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Harvest + Traffic Capability" sheetId="1" r:id="rId1"/>
    <sheet name="Annual Allowable Cut" sheetId="2" r:id="rId2"/>
  </sheets>
  <definedNames/>
  <calcPr fullCalcOnLoad="1"/>
</workbook>
</file>

<file path=xl/sharedStrings.xml><?xml version="1.0" encoding="utf-8"?>
<sst xmlns="http://schemas.openxmlformats.org/spreadsheetml/2006/main" count="57" uniqueCount="49">
  <si>
    <t>Prepared by: Paul Kishchuk, Vector Research [paul@vectorresearch.ca :: 867.668.3164]</t>
  </si>
  <si>
    <t>Teslin</t>
  </si>
  <si>
    <t>2003-04</t>
  </si>
  <si>
    <t>2002-03</t>
  </si>
  <si>
    <t>2001-02</t>
  </si>
  <si>
    <t>2000-01</t>
  </si>
  <si>
    <t>1999-00</t>
  </si>
  <si>
    <t>1998-99</t>
  </si>
  <si>
    <t>1997-98</t>
  </si>
  <si>
    <t>1996-97</t>
  </si>
  <si>
    <t>1995-96</t>
  </si>
  <si>
    <t>1994-95</t>
  </si>
  <si>
    <t>1993-94</t>
  </si>
  <si>
    <t>SE Yukon (Watson Lake and area)</t>
  </si>
  <si>
    <t>SW Yukon (Haines Junction and area)</t>
  </si>
  <si>
    <t xml:space="preserve">Sources: </t>
  </si>
  <si>
    <t>Alaska Canada Rail Link Project WPA2b :: Outbound Traffic Data Development :: Forestry Resources</t>
  </si>
  <si>
    <t>- the Kaska Forest Resources Stewardship Council recommended in February 2003 that an interim wood supply of 128,000 cubic metres per year be established for three years in the East Hyland, Watson Lake and West Rancheria planning areas</t>
  </si>
  <si>
    <r>
      <t>- Government of Yukon Forest Planning Branch,</t>
    </r>
    <r>
      <rPr>
        <i/>
        <sz val="10"/>
        <rFont val="Arial"/>
        <family val="2"/>
      </rPr>
      <t xml:space="preserve"> Environmental Assessment Screening Report: Interim Wood Supply for the Kaska Traditional Territory</t>
    </r>
    <r>
      <rPr>
        <sz val="10"/>
        <rFont val="Arial"/>
        <family val="0"/>
      </rPr>
      <t>, May 2005</t>
    </r>
  </si>
  <si>
    <r>
      <t xml:space="preserve">- </t>
    </r>
    <r>
      <rPr>
        <i/>
        <sz val="10"/>
        <rFont val="Arial"/>
        <family val="2"/>
      </rPr>
      <t xml:space="preserve">Strategic Forest Management Plan for the Champagne and Aishihik Traditional Territory, </t>
    </r>
    <r>
      <rPr>
        <sz val="10"/>
        <rFont val="Arial"/>
        <family val="2"/>
      </rPr>
      <t>December 2004.</t>
    </r>
  </si>
  <si>
    <r>
      <t xml:space="preserve">- </t>
    </r>
    <r>
      <rPr>
        <i/>
        <sz val="10"/>
        <rFont val="Arial"/>
        <family val="2"/>
      </rPr>
      <t>Strategic Forest Management Plan for the Teslin Tlingit Traditional Territory (DRAFT)</t>
    </r>
    <r>
      <rPr>
        <sz val="10"/>
        <rFont val="Arial"/>
        <family val="2"/>
      </rPr>
      <t>, September 2005.</t>
    </r>
  </si>
  <si>
    <t>- 25,000 cubic metres per year has been identified as a provisional interim annual wood supply volume</t>
  </si>
  <si>
    <t xml:space="preserve">- the PriceWaterhouseCoopers analysis was predicated on an AAC of 500,000 cubic metres per year and states that "…total delivered fibre costs in the Yukon are not competitive with other jurisdictions due to resource constraints (e.g., size and density per hectare of trees). Logging to roadside costs as well as silviculture and reforestation costs are the main contributors to this disadvantage" (Page 17). </t>
  </si>
  <si>
    <t>- as a consequence of the high levels of spruce beetle killed wood in the SW Yukon, the focus of resource management efforts in this region is on forest renewal and salvage of the existing resource</t>
  </si>
  <si>
    <r>
      <t xml:space="preserve">- PriceWaterhouseCoopers, </t>
    </r>
    <r>
      <rPr>
        <i/>
        <sz val="10"/>
        <rFont val="Arial"/>
        <family val="2"/>
      </rPr>
      <t xml:space="preserve">Economic Assessment of the Forest Industry in Southeast Yukon, </t>
    </r>
    <r>
      <rPr>
        <sz val="10"/>
        <rFont val="Arial"/>
        <family val="2"/>
      </rPr>
      <t>August 2005</t>
    </r>
  </si>
  <si>
    <t>Sources:</t>
  </si>
  <si>
    <r>
      <t>Analysis undertaken by PriceWaterhouseCoopers (</t>
    </r>
    <r>
      <rPr>
        <i/>
        <sz val="10"/>
        <rFont val="Arial"/>
        <family val="2"/>
      </rPr>
      <t>Economic Assessment of the Forest Industry in Southeast Yukon</t>
    </r>
    <r>
      <rPr>
        <sz val="10"/>
        <rFont val="Arial"/>
        <family val="0"/>
      </rPr>
      <t xml:space="preserve">, August 2005, page 20) indicates that benchmark transportation costs for the movement of final goods out of the Yukon ($90/Mfbm) are 64% higher compared to costs in Alberta ($55/Mfbm) and 45% higher compared to costs in British Columbia ($62/Mbfm). </t>
    </r>
  </si>
  <si>
    <t xml:space="preserve">Alaska Canada Rail Link Project WPA2b :: Outbound Traffic Data Development :: Forestry Resources    </t>
  </si>
  <si>
    <t>- an annual allowable cut, provisional or otherwise has not been established for the SW Yukon which has experienced high levels of conifer mortality as a result of extensive spruce bark beetle infestations</t>
  </si>
  <si>
    <t>2004-05</t>
  </si>
  <si>
    <t>1992-93</t>
  </si>
  <si>
    <t>1991-92</t>
  </si>
  <si>
    <t>1990-91</t>
  </si>
  <si>
    <t>Permitted Round Wood</t>
  </si>
  <si>
    <t>n/a</t>
  </si>
  <si>
    <t>Source: Government of Yukon, Department of Energy Mines and Resources (January 4, 2006)</t>
  </si>
  <si>
    <t>(cubic metres)</t>
  </si>
  <si>
    <t xml:space="preserve">Yukon Roundwood Timber Permits and Harvest Volumes </t>
  </si>
  <si>
    <t>Harvested Round Wood</t>
  </si>
  <si>
    <t>Notes: Round wood includes permits for saw logs and building logs; year is April 1 to March 31</t>
  </si>
  <si>
    <t>Date: December 30, 2005, updated January 4, 2005</t>
  </si>
  <si>
    <t>- Government of Yukon, Department of Energy Mines and Resources, Forest Management Branch</t>
  </si>
  <si>
    <t>- personal communication with Ed Van Randen, Yukon, Energy Mines and Resources, December 9, 2005 and January 6, 2006.</t>
  </si>
  <si>
    <t xml:space="preserve">Annual Allowable Cut - Yukon </t>
  </si>
  <si>
    <t>Yukon</t>
  </si>
  <si>
    <t xml:space="preserve">As can be seen from the figure above, very little round wood forest harvesting activity has taken place in the Yukon in recent years. Most of current harvest is from Watson Lake area and supplies niche operations (e.g., cove siding). With regard to traffic capability (and associated rates), the absence of a commercial forest industry means that the current capability of an associated forest resource trucking industry is correspondingly very limited. </t>
  </si>
  <si>
    <r>
      <t>Map source: Government of Yukon Forest Planning Branch,</t>
    </r>
    <r>
      <rPr>
        <i/>
        <sz val="10"/>
        <rFont val="Arial"/>
        <family val="2"/>
      </rPr>
      <t xml:space="preserve"> Environmental Assessment Screening Report: Interim Wood Supply for the Kaska Traditional Territory</t>
    </r>
    <r>
      <rPr>
        <sz val="10"/>
        <rFont val="Arial"/>
        <family val="0"/>
      </rPr>
      <t>, May 2005.</t>
    </r>
  </si>
  <si>
    <t>While scant timber harvesting activity is taking place in the Yukon at the present time, three regions are considered to hold potential - Southeast Yukon (Watson Lake), Teslin and Southwest Yukon (Haines Junction). As a proxy for potential forestry activity, and corresponding potential traffic volumes, allowable annual cut (AAC - the sustainable volume of timber that can be harvested from a given area in one year) estimates were researched for the Yukon. AAC's have not yet, however, been established for any of the three regions. By way of illustration, PriceWaterhouseCooper's noted that "...detailed and multi-disciplinary regional forest management planning has not been conducted in the Southeast Yukon. As such, sustainable annual allowable harvest levels have not been finalized as various stakeholders attempt to reconcile conservation with commercial development" (page 6). In the absence of "official" AACs, provisional AACs are in use at the operational level as follows:</t>
  </si>
  <si>
    <t>Date: December 30, 2005, updated January 6, 2005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</si>
</sst>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8">
    <font>
      <sz val="10"/>
      <name val="Arial"/>
      <family val="0"/>
    </font>
    <font>
      <b/>
      <sz val="10"/>
      <name val="Arial"/>
      <family val="2"/>
    </font>
    <font>
      <b/>
      <sz val="12"/>
      <color indexed="18"/>
      <name val="Arial"/>
      <family val="2"/>
    </font>
    <font>
      <sz val="8"/>
      <name val="Arial"/>
      <family val="0"/>
    </font>
    <font>
      <b/>
      <sz val="10"/>
      <color indexed="18"/>
      <name val="Arial"/>
      <family val="2"/>
    </font>
    <font>
      <i/>
      <sz val="10"/>
      <name val="Arial"/>
      <family val="2"/>
    </font>
    <font>
      <sz val="12"/>
      <name val="Arial"/>
      <family val="0"/>
    </font>
    <font>
      <sz val="11"/>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4" fillId="0" borderId="0" xfId="0" applyFont="1" applyAlignment="1">
      <alignment/>
    </xf>
    <xf numFmtId="0" fontId="0" fillId="0" borderId="0" xfId="0" applyAlignment="1">
      <alignment wrapText="1"/>
    </xf>
    <xf numFmtId="0" fontId="0" fillId="0" borderId="0" xfId="0" applyFont="1" applyAlignment="1">
      <alignment/>
    </xf>
    <xf numFmtId="0" fontId="0" fillId="0" borderId="1" xfId="0" applyBorder="1" applyAlignment="1">
      <alignment/>
    </xf>
    <xf numFmtId="164" fontId="0" fillId="0" borderId="0" xfId="15" applyNumberFormat="1" applyAlignment="1">
      <alignment/>
    </xf>
    <xf numFmtId="0" fontId="1" fillId="0" borderId="1" xfId="0" applyFont="1" applyBorder="1" applyAlignment="1">
      <alignment horizontal="right" wrapText="1"/>
    </xf>
    <xf numFmtId="0" fontId="0" fillId="0" borderId="0" xfId="0" applyBorder="1" applyAlignment="1" quotePrefix="1">
      <alignment/>
    </xf>
    <xf numFmtId="0" fontId="0" fillId="0" borderId="0" xfId="0" applyBorder="1" applyAlignment="1" quotePrefix="1">
      <alignment wrapText="1"/>
    </xf>
    <xf numFmtId="49" fontId="0" fillId="0" borderId="0" xfId="0" applyNumberFormat="1" applyAlignment="1" quotePrefix="1">
      <alignment/>
    </xf>
    <xf numFmtId="49" fontId="0" fillId="0" borderId="0" xfId="0" applyNumberFormat="1" applyAlignment="1" quotePrefix="1">
      <alignment wrapText="1"/>
    </xf>
    <xf numFmtId="0" fontId="0" fillId="0" borderId="0" xfId="0" applyAlignment="1">
      <alignment vertical="top" wrapText="1"/>
    </xf>
    <xf numFmtId="0" fontId="0" fillId="0" borderId="0" xfId="0" applyFont="1" applyAlignment="1" quotePrefix="1">
      <alignment vertical="top" wrapText="1"/>
    </xf>
    <xf numFmtId="164" fontId="0" fillId="0" borderId="1" xfId="15" applyNumberFormat="1" applyBorder="1" applyAlignment="1">
      <alignment/>
    </xf>
    <xf numFmtId="0" fontId="0" fillId="0" borderId="0" xfId="0" applyFill="1" applyBorder="1" applyAlignment="1">
      <alignment/>
    </xf>
    <xf numFmtId="164" fontId="0" fillId="0" borderId="0" xfId="15" applyNumberFormat="1" applyBorder="1" applyAlignment="1">
      <alignment/>
    </xf>
    <xf numFmtId="0" fontId="0" fillId="0" borderId="1" xfId="0" applyFill="1" applyBorder="1" applyAlignment="1">
      <alignment/>
    </xf>
    <xf numFmtId="0" fontId="1" fillId="0" borderId="0" xfId="0" applyFont="1" applyBorder="1" applyAlignment="1">
      <alignment horizontal="right" wrapText="1"/>
    </xf>
    <xf numFmtId="165" fontId="0" fillId="0" borderId="0" xfId="15" applyNumberFormat="1" applyFont="1" applyAlignment="1">
      <alignment/>
    </xf>
    <xf numFmtId="165" fontId="0" fillId="0" borderId="0" xfId="15" applyNumberFormat="1" applyFont="1" applyBorder="1" applyAlignment="1">
      <alignment/>
    </xf>
    <xf numFmtId="165" fontId="0" fillId="0" borderId="1" xfId="15" applyNumberFormat="1" applyFont="1" applyBorder="1" applyAlignment="1">
      <alignment/>
    </xf>
    <xf numFmtId="165" fontId="0" fillId="0" borderId="0" xfId="15" applyNumberFormat="1" applyFont="1" applyAlignment="1">
      <alignment horizontal="right"/>
    </xf>
    <xf numFmtId="165" fontId="0" fillId="0" borderId="0" xfId="15" applyNumberFormat="1" applyFont="1" applyBorder="1" applyAlignment="1">
      <alignment wrapText="1"/>
    </xf>
    <xf numFmtId="0" fontId="0" fillId="0" borderId="0" xfId="0" applyAlignment="1">
      <alignment horizontal="left" vertical="top" wrapText="1"/>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latin typeface="Arial"/>
                <a:ea typeface="Arial"/>
                <a:cs typeface="Arial"/>
              </a:rPr>
              <a:t>Yukon Roundwood Timber Permits and Harvest Volumes </a:t>
            </a:r>
          </a:p>
        </c:rich>
      </c:tx>
      <c:layout/>
      <c:spPr>
        <a:noFill/>
        <a:ln>
          <a:noFill/>
        </a:ln>
      </c:spPr>
    </c:title>
    <c:plotArea>
      <c:layout>
        <c:manualLayout>
          <c:xMode val="edge"/>
          <c:yMode val="edge"/>
          <c:x val="0.06725"/>
          <c:y val="0.163"/>
          <c:w val="0.79575"/>
          <c:h val="0.65275"/>
        </c:manualLayout>
      </c:layout>
      <c:areaChart>
        <c:grouping val="standard"/>
        <c:varyColors val="0"/>
        <c:ser>
          <c:idx val="0"/>
          <c:order val="0"/>
          <c:tx>
            <c:strRef>
              <c:f>'Harvest + Traffic Capability'!$B$11</c:f>
              <c:strCache>
                <c:ptCount val="1"/>
                <c:pt idx="0">
                  <c:v>Permitted Round Wood</c:v>
                </c:pt>
              </c:strCache>
            </c:strRef>
          </c:tx>
          <c:spPr>
            <a:solidFill>
              <a:srgbClr val="C0C0C0"/>
            </a:solidFill>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cat>
            <c:strRef>
              <c:f>'Harvest + Traffic Capability'!$A$12:$A$26</c:f>
              <c:strCache/>
            </c:strRef>
          </c:cat>
          <c:val>
            <c:numRef>
              <c:f>'Harvest + Traffic Capability'!$B$12:$B$26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'Harvest + Traffic Capability'!$C$11</c:f>
              <c:strCache>
                <c:ptCount val="1"/>
                <c:pt idx="0">
                  <c:v>Harvested Round Wood</c:v>
                </c:pt>
              </c:strCache>
            </c:strRef>
          </c:tx>
          <c:spPr>
            <a:solidFill>
              <a:srgbClr val="333333"/>
            </a:solidFill>
          </c:spPr>
          <c:extLst>
            <c:ext xmlns:c14="http://schemas.microsoft.com/office/drawing/2007/8/2/chart" uri="{6F2FDCE9-48DA-4B69-8628-5D25D57E5C99}">
              <c14:invertSolidFillFmt>
                <c14:spPr>
                  <a:solidFill>
                    <a:srgbClr val="FFFFFF"/>
                  </a:solidFill>
                </c14:spPr>
              </c14:invertSolidFillFmt>
            </c:ext>
          </c:extLst>
          <c:cat>
            <c:strRef>
              <c:f>'Harvest + Traffic Capability'!$A$12:$A$26</c:f>
              <c:strCache/>
            </c:strRef>
          </c:cat>
          <c:val>
            <c:numRef>
              <c:f>'Harvest + Traffic Capability'!$C$12:$C$26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9958068"/>
        <c:axId val="22513749"/>
      </c:areaChart>
      <c:catAx>
        <c:axId val="9958068"/>
        <c:scaling>
          <c:orientation val="minMax"/>
        </c:scaling>
        <c:axPos val="b"/>
        <c:title>
          <c:tx>
            <c:rich>
              <a:bodyPr vert="horz" rot="0" anchor="ctr"/>
              <a:lstStyle/>
              <a:p>
                <a:pPr algn="ctr">
                  <a:defRPr/>
                </a:pPr>
                <a:r>
                  <a:rPr lang="en-US" cap="none" sz="800" b="0" i="0" u="none" baseline="0">
                    <a:latin typeface="Arial"/>
                    <a:ea typeface="Arial"/>
                    <a:cs typeface="Arial"/>
                  </a:rPr>
                  <a:t>Source: Yukon Energy Mines and Resources
Note: Timber harvest volumes not available prior to 1997/98</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513749"/>
        <c:crosses val="autoZero"/>
        <c:auto val="1"/>
        <c:lblOffset val="100"/>
        <c:noMultiLvlLbl val="0"/>
      </c:catAx>
      <c:valAx>
        <c:axId val="22513749"/>
        <c:scaling>
          <c:orientation val="minMax"/>
        </c:scaling>
        <c:axPos val="l"/>
        <c:title>
          <c:tx>
            <c:rich>
              <a:bodyPr vert="horz" rot="-5400000" anchor="ctr"/>
              <a:lstStyle/>
              <a:p>
                <a:pPr algn="ctr">
                  <a:defRPr/>
                </a:pPr>
                <a:r>
                  <a:rPr lang="en-US" cap="none" sz="800" b="0" i="0" u="none" baseline="0">
                    <a:latin typeface="Arial"/>
                    <a:ea typeface="Arial"/>
                    <a:cs typeface="Arial"/>
                  </a:rPr>
                  <a:t>(cubic metres)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958068"/>
        <c:crossesAt val="1"/>
        <c:crossBetween val="midCat"/>
        <c:dispUnits/>
      </c:valAx>
      <c:spPr>
        <a:noFill/>
        <a:ln w="12700">
          <a:solidFill>
            <a:srgbClr val="808080"/>
          </a:solidFill>
        </a:ln>
      </c:spPr>
    </c:plotArea>
    <c:legend>
      <c:legendPos val="r"/>
      <c:layout>
        <c:manualLayout>
          <c:xMode val="edge"/>
          <c:yMode val="edge"/>
          <c:x val="0.6485"/>
          <c:y val="0.14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28</xdr:row>
      <xdr:rowOff>104775</xdr:rowOff>
    </xdr:from>
    <xdr:to>
      <xdr:col>7</xdr:col>
      <xdr:colOff>276225</xdr:colOff>
      <xdr:row>45</xdr:row>
      <xdr:rowOff>123825</xdr:rowOff>
    </xdr:to>
    <xdr:graphicFrame>
      <xdr:nvGraphicFramePr>
        <xdr:cNvPr id="1" name="Chart 1"/>
        <xdr:cNvGraphicFramePr/>
      </xdr:nvGraphicFramePr>
      <xdr:xfrm>
        <a:off x="152400" y="5010150"/>
        <a:ext cx="4610100"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16</xdr:row>
      <xdr:rowOff>47625</xdr:rowOff>
    </xdr:from>
    <xdr:to>
      <xdr:col>0</xdr:col>
      <xdr:colOff>4248150</xdr:colOff>
      <xdr:row>36</xdr:row>
      <xdr:rowOff>66675</xdr:rowOff>
    </xdr:to>
    <xdr:pic>
      <xdr:nvPicPr>
        <xdr:cNvPr id="1" name="Picture 1"/>
        <xdr:cNvPicPr preferRelativeResize="1">
          <a:picLocks noChangeAspect="1"/>
        </xdr:cNvPicPr>
      </xdr:nvPicPr>
      <xdr:blipFill>
        <a:blip r:embed="rId1"/>
        <a:stretch>
          <a:fillRect/>
        </a:stretch>
      </xdr:blipFill>
      <xdr:spPr>
        <a:xfrm>
          <a:off x="38100" y="4848225"/>
          <a:ext cx="4210050" cy="3257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1"/>
  <sheetViews>
    <sheetView tabSelected="1" workbookViewId="0" topLeftCell="A1">
      <selection activeCell="A1" sqref="A1"/>
    </sheetView>
  </sheetViews>
  <sheetFormatPr defaultColWidth="9.140625" defaultRowHeight="12.75"/>
  <cols>
    <col min="2" max="2" width="10.28125" style="0" customWidth="1"/>
    <col min="3" max="3" width="10.00390625" style="0" customWidth="1"/>
    <col min="4" max="4" width="10.421875" style="0" customWidth="1"/>
  </cols>
  <sheetData>
    <row r="1" spans="1:11" ht="12.75">
      <c r="A1" s="1" t="s">
        <v>16</v>
      </c>
      <c r="K1" s="1"/>
    </row>
    <row r="2" ht="15.75">
      <c r="A2" s="2" t="s">
        <v>44</v>
      </c>
    </row>
    <row r="3" ht="12.75">
      <c r="A3" s="3" t="s">
        <v>25</v>
      </c>
    </row>
    <row r="4" ht="12.75">
      <c r="A4" s="10" t="s">
        <v>41</v>
      </c>
    </row>
    <row r="5" ht="12.75">
      <c r="A5" s="10" t="s">
        <v>24</v>
      </c>
    </row>
    <row r="6" ht="12.75">
      <c r="A6" t="s">
        <v>0</v>
      </c>
    </row>
    <row r="7" ht="12.75">
      <c r="A7" t="s">
        <v>40</v>
      </c>
    </row>
    <row r="9" ht="12.75">
      <c r="A9" s="4" t="s">
        <v>37</v>
      </c>
    </row>
    <row r="10" ht="12.75">
      <c r="A10" s="6" t="s">
        <v>36</v>
      </c>
    </row>
    <row r="11" spans="1:4" ht="39.75" customHeight="1">
      <c r="A11" s="7"/>
      <c r="B11" s="9" t="s">
        <v>33</v>
      </c>
      <c r="C11" s="9" t="s">
        <v>38</v>
      </c>
      <c r="D11" s="9"/>
    </row>
    <row r="12" spans="1:4" ht="12.75">
      <c r="A12" s="17" t="s">
        <v>32</v>
      </c>
      <c r="B12" s="25">
        <v>49657</v>
      </c>
      <c r="C12" s="24" t="s">
        <v>34</v>
      </c>
      <c r="D12" s="20"/>
    </row>
    <row r="13" spans="1:4" ht="12.75">
      <c r="A13" s="3" t="s">
        <v>31</v>
      </c>
      <c r="B13" s="25">
        <v>40388</v>
      </c>
      <c r="C13" s="24" t="s">
        <v>34</v>
      </c>
      <c r="D13" s="20"/>
    </row>
    <row r="14" spans="1:4" ht="12.75">
      <c r="A14" s="3" t="s">
        <v>30</v>
      </c>
      <c r="B14" s="25">
        <v>69111</v>
      </c>
      <c r="C14" s="24" t="s">
        <v>34</v>
      </c>
      <c r="D14" s="20"/>
    </row>
    <row r="15" spans="1:4" ht="12" customHeight="1">
      <c r="A15" s="6" t="s">
        <v>12</v>
      </c>
      <c r="B15" s="21">
        <v>141773</v>
      </c>
      <c r="C15" s="24" t="s">
        <v>34</v>
      </c>
      <c r="D15" s="8"/>
    </row>
    <row r="16" spans="1:4" ht="12.75">
      <c r="A16" s="6" t="s">
        <v>11</v>
      </c>
      <c r="B16" s="21">
        <v>331906</v>
      </c>
      <c r="C16" s="24" t="s">
        <v>34</v>
      </c>
      <c r="D16" s="8"/>
    </row>
    <row r="17" spans="1:4" ht="12.75">
      <c r="A17" s="6" t="s">
        <v>10</v>
      </c>
      <c r="B17" s="21">
        <v>311686</v>
      </c>
      <c r="C17" s="24" t="s">
        <v>34</v>
      </c>
      <c r="D17" s="8"/>
    </row>
    <row r="18" spans="1:4" ht="12.75">
      <c r="A18" t="s">
        <v>9</v>
      </c>
      <c r="B18" s="21">
        <v>202315</v>
      </c>
      <c r="C18" s="24" t="s">
        <v>34</v>
      </c>
      <c r="D18" s="8"/>
    </row>
    <row r="19" spans="1:4" ht="12.75">
      <c r="A19" t="s">
        <v>8</v>
      </c>
      <c r="B19" s="21">
        <v>308571</v>
      </c>
      <c r="C19" s="21">
        <v>224280</v>
      </c>
      <c r="D19" s="8"/>
    </row>
    <row r="20" spans="1:4" ht="12.75">
      <c r="A20" t="s">
        <v>7</v>
      </c>
      <c r="B20" s="21">
        <v>127176</v>
      </c>
      <c r="C20" s="21">
        <v>92975</v>
      </c>
      <c r="D20" s="8"/>
    </row>
    <row r="21" spans="1:4" ht="12.75">
      <c r="A21" t="s">
        <v>6</v>
      </c>
      <c r="B21" s="21">
        <v>214580</v>
      </c>
      <c r="C21" s="21">
        <v>124560</v>
      </c>
      <c r="D21" s="8"/>
    </row>
    <row r="22" spans="1:4" ht="12.75">
      <c r="A22" t="s">
        <v>5</v>
      </c>
      <c r="B22" s="21">
        <v>35765</v>
      </c>
      <c r="C22" s="21">
        <v>1535</v>
      </c>
      <c r="D22" s="8"/>
    </row>
    <row r="23" spans="1:4" ht="12.75">
      <c r="A23" t="s">
        <v>4</v>
      </c>
      <c r="B23" s="21">
        <v>35158</v>
      </c>
      <c r="C23" s="21">
        <v>10744</v>
      </c>
      <c r="D23" s="8"/>
    </row>
    <row r="24" spans="1:4" ht="12.75">
      <c r="A24" t="s">
        <v>3</v>
      </c>
      <c r="B24" s="21">
        <v>17551</v>
      </c>
      <c r="C24" s="21">
        <v>8013</v>
      </c>
      <c r="D24" s="8"/>
    </row>
    <row r="25" spans="1:4" ht="12.75">
      <c r="A25" s="3" t="s">
        <v>2</v>
      </c>
      <c r="B25" s="22">
        <v>21927</v>
      </c>
      <c r="C25" s="22">
        <v>6310</v>
      </c>
      <c r="D25" s="18"/>
    </row>
    <row r="26" spans="1:4" ht="12.75">
      <c r="A26" s="19" t="s">
        <v>29</v>
      </c>
      <c r="B26" s="23">
        <v>52771</v>
      </c>
      <c r="C26" s="23">
        <v>6591</v>
      </c>
      <c r="D26" s="16"/>
    </row>
    <row r="27" ht="12.75">
      <c r="A27" s="17" t="s">
        <v>35</v>
      </c>
    </row>
    <row r="28" ht="12.75">
      <c r="A28" t="s">
        <v>39</v>
      </c>
    </row>
    <row r="47" spans="1:11" ht="53.25" customHeight="1">
      <c r="A47" s="26" t="s">
        <v>45</v>
      </c>
      <c r="B47" s="26"/>
      <c r="C47" s="26"/>
      <c r="D47" s="26"/>
      <c r="E47" s="26"/>
      <c r="F47" s="26"/>
      <c r="G47" s="26"/>
      <c r="H47" s="26"/>
      <c r="I47" s="26"/>
      <c r="J47" s="26"/>
      <c r="K47" s="26"/>
    </row>
    <row r="49" spans="1:11" ht="54.75" customHeight="1">
      <c r="A49" s="27" t="s">
        <v>26</v>
      </c>
      <c r="B49" s="27"/>
      <c r="C49" s="27"/>
      <c r="D49" s="27"/>
      <c r="E49" s="27"/>
      <c r="F49" s="27"/>
      <c r="G49" s="27"/>
      <c r="H49" s="27"/>
      <c r="I49" s="27"/>
      <c r="J49" s="27"/>
      <c r="K49" s="27"/>
    </row>
    <row r="51" spans="1:2" ht="12.75" hidden="1">
      <c r="A51">
        <f>(90-55)/55</f>
        <v>0.6363636363636364</v>
      </c>
      <c r="B51">
        <f>(90-62)/62</f>
        <v>0.45161290322580644</v>
      </c>
    </row>
  </sheetData>
  <mergeCells count="2">
    <mergeCell ref="A47:K47"/>
    <mergeCell ref="A49:K49"/>
  </mergeCells>
  <printOptions/>
  <pageMargins left="0.22" right="0.2" top="0.45" bottom="0.5" header="0.25" footer="0.3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45"/>
  <sheetViews>
    <sheetView workbookViewId="0" topLeftCell="A1">
      <selection activeCell="A1" sqref="A1"/>
    </sheetView>
  </sheetViews>
  <sheetFormatPr defaultColWidth="9.140625" defaultRowHeight="12.75"/>
  <cols>
    <col min="1" max="1" width="110.140625" style="0" customWidth="1"/>
  </cols>
  <sheetData>
    <row r="1" ht="12.75">
      <c r="A1" s="1" t="s">
        <v>27</v>
      </c>
    </row>
    <row r="2" ht="15.75">
      <c r="A2" s="2" t="s">
        <v>43</v>
      </c>
    </row>
    <row r="3" ht="12.75">
      <c r="A3" s="3" t="s">
        <v>15</v>
      </c>
    </row>
    <row r="4" ht="12.75">
      <c r="A4" s="10" t="s">
        <v>24</v>
      </c>
    </row>
    <row r="5" ht="25.5">
      <c r="A5" s="11" t="s">
        <v>18</v>
      </c>
    </row>
    <row r="6" ht="12.75">
      <c r="A6" s="11" t="s">
        <v>20</v>
      </c>
    </row>
    <row r="7" ht="12.75">
      <c r="A7" s="11" t="s">
        <v>19</v>
      </c>
    </row>
    <row r="8" ht="12.75">
      <c r="A8" s="10" t="s">
        <v>42</v>
      </c>
    </row>
    <row r="9" ht="12.75">
      <c r="A9" t="s">
        <v>0</v>
      </c>
    </row>
    <row r="10" ht="12.75">
      <c r="A10" t="s">
        <v>48</v>
      </c>
    </row>
    <row r="12" ht="120" customHeight="1">
      <c r="A12" s="14" t="s">
        <v>47</v>
      </c>
    </row>
    <row r="13" ht="12.75">
      <c r="A13" s="5"/>
    </row>
    <row r="14" ht="12.75">
      <c r="A14" s="4" t="s">
        <v>13</v>
      </c>
    </row>
    <row r="15" ht="25.5">
      <c r="A15" s="15" t="s">
        <v>17</v>
      </c>
    </row>
    <row r="16" ht="51">
      <c r="A16" s="15" t="s">
        <v>22</v>
      </c>
    </row>
    <row r="38" ht="25.5">
      <c r="A38" s="11" t="s">
        <v>46</v>
      </c>
    </row>
    <row r="40" ht="12.75">
      <c r="A40" s="4" t="s">
        <v>1</v>
      </c>
    </row>
    <row r="41" ht="12.75">
      <c r="A41" s="12" t="s">
        <v>21</v>
      </c>
    </row>
    <row r="43" ht="12.75">
      <c r="A43" s="4" t="s">
        <v>14</v>
      </c>
    </row>
    <row r="44" ht="25.5">
      <c r="A44" s="13" t="s">
        <v>28</v>
      </c>
    </row>
    <row r="45" ht="25.5">
      <c r="A45" s="13" t="s">
        <v>23</v>
      </c>
    </row>
  </sheetData>
  <printOptions/>
  <pageMargins left="0.32" right="0.28" top="0.27" bottom="0.21" header="0.17" footer="0.16"/>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Kishchuk - Vector Research</dc:creator>
  <cp:keywords/>
  <dc:description/>
  <cp:lastModifiedBy>Paul Kishchuk - Vector Research</cp:lastModifiedBy>
  <cp:lastPrinted>2006-01-06T20:48:19Z</cp:lastPrinted>
  <dcterms:created xsi:type="dcterms:W3CDTF">2005-12-16T18:48:48Z</dcterms:created>
  <dcterms:modified xsi:type="dcterms:W3CDTF">2006-01-06T20:48:55Z</dcterms:modified>
  <cp:category/>
  <cp:version/>
  <cp:contentType/>
  <cp:contentStatus/>
</cp:coreProperties>
</file>