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30" windowHeight="7425" activeTab="0"/>
  </bookViews>
  <sheets>
    <sheet name="B.3a ABA by Location" sheetId="1" r:id="rId1"/>
    <sheet name="B.3b ABA by Rock Type" sheetId="2" r:id="rId2"/>
    <sheet name="B.3c  Correlations" sheetId="3" r:id="rId3"/>
    <sheet name="Master Data for Analysis" sheetId="4" r:id="rId4"/>
    <sheet name="2008 Data" sheetId="5" r:id="rId5"/>
    <sheet name="Rock Pile Only Data" sheetId="6" r:id="rId6"/>
  </sheets>
  <externalReferences>
    <externalReference r:id="rId9"/>
  </externalReferences>
  <definedNames>
    <definedName name="_xlnm._FilterDatabase" localSheetId="4" hidden="1">'2008 Data'!$A$1:$GF$50</definedName>
    <definedName name="_xlnm._FilterDatabase" localSheetId="3" hidden="1">'Master Data for Analysis'!$A$5:$GF$141</definedName>
    <definedName name="_xlnm._FilterDatabase" localSheetId="5" hidden="1">'Rock Pile Only Data'!$A$5:$GF$74</definedName>
    <definedName name="_xlnm.Print_Area" localSheetId="3">'Master Data for Analysis'!$A$5:$GF$141</definedName>
    <definedName name="_xlnm.Print_Area" localSheetId="5">'Rock Pile Only Data'!$A$5:$GF$74</definedName>
    <definedName name="_xlnm.Print_Titles" localSheetId="4">'2008 Data'!$A:$C,'2008 Data'!$1:$1</definedName>
    <definedName name="_xlnm.Print_Titles" localSheetId="3">'Master Data for Analysis'!$A:$C,'Master Data for Analysis'!$5:$5</definedName>
    <definedName name="_xlnm.Print_Titles" localSheetId="5">'Rock Pile Only Data'!$A:$C,'Rock Pile Only Data'!$5:$5</definedName>
  </definedNames>
  <calcPr fullCalcOnLoad="1"/>
</workbook>
</file>

<file path=xl/sharedStrings.xml><?xml version="1.0" encoding="utf-8"?>
<sst xmlns="http://schemas.openxmlformats.org/spreadsheetml/2006/main" count="4072" uniqueCount="473">
  <si>
    <t>Mount Nansen Mine Site</t>
  </si>
  <si>
    <t>Brown McDade Waste Rock Pile</t>
  </si>
  <si>
    <t>Geochemical Characterization</t>
  </si>
  <si>
    <t>Sample_#</t>
  </si>
  <si>
    <t>Samp_Year</t>
  </si>
  <si>
    <t>Location</t>
  </si>
  <si>
    <t>SGS CEMI Sample</t>
  </si>
  <si>
    <t>Site</t>
  </si>
  <si>
    <t>Waste Rock or Ore</t>
  </si>
  <si>
    <t>Sample Type</t>
  </si>
  <si>
    <t>Material Type</t>
  </si>
  <si>
    <t>Fraction</t>
  </si>
  <si>
    <t>Pred_Lith</t>
  </si>
  <si>
    <t>Pred_Alt</t>
  </si>
  <si>
    <t>Sx_Obs?</t>
  </si>
  <si>
    <t>Dom_Mx_Txtr</t>
  </si>
  <si>
    <t>Dom. Matrix Colour</t>
  </si>
  <si>
    <t>Paste_pH</t>
  </si>
  <si>
    <t>Paste EC_µS/cm</t>
  </si>
  <si>
    <t>TIC_%</t>
  </si>
  <si>
    <t>C_NP_kgCaCO3/t</t>
  </si>
  <si>
    <t>S(T)_%</t>
  </si>
  <si>
    <t>S(SO4)_%</t>
  </si>
  <si>
    <t>S(S-2)_%</t>
  </si>
  <si>
    <t>%_Oxidation</t>
  </si>
  <si>
    <t>AP_kgCaCO3/t</t>
  </si>
  <si>
    <t>NP_kgCaCO3/t</t>
  </si>
  <si>
    <t>NNP_kgCaCO3/t</t>
  </si>
  <si>
    <t>NP_AP</t>
  </si>
  <si>
    <t>Fizz</t>
  </si>
  <si>
    <t>Ag_ppm</t>
  </si>
  <si>
    <t>Al_%</t>
  </si>
  <si>
    <t>As_ppm</t>
  </si>
  <si>
    <t>Ba_ppm</t>
  </si>
  <si>
    <t>Be_ppm</t>
  </si>
  <si>
    <t>Bi_ppm</t>
  </si>
  <si>
    <t>Ca_%</t>
  </si>
  <si>
    <t>Cd_ppm</t>
  </si>
  <si>
    <t>Ce_ppm</t>
  </si>
  <si>
    <t>Co_ppm</t>
  </si>
  <si>
    <t>Cr_ppm</t>
  </si>
  <si>
    <t>Cs_ppm</t>
  </si>
  <si>
    <t>Cu_ppm</t>
  </si>
  <si>
    <t>Fe_%</t>
  </si>
  <si>
    <t>Ga_ppm</t>
  </si>
  <si>
    <t>Ge_ppm</t>
  </si>
  <si>
    <t>Hf_ppm</t>
  </si>
  <si>
    <t>Hg_ppm</t>
  </si>
  <si>
    <t>In_ppm</t>
  </si>
  <si>
    <t>K_%</t>
  </si>
  <si>
    <t>La_ppm</t>
  </si>
  <si>
    <t>Li_ppm</t>
  </si>
  <si>
    <t>Mg_%</t>
  </si>
  <si>
    <t>Mn_ppm</t>
  </si>
  <si>
    <t>Mo_ppm</t>
  </si>
  <si>
    <t>Na_%</t>
  </si>
  <si>
    <t>Nb_ppm</t>
  </si>
  <si>
    <t>Ni_ppm</t>
  </si>
  <si>
    <t>P_%</t>
  </si>
  <si>
    <t>Pb_ppm</t>
  </si>
  <si>
    <t>Rb_ppm</t>
  </si>
  <si>
    <t>Re_ppb</t>
  </si>
  <si>
    <t>S_%</t>
  </si>
  <si>
    <t>Sb_ppm</t>
  </si>
  <si>
    <t>Sc_ppm</t>
  </si>
  <si>
    <t>Se_ppm</t>
  </si>
  <si>
    <t>Sn_ppm</t>
  </si>
  <si>
    <t>Sr_ppm</t>
  </si>
  <si>
    <t>Ta_ppm</t>
  </si>
  <si>
    <t>Te_ppm</t>
  </si>
  <si>
    <t>Th_ppm</t>
  </si>
  <si>
    <t>Ti_%</t>
  </si>
  <si>
    <t>Tl_ppm</t>
  </si>
  <si>
    <t>U_ppm</t>
  </si>
  <si>
    <t>V_ppm</t>
  </si>
  <si>
    <t>W_ppm</t>
  </si>
  <si>
    <t>Y_ppm</t>
  </si>
  <si>
    <t>Zn_ppm</t>
  </si>
  <si>
    <t>Zr_ppm</t>
  </si>
  <si>
    <t>Leach_Method</t>
  </si>
  <si>
    <t>Vol_water _mL</t>
  </si>
  <si>
    <t>Samp_wt_g</t>
  </si>
  <si>
    <t>pH</t>
  </si>
  <si>
    <t>Redox_mV</t>
  </si>
  <si>
    <t>Cond_uS/cm</t>
  </si>
  <si>
    <t>Acidity_mg CaCO3/L</t>
  </si>
  <si>
    <t>Tot_Acidity_mg CaCO3/L</t>
  </si>
  <si>
    <t>Alk_mg CaCO3/L</t>
  </si>
  <si>
    <t>SO4_mg/L</t>
  </si>
  <si>
    <t>Maj_Anions_meq/L</t>
  </si>
  <si>
    <t>Maj_Cations_meq/L</t>
  </si>
  <si>
    <t>Diff_meq/L</t>
  </si>
  <si>
    <t>Balance (%)_%</t>
  </si>
  <si>
    <t>Hardness CaCO3_mg/L</t>
  </si>
  <si>
    <t>Diss_Al_mg/L</t>
  </si>
  <si>
    <t>Diss_Sb_mg/L</t>
  </si>
  <si>
    <t>Diss_As_mg/L</t>
  </si>
  <si>
    <t>Diss_Ba_mg/L</t>
  </si>
  <si>
    <t>Diss_Be_mg/L</t>
  </si>
  <si>
    <t>Diss_Bi_mg/L</t>
  </si>
  <si>
    <t>Diss_B_mg/L</t>
  </si>
  <si>
    <t>Diss_Cd_mg/L</t>
  </si>
  <si>
    <t>Diss_Ca_mg/L</t>
  </si>
  <si>
    <t>Diss_Cr_mg/L</t>
  </si>
  <si>
    <t>Diss_Co_mg/L</t>
  </si>
  <si>
    <t>Diss_Cu_mg/L</t>
  </si>
  <si>
    <t>Diss_Fe_mg/L</t>
  </si>
  <si>
    <t>Diss_Pb_mg/L</t>
  </si>
  <si>
    <t>Diss_Li_mg/L</t>
  </si>
  <si>
    <t>Diss_Mg_mg/L</t>
  </si>
  <si>
    <t>Diss_Mn_mg/L</t>
  </si>
  <si>
    <t>Diss_Hg_ug/L</t>
  </si>
  <si>
    <t>Diss_Mo_mg/L</t>
  </si>
  <si>
    <t>Diss_Ni_mg/L</t>
  </si>
  <si>
    <t>Diss_P_mg/L</t>
  </si>
  <si>
    <t>Diss_K_mg/L</t>
  </si>
  <si>
    <t>Diss_Se_mg/L</t>
  </si>
  <si>
    <t>Diss_Si_mg/L</t>
  </si>
  <si>
    <t>Diss_Ag_mg/L</t>
  </si>
  <si>
    <t>Diss_Na_mg/L</t>
  </si>
  <si>
    <t>Diss_Sr_mg/L</t>
  </si>
  <si>
    <t>Diss_S_mg/L</t>
  </si>
  <si>
    <t>Diss_Tl_mg/L</t>
  </si>
  <si>
    <t>Diss_Sn_mg/L</t>
  </si>
  <si>
    <t>Diss_Ti_mg/L</t>
  </si>
  <si>
    <t>Diss_U_mg/L</t>
  </si>
  <si>
    <t>Diss_ V_mg/L</t>
  </si>
  <si>
    <t>Diss_Zn_mg/L</t>
  </si>
  <si>
    <t>Diss_Zr_mg/L</t>
  </si>
  <si>
    <t>Tot_Acidity_mg CaCO3/kg</t>
  </si>
  <si>
    <t>Alk_mg CaCO3/kg</t>
  </si>
  <si>
    <t>SO4_mg/kg</t>
  </si>
  <si>
    <t>Hardness CaCO3_mg/kg</t>
  </si>
  <si>
    <t>Diss_Al_mg/kg</t>
  </si>
  <si>
    <t>Diss_Sb_mg/kg</t>
  </si>
  <si>
    <t>Diss_As_mg/kg</t>
  </si>
  <si>
    <t>Diss_Ba_mg/kg</t>
  </si>
  <si>
    <t>Diss_Be_mg/kg</t>
  </si>
  <si>
    <t>Diss_Bi_mg/kg</t>
  </si>
  <si>
    <t>Diss_B_mg/kg</t>
  </si>
  <si>
    <t>Diss_Cd_mg/kg</t>
  </si>
  <si>
    <t>Diss_Ca_mg/kg</t>
  </si>
  <si>
    <t>Diss_Cr_mg/kg</t>
  </si>
  <si>
    <t>Diss_Co_mg/kg</t>
  </si>
  <si>
    <t>Diss_Cu_mg/kg</t>
  </si>
  <si>
    <t>Diss_Fe_mg/kg</t>
  </si>
  <si>
    <t>Diss_Pb_mg/kg</t>
  </si>
  <si>
    <t>Diss_Li_mg/kg</t>
  </si>
  <si>
    <t>Diss_Mg_mg/kg</t>
  </si>
  <si>
    <t>Diss_Mn_mg/kg</t>
  </si>
  <si>
    <t>Diss_Hg_ug/kg</t>
  </si>
  <si>
    <t>Diss_Mo_mg/kg</t>
  </si>
  <si>
    <t>Diss_Ni_mg/kg</t>
  </si>
  <si>
    <t>Diss_P_mg/kg</t>
  </si>
  <si>
    <t>Diss_K_mg/kg</t>
  </si>
  <si>
    <t>Diss_Se_mg/kg</t>
  </si>
  <si>
    <t>Diss_Si_mg/kg</t>
  </si>
  <si>
    <t>Diss_Ag_mg/kg</t>
  </si>
  <si>
    <t>Diss_Na_mg/kg</t>
  </si>
  <si>
    <t>Diss_Sr_mg/kg</t>
  </si>
  <si>
    <t>Diss_S_mg/kg</t>
  </si>
  <si>
    <t>Diss_Tl_mg/kg</t>
  </si>
  <si>
    <t>Diss_Sn_mg/kg</t>
  </si>
  <si>
    <t>Diss_Ti_mg/kg</t>
  </si>
  <si>
    <t>Diss_U_mg/kg</t>
  </si>
  <si>
    <t>Diss_ V_mg/kg</t>
  </si>
  <si>
    <t>Diss_Zn_mg/kg</t>
  </si>
  <si>
    <t>Diss_Zr_mg/kg</t>
  </si>
  <si>
    <t>SiO2_%</t>
  </si>
  <si>
    <t>Al2O3_%</t>
  </si>
  <si>
    <t>Fe2O3_%</t>
  </si>
  <si>
    <t>CaO_%</t>
  </si>
  <si>
    <t>MgO_%</t>
  </si>
  <si>
    <t>Na2O_%</t>
  </si>
  <si>
    <t>K2O_%</t>
  </si>
  <si>
    <t>TiO2_%</t>
  </si>
  <si>
    <t>P2O5_%</t>
  </si>
  <si>
    <t>MnO_%</t>
  </si>
  <si>
    <t>BaO_%</t>
  </si>
  <si>
    <t>Cr2O3_%</t>
  </si>
  <si>
    <t>LOI_%</t>
  </si>
  <si>
    <t>Total_%</t>
  </si>
  <si>
    <t>C_%</t>
  </si>
  <si>
    <t>NAG_pH_after_rxn</t>
  </si>
  <si>
    <t>Vol_0.1N_NaOH_to_pH4.5</t>
  </si>
  <si>
    <t>Vol_0.1N_NaOH_to_pH7.0</t>
  </si>
  <si>
    <t>Vol_0.5N_NaOH_to_pH4.5</t>
  </si>
  <si>
    <t>Vol_0.5N_NaOH_to_pH7.0</t>
  </si>
  <si>
    <t>NAG_to_pH4.5_kgH2SO4/t</t>
  </si>
  <si>
    <t>NAG_to_pH7.0_kgH2SO4/t</t>
  </si>
  <si>
    <t>L1-1</t>
  </si>
  <si>
    <t>NW Pile</t>
  </si>
  <si>
    <t>L1-1  (-1/4")</t>
  </si>
  <si>
    <t>L1</t>
  </si>
  <si>
    <t>Waste Rock</t>
  </si>
  <si>
    <t>Lysimeter</t>
  </si>
  <si>
    <t>Rock Pile</t>
  </si>
  <si>
    <t>Fine (-1/4")</t>
  </si>
  <si>
    <t>Mixed Granodiorite and Quartz Feldspar Porphyry</t>
  </si>
  <si>
    <t>Argillic/Phyllic</t>
  </si>
  <si>
    <t>Yes</t>
  </si>
  <si>
    <t>Sand</t>
  </si>
  <si>
    <t>Brown</t>
  </si>
  <si>
    <t>Slight</t>
  </si>
  <si>
    <t>SFE_3:1</t>
  </si>
  <si>
    <t>L1-2</t>
  </si>
  <si>
    <t>L1-2  (-1/4")</t>
  </si>
  <si>
    <t>L1-3</t>
  </si>
  <si>
    <t>L1-3  (-1/4")</t>
  </si>
  <si>
    <t>L2-1</t>
  </si>
  <si>
    <t>W Lower Pile</t>
  </si>
  <si>
    <t>L2-1  (-1/4")</t>
  </si>
  <si>
    <t>L2</t>
  </si>
  <si>
    <t>Granodiorite</t>
  </si>
  <si>
    <t>Argillic</t>
  </si>
  <si>
    <t>No</t>
  </si>
  <si>
    <t>Moderate</t>
  </si>
  <si>
    <t>L2-2</t>
  </si>
  <si>
    <t>L2-2  (-1/4")</t>
  </si>
  <si>
    <t>L2-3</t>
  </si>
  <si>
    <t>L2-3  (-1/4")</t>
  </si>
  <si>
    <t>TP-1  0.0-0.15m</t>
  </si>
  <si>
    <t>TP-1 0.0-0.15m  (-1/4")</t>
  </si>
  <si>
    <t>TP-1</t>
  </si>
  <si>
    <t>Profile</t>
  </si>
  <si>
    <t>Not Specified</t>
  </si>
  <si>
    <t>TP-1  0.15-0.45m</t>
  </si>
  <si>
    <t>TP-1 0.15-0.45m  (-1/4")</t>
  </si>
  <si>
    <t>TP-1  0.45-1.0m</t>
  </si>
  <si>
    <t>TP-1 0.45-1.0m  (-1/4")</t>
  </si>
  <si>
    <t>TP-1  1.0-2.0m</t>
  </si>
  <si>
    <t>TP-1 1.0-2.0m  (-1/4")</t>
  </si>
  <si>
    <t>Quartz Feldspar Porphyry</t>
  </si>
  <si>
    <t>Rust/Brown</t>
  </si>
  <si>
    <t>TP-1  1.5m</t>
  </si>
  <si>
    <t>TP-1 1.5m  (-1/4")</t>
  </si>
  <si>
    <t>Argillic/Silicic</t>
  </si>
  <si>
    <t>Clay</t>
  </si>
  <si>
    <t>Rust</t>
  </si>
  <si>
    <t>None</t>
  </si>
  <si>
    <t>TP-2 1.0m</t>
  </si>
  <si>
    <t>TP-2 1.0m  (-1/4")</t>
  </si>
  <si>
    <t>TP-2</t>
  </si>
  <si>
    <t>Sample</t>
  </si>
  <si>
    <t>Unknown</t>
  </si>
  <si>
    <t>TP-3 0.7 m</t>
  </si>
  <si>
    <t>TP-3 0.7m  (-1/4")</t>
  </si>
  <si>
    <t>TP-3</t>
  </si>
  <si>
    <t>TP-3 1.2 m</t>
  </si>
  <si>
    <t>TP-3 1.2m  (-1/4")</t>
  </si>
  <si>
    <t>Brown/Yellow</t>
  </si>
  <si>
    <t>TP-4 0.15-0.3m</t>
  </si>
  <si>
    <t>TP-4 0.15-0.3m  (-1/4")</t>
  </si>
  <si>
    <t>TP-4</t>
  </si>
  <si>
    <t>Yellow</t>
  </si>
  <si>
    <t>TP-4 0.6-0.8m</t>
  </si>
  <si>
    <t>TP-4 0.6-0.8m  (-1/4")</t>
  </si>
  <si>
    <t>Phyllic</t>
  </si>
  <si>
    <t>TP-4 1.6-1.8m</t>
  </si>
  <si>
    <t>TP-4 1.6-1.8m  (-1/4")</t>
  </si>
  <si>
    <t>TP-4 1.5m</t>
  </si>
  <si>
    <t>TP-4 1.5m  (-1/4")</t>
  </si>
  <si>
    <t>Yellow/Rust</t>
  </si>
  <si>
    <t>TP-5 1.0 m</t>
  </si>
  <si>
    <t>S Pile</t>
  </si>
  <si>
    <t>TP-5 1.0m  (-1/4")</t>
  </si>
  <si>
    <t>TP-5</t>
  </si>
  <si>
    <t>TP-6 1.0m</t>
  </si>
  <si>
    <t>TP-6 1.0m  (-1/4")</t>
  </si>
  <si>
    <t>TP-6</t>
  </si>
  <si>
    <t>Propylitic</t>
  </si>
  <si>
    <t>TP-7 1.0m</t>
  </si>
  <si>
    <t>TP-7 1.0m  (-1/4")</t>
  </si>
  <si>
    <t>TP-7</t>
  </si>
  <si>
    <t>TP-8 0.10m</t>
  </si>
  <si>
    <t>TP-8 0.1m  (-1/4")</t>
  </si>
  <si>
    <t>TP-8</t>
  </si>
  <si>
    <t>TP-8 1.0m</t>
  </si>
  <si>
    <t>TP-8 1.0m  (-1/4")</t>
  </si>
  <si>
    <t>TP-9 1.0m</t>
  </si>
  <si>
    <t>TP-9 1.0m  (-1/4")</t>
  </si>
  <si>
    <t>TP-9</t>
  </si>
  <si>
    <t>TP-10 1.0m</t>
  </si>
  <si>
    <t>TP-10 1.0m  (-1/4")</t>
  </si>
  <si>
    <t>TP-10</t>
  </si>
  <si>
    <t>TP-11 1.0m</t>
  </si>
  <si>
    <t>TP-11 1.0m  (-1/4")</t>
  </si>
  <si>
    <t>TP-11</t>
  </si>
  <si>
    <t>TP-12 1.0m</t>
  </si>
  <si>
    <t>TP-12 1.0m  (-1/4")</t>
  </si>
  <si>
    <t>TP-12</t>
  </si>
  <si>
    <t>TP-13 1.0m</t>
  </si>
  <si>
    <t>TP-13 1.0m  (-1/4")</t>
  </si>
  <si>
    <t>TP-13</t>
  </si>
  <si>
    <t>TP-14 0.1-0.3m</t>
  </si>
  <si>
    <t>SW Lower Pile</t>
  </si>
  <si>
    <t>TP-14 0.1-0.3m  (-1/4")</t>
  </si>
  <si>
    <t>TP-14</t>
  </si>
  <si>
    <t>TP-14 0.8-1.0m</t>
  </si>
  <si>
    <t>TP-14 0.8-1.0m  (-1/4")</t>
  </si>
  <si>
    <t>TP-14 1.8-2.0m</t>
  </si>
  <si>
    <t>TP-14 1.8-2.0m  (-1/4")</t>
  </si>
  <si>
    <t>TP-15 0.3 m</t>
  </si>
  <si>
    <t>TP-15 0.3m  (-1/4")</t>
  </si>
  <si>
    <t>TP-15</t>
  </si>
  <si>
    <t>TP-15 1.2 m</t>
  </si>
  <si>
    <t>TP-15 1.2m  (-1/4")</t>
  </si>
  <si>
    <t>TP-16 0.1m</t>
  </si>
  <si>
    <t>TP-16 0.1m  (-1/4")</t>
  </si>
  <si>
    <t>TP-16</t>
  </si>
  <si>
    <t>TP-16 1.0m</t>
  </si>
  <si>
    <t>TP-16 1.0m  (-1/4")</t>
  </si>
  <si>
    <t>TP-17 1.0m</t>
  </si>
  <si>
    <t>TP-17 1.0m  (-1/4")</t>
  </si>
  <si>
    <t>TP-17</t>
  </si>
  <si>
    <t>Silicic</t>
  </si>
  <si>
    <t>TP-18 1.0m</t>
  </si>
  <si>
    <t>SW Upper Pile</t>
  </si>
  <si>
    <t>TP-18 1.0m  (-1/4")</t>
  </si>
  <si>
    <t>TP-18</t>
  </si>
  <si>
    <t>TP-19 1.0m</t>
  </si>
  <si>
    <t>TP-19 1.0m  (-1/4")</t>
  </si>
  <si>
    <t>TP-19</t>
  </si>
  <si>
    <t>OS-1-1</t>
  </si>
  <si>
    <t>Ore Stockpile</t>
  </si>
  <si>
    <t>OS-1-1  (-1/4")</t>
  </si>
  <si>
    <t>Ore STK</t>
  </si>
  <si>
    <t>Ore</t>
  </si>
  <si>
    <t>OS-1-2</t>
  </si>
  <si>
    <t>OS-1-2  (-1/4")</t>
  </si>
  <si>
    <t>LW-Fine-01</t>
  </si>
  <si>
    <t>LW-Fine-01  (-1/4")</t>
  </si>
  <si>
    <t>CR LW -1</t>
  </si>
  <si>
    <t>Construction Material</t>
  </si>
  <si>
    <t>LW-Fine-02</t>
  </si>
  <si>
    <t>LW-Fine-02  (-1/4")</t>
  </si>
  <si>
    <t>CR LW -2</t>
  </si>
  <si>
    <t>LW-Fine-03</t>
  </si>
  <si>
    <t>LW-Fine-03  (-1/4")</t>
  </si>
  <si>
    <t>CR LW -3</t>
  </si>
  <si>
    <t>TP-20 0.3m</t>
  </si>
  <si>
    <t>East Pile</t>
  </si>
  <si>
    <t>TP-20 0.3m  (-1/4")</t>
  </si>
  <si>
    <t>TP-20</t>
  </si>
  <si>
    <t>Variable</t>
  </si>
  <si>
    <t>TP-21 0.3m</t>
  </si>
  <si>
    <t>TP-21 0.3m  (-1/4")</t>
  </si>
  <si>
    <t>TP-21</t>
  </si>
  <si>
    <t>HRB-01</t>
  </si>
  <si>
    <t>Haul Road Berms</t>
  </si>
  <si>
    <t>HRB-01  (-1/4")</t>
  </si>
  <si>
    <t>HRB-1</t>
  </si>
  <si>
    <t>HRB-02</t>
  </si>
  <si>
    <t>HRB-02  (-1/4")</t>
  </si>
  <si>
    <t>HRB-2</t>
  </si>
  <si>
    <t>W-Fine-01</t>
  </si>
  <si>
    <t>W Mid Pile</t>
  </si>
  <si>
    <t>W-Fine-01  (-1/4")</t>
  </si>
  <si>
    <t>CR WM -1</t>
  </si>
  <si>
    <t>W-Fine-02</t>
  </si>
  <si>
    <t>W-Fine-02  (-1/4")</t>
  </si>
  <si>
    <t>CR WM -2</t>
  </si>
  <si>
    <t xml:space="preserve">MN07-01  </t>
  </si>
  <si>
    <t>NA</t>
  </si>
  <si>
    <t>Long Composite</t>
  </si>
  <si>
    <t>Mixed</t>
  </si>
  <si>
    <t>TCLP</t>
  </si>
  <si>
    <t xml:space="preserve">MN07-02  </t>
  </si>
  <si>
    <t>Vein</t>
  </si>
  <si>
    <t xml:space="preserve">MN07-03  </t>
  </si>
  <si>
    <t xml:space="preserve">MN07-04  </t>
  </si>
  <si>
    <t xml:space="preserve">MN07-05  </t>
  </si>
  <si>
    <t xml:space="preserve">MN07-06  </t>
  </si>
  <si>
    <t>PF-TP01-01</t>
  </si>
  <si>
    <t>Pit Bottom</t>
  </si>
  <si>
    <t>PF-TP01</t>
  </si>
  <si>
    <t>Pit</t>
  </si>
  <si>
    <t>ModSWEP</t>
  </si>
  <si>
    <t>PF-TP02-01</t>
  </si>
  <si>
    <t>PF-TP02</t>
  </si>
  <si>
    <t>PF-TP03-01</t>
  </si>
  <si>
    <t>PF-TP03</t>
  </si>
  <si>
    <t>PF-TP04-01</t>
  </si>
  <si>
    <t>PF-TP04</t>
  </si>
  <si>
    <t>PF-TP05-01</t>
  </si>
  <si>
    <t>PF-TP05</t>
  </si>
  <si>
    <t>PF-TP06-01</t>
  </si>
  <si>
    <t>PF-TP06</t>
  </si>
  <si>
    <t>Pit FW</t>
  </si>
  <si>
    <t>Proplylitic</t>
  </si>
  <si>
    <t>Pit HW</t>
  </si>
  <si>
    <t>88-68-1</t>
  </si>
  <si>
    <t>0+00</t>
  </si>
  <si>
    <t>88-68</t>
  </si>
  <si>
    <t>Drill Core</t>
  </si>
  <si>
    <t>88-68-2</t>
  </si>
  <si>
    <t>88-61-1</t>
  </si>
  <si>
    <t>1+00S</t>
  </si>
  <si>
    <t>88-61</t>
  </si>
  <si>
    <t>88-55-1</t>
  </si>
  <si>
    <t>88-55</t>
  </si>
  <si>
    <t>88-55-2</t>
  </si>
  <si>
    <t>88-55-3</t>
  </si>
  <si>
    <t>88-60-1</t>
  </si>
  <si>
    <t>0+67S</t>
  </si>
  <si>
    <t>88-60</t>
  </si>
  <si>
    <t>88-66-1</t>
  </si>
  <si>
    <t>88-66</t>
  </si>
  <si>
    <t>88-54A-1</t>
  </si>
  <si>
    <t>88-54A</t>
  </si>
  <si>
    <t>88-54A-2</t>
  </si>
  <si>
    <t>88-55-4</t>
  </si>
  <si>
    <t>88-55 0-15m</t>
  </si>
  <si>
    <t>88-55 15-24m</t>
  </si>
  <si>
    <t>88-55 50-54m</t>
  </si>
  <si>
    <t>88-56 0-7m</t>
  </si>
  <si>
    <t>88-56</t>
  </si>
  <si>
    <t>88-57 0-15m</t>
  </si>
  <si>
    <t>88-57</t>
  </si>
  <si>
    <t>88-57 15-30m</t>
  </si>
  <si>
    <t>88-57 47.4-48.6m</t>
  </si>
  <si>
    <t>88-60 0-5m</t>
  </si>
  <si>
    <t>88-63 0-15m</t>
  </si>
  <si>
    <t>88-63</t>
  </si>
  <si>
    <t>88-63 15-20m</t>
  </si>
  <si>
    <t>88-67 0-15m</t>
  </si>
  <si>
    <t>88-67</t>
  </si>
  <si>
    <t>88-67 15-22m</t>
  </si>
  <si>
    <t>88-68 0-15m</t>
  </si>
  <si>
    <t>88-68 15-35m</t>
  </si>
  <si>
    <t>88-68 54-55m</t>
  </si>
  <si>
    <t>88-73 0-15m</t>
  </si>
  <si>
    <t>88-73</t>
  </si>
  <si>
    <t>88-73 15-20m</t>
  </si>
  <si>
    <t>88-73 29-34m</t>
  </si>
  <si>
    <t>88-71 0-12m</t>
  </si>
  <si>
    <t>88-71</t>
  </si>
  <si>
    <t>88-71 22-24m</t>
  </si>
  <si>
    <t>88-72 0-15m</t>
  </si>
  <si>
    <t>88-72</t>
  </si>
  <si>
    <t>88-72 15-32m</t>
  </si>
  <si>
    <t>88-72 40-42m</t>
  </si>
  <si>
    <t>88-75 0-15m</t>
  </si>
  <si>
    <t>88-75</t>
  </si>
  <si>
    <t>88-75 15-30m</t>
  </si>
  <si>
    <t>88-77 48-52m</t>
  </si>
  <si>
    <t>88-77</t>
  </si>
  <si>
    <t>88-80 23-33m</t>
  </si>
  <si>
    <t>88-80</t>
  </si>
  <si>
    <t>88-82 0-15m</t>
  </si>
  <si>
    <t>88-82</t>
  </si>
  <si>
    <t>88-82 15-20m</t>
  </si>
  <si>
    <t>88-82 29-33m</t>
  </si>
  <si>
    <t>88-83 0-15m</t>
  </si>
  <si>
    <t>88-83</t>
  </si>
  <si>
    <t>88-83 24-30m</t>
  </si>
  <si>
    <t>88-92 0-5m</t>
  </si>
  <si>
    <t>88-92</t>
  </si>
  <si>
    <t>88-92 12-15m</t>
  </si>
  <si>
    <t>88-97 0-14m</t>
  </si>
  <si>
    <t>88-97</t>
  </si>
  <si>
    <t>88-97 23-27m</t>
  </si>
  <si>
    <t>88-104 0-9m</t>
  </si>
  <si>
    <t>88-104</t>
  </si>
  <si>
    <t>Whole Rock (Major Element) Analyses</t>
  </si>
  <si>
    <t>Appendix B.1  Compiled Database</t>
  </si>
  <si>
    <t>Box Plots by Pile Area -- Rock Pile Samples 1997 - 2008</t>
  </si>
  <si>
    <t>Box Plot Legend:</t>
  </si>
  <si>
    <t>Year Sampled</t>
  </si>
  <si>
    <t>Total</t>
  </si>
  <si>
    <t>Total # Samples</t>
  </si>
  <si>
    <t>Box Plots by Predominant Lithology -- Rock Pile Samples 1997 - 2008</t>
  </si>
  <si>
    <t>Unknown Rock Type (unable to determine)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</si>
</sst>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000"/>
    <numFmt numFmtId="167" formatCode="0.0"/>
    <numFmt numFmtId="168" formatCode="0.0%"/>
    <numFmt numFmtId="169" formatCode="&quot;&gt;&quot;0.0"/>
    <numFmt numFmtId="170" formatCode="0.000"/>
    <numFmt numFmtId="171" formatCode="0.0000"/>
    <numFmt numFmtId="172" formatCode="0.00000"/>
    <numFmt numFmtId="173" formatCode="0.000000"/>
    <numFmt numFmtId="174" formatCode="0.0000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23"/>
      <name val="Times New Roman"/>
      <family val="1"/>
    </font>
    <font>
      <sz val="8"/>
      <color indexed="57"/>
      <name val="Times New Roman"/>
      <family val="1"/>
    </font>
    <font>
      <sz val="8"/>
      <name val="Tahoma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horizontal="left"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/>
    </xf>
    <xf numFmtId="0" fontId="7" fillId="0" borderId="2" xfId="21" applyFont="1" applyBorder="1" applyAlignment="1">
      <alignment horizontal="left"/>
      <protection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167" fontId="7" fillId="0" borderId="3" xfId="0" applyNumberFormat="1" applyFont="1" applyBorder="1" applyAlignment="1">
      <alignment/>
    </xf>
    <xf numFmtId="9" fontId="7" fillId="0" borderId="3" xfId="22" applyFont="1" applyBorder="1" applyAlignment="1">
      <alignment/>
    </xf>
    <xf numFmtId="0" fontId="8" fillId="0" borderId="3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67" fontId="8" fillId="0" borderId="3" xfId="0" applyNumberFormat="1" applyFont="1" applyBorder="1" applyAlignment="1">
      <alignment/>
    </xf>
    <xf numFmtId="168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21" applyFont="1" applyBorder="1" applyAlignment="1">
      <alignment horizontal="left"/>
      <protection/>
    </xf>
    <xf numFmtId="0" fontId="7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/>
    </xf>
    <xf numFmtId="167" fontId="7" fillId="0" borderId="4" xfId="0" applyNumberFormat="1" applyFont="1" applyBorder="1" applyAlignment="1">
      <alignment/>
    </xf>
    <xf numFmtId="9" fontId="7" fillId="0" borderId="4" xfId="22" applyFont="1" applyBorder="1" applyAlignment="1">
      <alignment/>
    </xf>
    <xf numFmtId="0" fontId="8" fillId="0" borderId="4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168" fontId="7" fillId="0" borderId="4" xfId="0" applyNumberFormat="1" applyFont="1" applyBorder="1" applyAlignment="1">
      <alignment/>
    </xf>
    <xf numFmtId="0" fontId="7" fillId="0" borderId="4" xfId="21" applyFont="1" applyBorder="1">
      <alignment horizontal="left"/>
      <protection/>
    </xf>
    <xf numFmtId="0" fontId="7" fillId="0" borderId="4" xfId="0" applyNumberFormat="1" applyFont="1" applyBorder="1" applyAlignment="1">
      <alignment horizontal="center"/>
    </xf>
    <xf numFmtId="167" fontId="8" fillId="0" borderId="4" xfId="0" applyNumberFormat="1" applyFont="1" applyBorder="1" applyAlignment="1">
      <alignment/>
    </xf>
    <xf numFmtId="0" fontId="9" fillId="0" borderId="4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169" fontId="7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0" fontId="7" fillId="0" borderId="4" xfId="21" applyFont="1" applyFill="1" applyBorder="1">
      <alignment horizontal="left"/>
      <protection/>
    </xf>
    <xf numFmtId="0" fontId="7" fillId="0" borderId="5" xfId="0" applyFont="1" applyBorder="1" applyAlignment="1">
      <alignment/>
    </xf>
    <xf numFmtId="0" fontId="7" fillId="0" borderId="5" xfId="21" applyFont="1" applyFill="1" applyBorder="1">
      <alignment horizontal="left"/>
      <protection/>
    </xf>
    <xf numFmtId="0" fontId="7" fillId="0" borderId="5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167" fontId="7" fillId="0" borderId="5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168" fontId="7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8" fillId="0" borderId="4" xfId="0" applyFont="1" applyBorder="1" applyAlignment="1">
      <alignment/>
    </xf>
    <xf numFmtId="170" fontId="7" fillId="0" borderId="4" xfId="0" applyNumberFormat="1" applyFont="1" applyBorder="1" applyAlignment="1">
      <alignment/>
    </xf>
    <xf numFmtId="0" fontId="5" fillId="0" borderId="6" xfId="0" applyFont="1" applyBorder="1" applyAlignment="1">
      <alignment/>
    </xf>
    <xf numFmtId="171" fontId="8" fillId="0" borderId="4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170" fontId="7" fillId="0" borderId="4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167" fontId="7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right"/>
    </xf>
    <xf numFmtId="167" fontId="7" fillId="0" borderId="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ef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(Paste_pH)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7.97</c:v>
              </c:pt>
              <c:pt idx="1">
                <c:v>7.97</c:v>
              </c:pt>
              <c:pt idx="2">
                <c:v>7.97</c:v>
              </c:pt>
              <c:pt idx="3">
                <c:v>7.7775</c:v>
              </c:pt>
              <c:pt idx="4">
                <c:v>7.7775</c:v>
              </c:pt>
              <c:pt idx="5">
                <c:v>7.7775</c:v>
              </c:pt>
              <c:pt idx="6">
                <c:v>7.3925</c:v>
              </c:pt>
              <c:pt idx="7">
                <c:v>7.3925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7.2</c:v>
              </c:pt>
              <c:pt idx="1">
                <c:v>7.2</c:v>
              </c:pt>
              <c:pt idx="2">
                <c:v>7.2</c:v>
              </c:pt>
              <c:pt idx="3">
                <c:v>7.3925</c:v>
              </c:pt>
              <c:pt idx="4">
                <c:v>7.3925</c:v>
              </c:pt>
              <c:pt idx="5">
                <c:v>7.7775</c:v>
              </c:pt>
              <c:pt idx="6">
                <c:v>7.585</c:v>
              </c:pt>
              <c:pt idx="7">
                <c:v>7.585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7.2</c:v>
              </c:pt>
              <c:pt idx="1">
                <c:v>7.2</c:v>
              </c:pt>
              <c:pt idx="2">
                <c:v>7.2</c:v>
              </c:pt>
              <c:pt idx="3">
                <c:v>7.1775</c:v>
              </c:pt>
              <c:pt idx="4">
                <c:v>7.1775</c:v>
              </c:pt>
              <c:pt idx="5">
                <c:v>7.1775</c:v>
              </c:pt>
              <c:pt idx="6">
                <c:v>7.1325</c:v>
              </c:pt>
              <c:pt idx="7">
                <c:v>7.1325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7.11</c:v>
              </c:pt>
              <c:pt idx="1">
                <c:v>7.11</c:v>
              </c:pt>
              <c:pt idx="2">
                <c:v>7.11</c:v>
              </c:pt>
              <c:pt idx="3">
                <c:v>7.1325</c:v>
              </c:pt>
              <c:pt idx="4">
                <c:v>7.1325</c:v>
              </c:pt>
              <c:pt idx="5">
                <c:v>7.1775</c:v>
              </c:pt>
              <c:pt idx="6">
                <c:v>7.155</c:v>
              </c:pt>
              <c:pt idx="7">
                <c:v>7.155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8.16</c:v>
              </c:pt>
              <c:pt idx="1">
                <c:v>8.16</c:v>
              </c:pt>
              <c:pt idx="2">
                <c:v>8.16</c:v>
              </c:pt>
              <c:pt idx="3">
                <c:v>7.71</c:v>
              </c:pt>
              <c:pt idx="4">
                <c:v>7.71</c:v>
              </c:pt>
              <c:pt idx="5">
                <c:v>7.71</c:v>
              </c:pt>
              <c:pt idx="6">
                <c:v>7.1</c:v>
              </c:pt>
              <c:pt idx="7">
                <c:v>7.1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</c:v>
              </c:pt>
              <c:pt idx="1">
                <c:v>7</c:v>
              </c:pt>
              <c:pt idx="2">
                <c:v>7</c:v>
              </c:pt>
              <c:pt idx="3">
                <c:v>7.1</c:v>
              </c:pt>
              <c:pt idx="4">
                <c:v>7.1</c:v>
              </c:pt>
              <c:pt idx="5">
                <c:v>7.71</c:v>
              </c:pt>
              <c:pt idx="6">
                <c:v>7.35</c:v>
              </c:pt>
              <c:pt idx="7">
                <c:v>7.35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4.59</c:v>
              </c:pt>
              <c:pt idx="1">
                <c:v>4.59</c:v>
              </c:pt>
              <c:pt idx="2">
                <c:v>4.59</c:v>
              </c:pt>
              <c:pt idx="3">
                <c:v>4.5775</c:v>
              </c:pt>
              <c:pt idx="4">
                <c:v>4.5775</c:v>
              </c:pt>
              <c:pt idx="5">
                <c:v>4.5775</c:v>
              </c:pt>
              <c:pt idx="6">
                <c:v>4.5525</c:v>
              </c:pt>
              <c:pt idx="7">
                <c:v>4.5525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4.54</c:v>
              </c:pt>
              <c:pt idx="1">
                <c:v>4.54</c:v>
              </c:pt>
              <c:pt idx="2">
                <c:v>4.54</c:v>
              </c:pt>
              <c:pt idx="3">
                <c:v>4.5525</c:v>
              </c:pt>
              <c:pt idx="4">
                <c:v>4.5525</c:v>
              </c:pt>
              <c:pt idx="5">
                <c:v>4.5775</c:v>
              </c:pt>
              <c:pt idx="6">
                <c:v>4.565</c:v>
              </c:pt>
              <c:pt idx="7">
                <c:v>4.565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8.19</c:v>
              </c:pt>
              <c:pt idx="1">
                <c:v>8.19</c:v>
              </c:pt>
              <c:pt idx="2">
                <c:v>8.19</c:v>
              </c:pt>
              <c:pt idx="3">
                <c:v>8.0875</c:v>
              </c:pt>
              <c:pt idx="4">
                <c:v>8.0875</c:v>
              </c:pt>
              <c:pt idx="5">
                <c:v>8.0875</c:v>
              </c:pt>
              <c:pt idx="6">
                <c:v>7.715</c:v>
              </c:pt>
              <c:pt idx="7">
                <c:v>7.715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7.7</c:v>
              </c:pt>
              <c:pt idx="1">
                <c:v>7.7</c:v>
              </c:pt>
              <c:pt idx="2">
                <c:v>7.7</c:v>
              </c:pt>
              <c:pt idx="3">
                <c:v>7.715</c:v>
              </c:pt>
              <c:pt idx="4">
                <c:v>7.715</c:v>
              </c:pt>
              <c:pt idx="5">
                <c:v>8.0875</c:v>
              </c:pt>
              <c:pt idx="6">
                <c:v>7.76</c:v>
              </c:pt>
              <c:pt idx="7">
                <c:v>7.76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8.31</c:v>
              </c:pt>
              <c:pt idx="1">
                <c:v>8.31</c:v>
              </c:pt>
              <c:pt idx="2">
                <c:v>8.31</c:v>
              </c:pt>
              <c:pt idx="3">
                <c:v>8.16</c:v>
              </c:pt>
              <c:pt idx="4">
                <c:v>8.16</c:v>
              </c:pt>
              <c:pt idx="5">
                <c:v>8.16</c:v>
              </c:pt>
              <c:pt idx="6">
                <c:v>7.575</c:v>
              </c:pt>
              <c:pt idx="7">
                <c:v>7.575</c:v>
              </c:pt>
            </c:numLit>
          </c:xVal>
          <c:y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7.48</c:v>
              </c:pt>
              <c:pt idx="1">
                <c:v>7.48</c:v>
              </c:pt>
              <c:pt idx="2">
                <c:v>7.48</c:v>
              </c:pt>
              <c:pt idx="3">
                <c:v>7.575</c:v>
              </c:pt>
              <c:pt idx="4">
                <c:v>7.575</c:v>
              </c:pt>
              <c:pt idx="5">
                <c:v>8.16</c:v>
              </c:pt>
              <c:pt idx="6">
                <c:v>7.6</c:v>
              </c:pt>
              <c:pt idx="7">
                <c:v>7.6</c:v>
              </c:pt>
            </c:numLit>
          </c:xVal>
          <c:y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7.84</c:v>
              </c:pt>
              <c:pt idx="1">
                <c:v>7.84</c:v>
              </c:pt>
              <c:pt idx="2">
                <c:v>7.84</c:v>
              </c:pt>
              <c:pt idx="3">
                <c:v>7.84</c:v>
              </c:pt>
              <c:pt idx="4">
                <c:v>7.84</c:v>
              </c:pt>
              <c:pt idx="5">
                <c:v>7.84</c:v>
              </c:pt>
              <c:pt idx="6">
                <c:v>7.84</c:v>
              </c:pt>
              <c:pt idx="7">
                <c:v>7.84</c:v>
              </c:pt>
            </c:numLit>
          </c:xVal>
          <c:y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7.84</c:v>
              </c:pt>
              <c:pt idx="1">
                <c:v>7.84</c:v>
              </c:pt>
              <c:pt idx="2">
                <c:v>7.84</c:v>
              </c:pt>
              <c:pt idx="3">
                <c:v>7.84</c:v>
              </c:pt>
              <c:pt idx="4">
                <c:v>7.84</c:v>
              </c:pt>
              <c:pt idx="5">
                <c:v>7.84</c:v>
              </c:pt>
              <c:pt idx="6">
                <c:v>7.84</c:v>
              </c:pt>
              <c:pt idx="7">
                <c:v>7.84</c:v>
              </c:pt>
            </c:numLit>
          </c:xVal>
          <c:y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8.41</c:v>
              </c:pt>
              <c:pt idx="1">
                <c:v>8.41</c:v>
              </c:pt>
              <c:pt idx="2">
                <c:v>8.41</c:v>
              </c:pt>
              <c:pt idx="3">
                <c:v>8.215</c:v>
              </c:pt>
              <c:pt idx="4">
                <c:v>8.215</c:v>
              </c:pt>
              <c:pt idx="5">
                <c:v>8.215</c:v>
              </c:pt>
              <c:pt idx="6">
                <c:v>8.075</c:v>
              </c:pt>
              <c:pt idx="7">
                <c:v>8.075</c:v>
              </c:pt>
            </c:numLit>
          </c:xVal>
          <c:y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8.07</c:v>
              </c:pt>
              <c:pt idx="1">
                <c:v>8.07</c:v>
              </c:pt>
              <c:pt idx="2">
                <c:v>8.07</c:v>
              </c:pt>
              <c:pt idx="3">
                <c:v>8.075</c:v>
              </c:pt>
              <c:pt idx="4">
                <c:v>8.075</c:v>
              </c:pt>
              <c:pt idx="5">
                <c:v>8.215</c:v>
              </c:pt>
              <c:pt idx="6">
                <c:v>8.17</c:v>
              </c:pt>
              <c:pt idx="7">
                <c:v>8.17</c:v>
              </c:pt>
            </c:numLit>
          </c:xVal>
          <c:y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7.9</c:v>
              </c:pt>
              <c:pt idx="4">
                <c:v>7.9</c:v>
              </c:pt>
              <c:pt idx="5">
                <c:v>7.9</c:v>
              </c:pt>
              <c:pt idx="6">
                <c:v>7.55</c:v>
              </c:pt>
              <c:pt idx="7">
                <c:v>7.55</c:v>
              </c:pt>
            </c:numLit>
          </c:xVal>
          <c:yVal>
            <c:numLit>
              <c:ptCount val="8"/>
              <c:pt idx="0">
                <c:v>8.95</c:v>
              </c:pt>
              <c:pt idx="1">
                <c:v>9.05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9.25</c:v>
              </c:pt>
              <c:pt idx="6">
                <c:v>9.25</c:v>
              </c:pt>
              <c:pt idx="7">
                <c:v>9</c:v>
              </c:pt>
            </c:numLit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7.11</c:v>
              </c:pt>
              <c:pt idx="1">
                <c:v>7.11</c:v>
              </c:pt>
              <c:pt idx="2">
                <c:v>7.11</c:v>
              </c:pt>
              <c:pt idx="3">
                <c:v>7.55</c:v>
              </c:pt>
              <c:pt idx="4">
                <c:v>7.55</c:v>
              </c:pt>
              <c:pt idx="5">
                <c:v>7.9</c:v>
              </c:pt>
              <c:pt idx="6">
                <c:v>7.7</c:v>
              </c:pt>
              <c:pt idx="7">
                <c:v>7.7</c:v>
              </c:pt>
            </c:numLit>
          </c:xVal>
          <c:yVal>
            <c:numLit>
              <c:ptCount val="8"/>
              <c:pt idx="0">
                <c:v>9.05</c:v>
              </c:pt>
              <c:pt idx="1">
                <c:v>8.95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8.75</c:v>
              </c:pt>
              <c:pt idx="6">
                <c:v>8.75</c:v>
              </c:pt>
              <c:pt idx="7">
                <c:v>9.25</c:v>
              </c:pt>
            </c:numLit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9"/>
              <c:pt idx="0">
                <c:v>7.585</c:v>
              </c:pt>
              <c:pt idx="1">
                <c:v>7.155</c:v>
              </c:pt>
              <c:pt idx="2">
                <c:v>7.1152380952381</c:v>
              </c:pt>
              <c:pt idx="3">
                <c:v>4.565</c:v>
              </c:pt>
              <c:pt idx="4">
                <c:v>7.883</c:v>
              </c:pt>
              <c:pt idx="5">
                <c:v>7.83714285714286</c:v>
              </c:pt>
              <c:pt idx="6">
                <c:v>7.84</c:v>
              </c:pt>
              <c:pt idx="7">
                <c:v>8.11</c:v>
              </c:pt>
              <c:pt idx="8">
                <c:v>7.506875</c:v>
              </c:pt>
            </c:numLit>
          </c:xVal>
          <c:yVal>
            <c:numLit>
              <c:ptCount val="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</c:numLit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2"/>
              <c:pt idx="0">
                <c:v>5.54</c:v>
              </c:pt>
              <c:pt idx="1">
                <c:v>7</c:v>
              </c:pt>
            </c:numLit>
          </c:xVal>
          <c:yVal>
            <c:numLit>
              <c:ptCount val="2"/>
              <c:pt idx="0">
                <c:v>3</c:v>
              </c:pt>
              <c:pt idx="1">
                <c:v>9</c:v>
              </c:pt>
            </c:numLit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4"/>
              <c:pt idx="0">
                <c:v>3.94</c:v>
              </c:pt>
              <c:pt idx="1">
                <c:v>5</c:v>
              </c:pt>
              <c:pt idx="2">
                <c:v>7.61</c:v>
              </c:pt>
              <c:pt idx="3">
                <c:v>5.2</c:v>
              </c:pt>
            </c:numLit>
          </c:xVal>
          <c:yVal>
            <c:numLit>
              <c:ptCount val="4"/>
              <c:pt idx="0">
                <c:v>3</c:v>
              </c:pt>
              <c:pt idx="1">
                <c:v>3</c:v>
              </c:pt>
              <c:pt idx="2">
                <c:v>8</c:v>
              </c:pt>
              <c:pt idx="3">
                <c:v>9</c:v>
              </c:pt>
            </c:numLit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'[1]Sheet1 (3)_HID'!$A$1:$A$18</c:f>
              <c:numCache>
                <c:ptCount val="18"/>
                <c:pt idx="0">
                  <c:v>7.2</c:v>
                </c:pt>
                <c:pt idx="1">
                  <c:v>7.969999</c:v>
                </c:pt>
                <c:pt idx="2">
                  <c:v>7.11</c:v>
                </c:pt>
                <c:pt idx="3">
                  <c:v>7.2</c:v>
                </c:pt>
                <c:pt idx="4">
                  <c:v>3.939999</c:v>
                </c:pt>
                <c:pt idx="5">
                  <c:v>8.16</c:v>
                </c:pt>
                <c:pt idx="6">
                  <c:v>4.54</c:v>
                </c:pt>
                <c:pt idx="7">
                  <c:v>4.589999</c:v>
                </c:pt>
                <c:pt idx="8">
                  <c:v>7.7</c:v>
                </c:pt>
                <c:pt idx="9">
                  <c:v>8.189999</c:v>
                </c:pt>
                <c:pt idx="10">
                  <c:v>7.48</c:v>
                </c:pt>
                <c:pt idx="11">
                  <c:v>8.31</c:v>
                </c:pt>
                <c:pt idx="12">
                  <c:v>7.839999</c:v>
                </c:pt>
                <c:pt idx="13">
                  <c:v>7.839999</c:v>
                </c:pt>
                <c:pt idx="14">
                  <c:v>7.61</c:v>
                </c:pt>
                <c:pt idx="15">
                  <c:v>8.41</c:v>
                </c:pt>
                <c:pt idx="16">
                  <c:v>5.2</c:v>
                </c:pt>
                <c:pt idx="17">
                  <c:v>8</c:v>
                </c:pt>
              </c:numCache>
            </c:numRef>
          </c:xVal>
          <c:yVal>
            <c:numRef>
              <c:f>'[1]Sheet1 (3)_HID'!$B$1:$B$18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Haul Road Berms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NW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Ore Stockpile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Upper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Mid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9"/>
              <c:pt idx="0">
                <c:v>7.585</c:v>
              </c:pt>
              <c:pt idx="1">
                <c:v>7.155</c:v>
              </c:pt>
              <c:pt idx="2">
                <c:v>7.1152380952381</c:v>
              </c:pt>
              <c:pt idx="3">
                <c:v>4.565</c:v>
              </c:pt>
              <c:pt idx="4">
                <c:v>7.883</c:v>
              </c:pt>
              <c:pt idx="5">
                <c:v>7.83714285714286</c:v>
              </c:pt>
              <c:pt idx="6">
                <c:v>7.84</c:v>
              </c:pt>
              <c:pt idx="7">
                <c:v>8.11</c:v>
              </c:pt>
              <c:pt idx="8">
                <c:v>7.506875</c:v>
              </c:pt>
            </c:numLit>
          </c:xVal>
          <c:yVal>
            <c:numLit>
              <c:ptCount val="9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  <c:pt idx="5">
                <c:v>6.4</c:v>
              </c:pt>
              <c:pt idx="6">
                <c:v>7.4</c:v>
              </c:pt>
              <c:pt idx="7">
                <c:v>8.4</c:v>
              </c:pt>
              <c:pt idx="8">
                <c:v>9.4</c:v>
              </c:pt>
            </c:numLit>
          </c:yVal>
          <c:smooth val="0"/>
        </c:ser>
        <c:axId val="8175746"/>
        <c:axId val="6472851"/>
      </c:scatterChart>
      <c:valAx>
        <c:axId val="8175746"/>
        <c:scaling>
          <c:orientation val="minMax"/>
          <c:max val="9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Paste_pH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72851"/>
        <c:crosses val="autoZero"/>
        <c:crossBetween val="midCat"/>
        <c:dispUnits/>
        <c:minorUnit val="0.5"/>
      </c:valAx>
      <c:valAx>
        <c:axId val="6472851"/>
        <c:scaling>
          <c:orientation val="minMax"/>
          <c:max val="10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1757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(NNP_kgCaCO3/t)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9.65</c:v>
              </c:pt>
              <c:pt idx="1">
                <c:v>9.65</c:v>
              </c:pt>
              <c:pt idx="2">
                <c:v>9.65</c:v>
              </c:pt>
              <c:pt idx="3">
                <c:v>8.459375</c:v>
              </c:pt>
              <c:pt idx="4">
                <c:v>8.459375</c:v>
              </c:pt>
              <c:pt idx="5">
                <c:v>8.459375</c:v>
              </c:pt>
              <c:pt idx="6">
                <c:v>6.078125</c:v>
              </c:pt>
              <c:pt idx="7">
                <c:v>6.078125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4.8875</c:v>
              </c:pt>
              <c:pt idx="1">
                <c:v>4.8875</c:v>
              </c:pt>
              <c:pt idx="2">
                <c:v>4.8875</c:v>
              </c:pt>
              <c:pt idx="3">
                <c:v>6.078125</c:v>
              </c:pt>
              <c:pt idx="4">
                <c:v>6.078125</c:v>
              </c:pt>
              <c:pt idx="5">
                <c:v>8.459375</c:v>
              </c:pt>
              <c:pt idx="6">
                <c:v>7.26875</c:v>
              </c:pt>
              <c:pt idx="7">
                <c:v>7.26875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2.4875</c:v>
              </c:pt>
              <c:pt idx="1">
                <c:v>2.4875</c:v>
              </c:pt>
              <c:pt idx="2">
                <c:v>2.4875</c:v>
              </c:pt>
              <c:pt idx="3">
                <c:v>2.3375</c:v>
              </c:pt>
              <c:pt idx="4">
                <c:v>2.3375</c:v>
              </c:pt>
              <c:pt idx="5">
                <c:v>2.3375</c:v>
              </c:pt>
              <c:pt idx="6">
                <c:v>2.0375</c:v>
              </c:pt>
              <c:pt idx="7">
                <c:v>2.0375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1.8875</c:v>
              </c:pt>
              <c:pt idx="1">
                <c:v>1.8875</c:v>
              </c:pt>
              <c:pt idx="2">
                <c:v>1.8875</c:v>
              </c:pt>
              <c:pt idx="3">
                <c:v>2.0375</c:v>
              </c:pt>
              <c:pt idx="4">
                <c:v>2.0375</c:v>
              </c:pt>
              <c:pt idx="5">
                <c:v>2.3375</c:v>
              </c:pt>
              <c:pt idx="6">
                <c:v>2.1875</c:v>
              </c:pt>
              <c:pt idx="7">
                <c:v>2.1875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47</c:v>
              </c:pt>
              <c:pt idx="1">
                <c:v>47</c:v>
              </c:pt>
              <c:pt idx="2">
                <c:v>47</c:v>
              </c:pt>
              <c:pt idx="3">
                <c:v>24.825</c:v>
              </c:pt>
              <c:pt idx="4">
                <c:v>24.825</c:v>
              </c:pt>
              <c:pt idx="5">
                <c:v>24.825</c:v>
              </c:pt>
              <c:pt idx="6">
                <c:v>-3.3375</c:v>
              </c:pt>
              <c:pt idx="7">
                <c:v>-3.3375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-7.56250000000001</c:v>
              </c:pt>
              <c:pt idx="1">
                <c:v>-7.56250000000001</c:v>
              </c:pt>
              <c:pt idx="2">
                <c:v>-7.56250000000001</c:v>
              </c:pt>
              <c:pt idx="3">
                <c:v>-3.3375</c:v>
              </c:pt>
              <c:pt idx="4">
                <c:v>-3.3375</c:v>
              </c:pt>
              <c:pt idx="5">
                <c:v>24.825</c:v>
              </c:pt>
              <c:pt idx="6">
                <c:v>7.6375</c:v>
              </c:pt>
              <c:pt idx="7">
                <c:v>7.6375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-2.6625</c:v>
              </c:pt>
              <c:pt idx="1">
                <c:v>-2.6625</c:v>
              </c:pt>
              <c:pt idx="2">
                <c:v>-2.6625</c:v>
              </c:pt>
              <c:pt idx="3">
                <c:v>-2.696875</c:v>
              </c:pt>
              <c:pt idx="4">
                <c:v>-2.696875</c:v>
              </c:pt>
              <c:pt idx="5">
                <c:v>-2.696875</c:v>
              </c:pt>
              <c:pt idx="6">
                <c:v>-2.765625</c:v>
              </c:pt>
              <c:pt idx="7">
                <c:v>-2.765625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-2.8</c:v>
              </c:pt>
              <c:pt idx="1">
                <c:v>-2.8</c:v>
              </c:pt>
              <c:pt idx="2">
                <c:v>-2.8</c:v>
              </c:pt>
              <c:pt idx="3">
                <c:v>-2.765625</c:v>
              </c:pt>
              <c:pt idx="4">
                <c:v>-2.765625</c:v>
              </c:pt>
              <c:pt idx="5">
                <c:v>-2.696875</c:v>
              </c:pt>
              <c:pt idx="6">
                <c:v>-2.73125</c:v>
              </c:pt>
              <c:pt idx="7">
                <c:v>-2.73125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49.8</c:v>
              </c:pt>
              <c:pt idx="1">
                <c:v>49.8</c:v>
              </c:pt>
              <c:pt idx="2">
                <c:v>49.8</c:v>
              </c:pt>
              <c:pt idx="3">
                <c:v>35.509375</c:v>
              </c:pt>
              <c:pt idx="4">
                <c:v>35.509375</c:v>
              </c:pt>
              <c:pt idx="5">
                <c:v>35.509375</c:v>
              </c:pt>
              <c:pt idx="6">
                <c:v>16.26875</c:v>
              </c:pt>
              <c:pt idx="7">
                <c:v>16.26875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9.45</c:v>
              </c:pt>
              <c:pt idx="1">
                <c:v>9.45</c:v>
              </c:pt>
              <c:pt idx="2">
                <c:v>9.45</c:v>
              </c:pt>
              <c:pt idx="3">
                <c:v>16.26875</c:v>
              </c:pt>
              <c:pt idx="4">
                <c:v>16.26875</c:v>
              </c:pt>
              <c:pt idx="5">
                <c:v>35.509375</c:v>
              </c:pt>
              <c:pt idx="6">
                <c:v>23.00625</c:v>
              </c:pt>
              <c:pt idx="7">
                <c:v>23.00625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35.525</c:v>
              </c:pt>
              <c:pt idx="1">
                <c:v>35.525</c:v>
              </c:pt>
              <c:pt idx="2">
                <c:v>35.525</c:v>
              </c:pt>
              <c:pt idx="3">
                <c:v>29.74375</c:v>
              </c:pt>
              <c:pt idx="4">
                <c:v>29.74375</c:v>
              </c:pt>
              <c:pt idx="5">
                <c:v>29.74375</c:v>
              </c:pt>
              <c:pt idx="6">
                <c:v>6.29375</c:v>
              </c:pt>
              <c:pt idx="7">
                <c:v>6.29375</c:v>
              </c:pt>
            </c:numLit>
          </c:xVal>
          <c:y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5.9625</c:v>
              </c:pt>
              <c:pt idx="1">
                <c:v>5.9625</c:v>
              </c:pt>
              <c:pt idx="2">
                <c:v>5.9625</c:v>
              </c:pt>
              <c:pt idx="3">
                <c:v>6.29375</c:v>
              </c:pt>
              <c:pt idx="4">
                <c:v>6.29375</c:v>
              </c:pt>
              <c:pt idx="5">
                <c:v>29.74375</c:v>
              </c:pt>
              <c:pt idx="6">
                <c:v>17.225</c:v>
              </c:pt>
              <c:pt idx="7">
                <c:v>17.225</c:v>
              </c:pt>
            </c:numLit>
          </c:xVal>
          <c:y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4.9875</c:v>
              </c:pt>
              <c:pt idx="1">
                <c:v>4.9875</c:v>
              </c:pt>
              <c:pt idx="2">
                <c:v>4.9875</c:v>
              </c:pt>
              <c:pt idx="3">
                <c:v>4.9875</c:v>
              </c:pt>
              <c:pt idx="4">
                <c:v>4.9875</c:v>
              </c:pt>
              <c:pt idx="5">
                <c:v>4.9875</c:v>
              </c:pt>
              <c:pt idx="6">
                <c:v>4.9875</c:v>
              </c:pt>
              <c:pt idx="7">
                <c:v>4.9875</c:v>
              </c:pt>
            </c:numLit>
          </c:xVal>
          <c:y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4.9875</c:v>
              </c:pt>
              <c:pt idx="1">
                <c:v>4.9875</c:v>
              </c:pt>
              <c:pt idx="2">
                <c:v>4.9875</c:v>
              </c:pt>
              <c:pt idx="3">
                <c:v>4.9875</c:v>
              </c:pt>
              <c:pt idx="4">
                <c:v>4.9875</c:v>
              </c:pt>
              <c:pt idx="5">
                <c:v>4.9875</c:v>
              </c:pt>
              <c:pt idx="6">
                <c:v>4.9875</c:v>
              </c:pt>
              <c:pt idx="7">
                <c:v>4.9875</c:v>
              </c:pt>
            </c:numLit>
          </c:xVal>
          <c:y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57.925</c:v>
              </c:pt>
              <c:pt idx="1">
                <c:v>57.925</c:v>
              </c:pt>
              <c:pt idx="2">
                <c:v>57.925</c:v>
              </c:pt>
              <c:pt idx="3">
                <c:v>41.50625</c:v>
              </c:pt>
              <c:pt idx="4">
                <c:v>41.50625</c:v>
              </c:pt>
              <c:pt idx="5">
                <c:v>41.50625</c:v>
              </c:pt>
              <c:pt idx="6">
                <c:v>28.9875</c:v>
              </c:pt>
              <c:pt idx="7">
                <c:v>28.9875</c:v>
              </c:pt>
            </c:numLit>
          </c:xVal>
          <c:y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19.4625</c:v>
              </c:pt>
              <c:pt idx="1">
                <c:v>19.4625</c:v>
              </c:pt>
              <c:pt idx="2">
                <c:v>19.4625</c:v>
              </c:pt>
              <c:pt idx="3">
                <c:v>28.9875</c:v>
              </c:pt>
              <c:pt idx="4">
                <c:v>28.9875</c:v>
              </c:pt>
              <c:pt idx="5">
                <c:v>41.50625</c:v>
              </c:pt>
              <c:pt idx="6">
                <c:v>39.425</c:v>
              </c:pt>
              <c:pt idx="7">
                <c:v>39.425</c:v>
              </c:pt>
            </c:numLit>
          </c:xVal>
          <c:y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36.58</c:v>
              </c:pt>
              <c:pt idx="1">
                <c:v>36.58</c:v>
              </c:pt>
              <c:pt idx="2">
                <c:v>36.58</c:v>
              </c:pt>
              <c:pt idx="3">
                <c:v>18.5425</c:v>
              </c:pt>
              <c:pt idx="4">
                <c:v>18.5425</c:v>
              </c:pt>
              <c:pt idx="5">
                <c:v>18.5425</c:v>
              </c:pt>
              <c:pt idx="6">
                <c:v>4.41125</c:v>
              </c:pt>
              <c:pt idx="7">
                <c:v>4.41125</c:v>
              </c:pt>
            </c:numLit>
          </c:xVal>
          <c:yVal>
            <c:numLit>
              <c:ptCount val="8"/>
              <c:pt idx="0">
                <c:v>8.95</c:v>
              </c:pt>
              <c:pt idx="1">
                <c:v>9.05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9.25</c:v>
              </c:pt>
              <c:pt idx="6">
                <c:v>9.25</c:v>
              </c:pt>
              <c:pt idx="7">
                <c:v>9</c:v>
              </c:pt>
            </c:numLit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0.225000000000001</c:v>
              </c:pt>
              <c:pt idx="1">
                <c:v>0.225000000000001</c:v>
              </c:pt>
              <c:pt idx="2">
                <c:v>0.225000000000001</c:v>
              </c:pt>
              <c:pt idx="3">
                <c:v>4.41125</c:v>
              </c:pt>
              <c:pt idx="4">
                <c:v>4.41125</c:v>
              </c:pt>
              <c:pt idx="5">
                <c:v>18.5425</c:v>
              </c:pt>
              <c:pt idx="6">
                <c:v>10.9275</c:v>
              </c:pt>
              <c:pt idx="7">
                <c:v>10.9275</c:v>
              </c:pt>
            </c:numLit>
          </c:xVal>
          <c:yVal>
            <c:numLit>
              <c:ptCount val="8"/>
              <c:pt idx="0">
                <c:v>9.05</c:v>
              </c:pt>
              <c:pt idx="1">
                <c:v>8.95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8.75</c:v>
              </c:pt>
              <c:pt idx="6">
                <c:v>8.75</c:v>
              </c:pt>
              <c:pt idx="7">
                <c:v>9.25</c:v>
              </c:pt>
            </c:numLit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9"/>
              <c:pt idx="0">
                <c:v>7.26875</c:v>
              </c:pt>
              <c:pt idx="1">
                <c:v>2.1875</c:v>
              </c:pt>
              <c:pt idx="2">
                <c:v>-20.45</c:v>
              </c:pt>
              <c:pt idx="3">
                <c:v>-2.73125</c:v>
              </c:pt>
              <c:pt idx="4">
                <c:v>25.91</c:v>
              </c:pt>
              <c:pt idx="5">
                <c:v>13.5571428571429</c:v>
              </c:pt>
              <c:pt idx="6">
                <c:v>4.9875</c:v>
              </c:pt>
              <c:pt idx="7">
                <c:v>36.8285714285714</c:v>
              </c:pt>
              <c:pt idx="8">
                <c:v>10.53421875</c:v>
              </c:pt>
            </c:numLit>
          </c:xVal>
          <c:yVal>
            <c:numLit>
              <c:ptCount val="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</c:numLit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3"/>
              <c:pt idx="0">
                <c:v>-58</c:v>
              </c:pt>
              <c:pt idx="1">
                <c:v>-29.925</c:v>
              </c:pt>
              <c:pt idx="2">
                <c:v>-28.06</c:v>
              </c:pt>
            </c:numLit>
          </c:xVal>
          <c:yVal>
            <c:numLit>
              <c:ptCount val="3"/>
              <c:pt idx="0">
                <c:v>3</c:v>
              </c:pt>
              <c:pt idx="1">
                <c:v>6</c:v>
              </c:pt>
              <c:pt idx="2">
                <c:v>9</c:v>
              </c:pt>
            </c:numLit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2"/>
              <c:pt idx="0">
                <c:v>-311.125</c:v>
              </c:pt>
              <c:pt idx="1">
                <c:v>-305</c:v>
              </c:pt>
            </c:numLit>
          </c:xVal>
          <c:yVal>
            <c:numLit>
              <c:ptCount val="2"/>
              <c:pt idx="0">
                <c:v>3</c:v>
              </c:pt>
              <c:pt idx="1">
                <c:v>3</c:v>
              </c:pt>
            </c:numLit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'[1]Sheet1 (3)_HID'!$S$1:$S$18</c:f>
              <c:numCache>
                <c:ptCount val="18"/>
                <c:pt idx="0">
                  <c:v>4.8875</c:v>
                </c:pt>
                <c:pt idx="1">
                  <c:v>9.65</c:v>
                </c:pt>
                <c:pt idx="2">
                  <c:v>1.887499</c:v>
                </c:pt>
                <c:pt idx="3">
                  <c:v>2.487499</c:v>
                </c:pt>
                <c:pt idx="4">
                  <c:v>-311.125</c:v>
                </c:pt>
                <c:pt idx="5">
                  <c:v>47</c:v>
                </c:pt>
                <c:pt idx="6">
                  <c:v>-2.8</c:v>
                </c:pt>
                <c:pt idx="7">
                  <c:v>-2.662501</c:v>
                </c:pt>
                <c:pt idx="8">
                  <c:v>9.449999</c:v>
                </c:pt>
                <c:pt idx="9">
                  <c:v>49.799999</c:v>
                </c:pt>
                <c:pt idx="10">
                  <c:v>-29.925001</c:v>
                </c:pt>
                <c:pt idx="11">
                  <c:v>35.524999</c:v>
                </c:pt>
                <c:pt idx="12">
                  <c:v>4.987499</c:v>
                </c:pt>
                <c:pt idx="13">
                  <c:v>4.987499</c:v>
                </c:pt>
                <c:pt idx="14">
                  <c:v>19.462499</c:v>
                </c:pt>
                <c:pt idx="15">
                  <c:v>57.924999</c:v>
                </c:pt>
                <c:pt idx="16">
                  <c:v>-28.06</c:v>
                </c:pt>
                <c:pt idx="17">
                  <c:v>36.579999</c:v>
                </c:pt>
              </c:numCache>
            </c:numRef>
          </c:xVal>
          <c:yVal>
            <c:numRef>
              <c:f>'[1]Sheet1 (3)_HID'!$T$1:$T$18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Haul Road Berms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NW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Ore Stockpile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Upper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Mid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9"/>
              <c:pt idx="0">
                <c:v>7.26875</c:v>
              </c:pt>
              <c:pt idx="1">
                <c:v>2.1875</c:v>
              </c:pt>
              <c:pt idx="2">
                <c:v>-20.45</c:v>
              </c:pt>
              <c:pt idx="3">
                <c:v>-2.73125</c:v>
              </c:pt>
              <c:pt idx="4">
                <c:v>25.91</c:v>
              </c:pt>
              <c:pt idx="5">
                <c:v>13.5571428571429</c:v>
              </c:pt>
              <c:pt idx="6">
                <c:v>4.9875</c:v>
              </c:pt>
              <c:pt idx="7">
                <c:v>36.8285714285714</c:v>
              </c:pt>
              <c:pt idx="8">
                <c:v>10.53421875</c:v>
              </c:pt>
            </c:numLit>
          </c:xVal>
          <c:yVal>
            <c:numLit>
              <c:ptCount val="9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  <c:pt idx="5">
                <c:v>6.4</c:v>
              </c:pt>
              <c:pt idx="6">
                <c:v>7.4</c:v>
              </c:pt>
              <c:pt idx="7">
                <c:v>8.4</c:v>
              </c:pt>
              <c:pt idx="8">
                <c:v>9.4</c:v>
              </c:pt>
            </c:numLit>
          </c:yVal>
          <c:smooth val="0"/>
        </c:ser>
        <c:axId val="64089852"/>
        <c:axId val="39937757"/>
      </c:scatterChart>
      <c:valAx>
        <c:axId val="64089852"/>
        <c:scaling>
          <c:orientation val="minMax"/>
          <c:max val="1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NNP_kgCaCO3/t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937757"/>
        <c:crosses val="autoZero"/>
        <c:crossBetween val="midCat"/>
        <c:dispUnits/>
      </c:valAx>
      <c:valAx>
        <c:axId val="39937757"/>
        <c:scaling>
          <c:orientation val="minMax"/>
          <c:max val="10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0898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(NP_AP)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16.64</c:v>
              </c:pt>
              <c:pt idx="1">
                <c:v>16.64</c:v>
              </c:pt>
              <c:pt idx="2">
                <c:v>16.64</c:v>
              </c:pt>
              <c:pt idx="3">
                <c:v>14.66</c:v>
              </c:pt>
              <c:pt idx="4">
                <c:v>14.66</c:v>
              </c:pt>
              <c:pt idx="5">
                <c:v>14.66</c:v>
              </c:pt>
              <c:pt idx="6">
                <c:v>10.7</c:v>
              </c:pt>
              <c:pt idx="7">
                <c:v>10.7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8.72</c:v>
              </c:pt>
              <c:pt idx="1">
                <c:v>8.72</c:v>
              </c:pt>
              <c:pt idx="2">
                <c:v>8.72</c:v>
              </c:pt>
              <c:pt idx="3">
                <c:v>10.7</c:v>
              </c:pt>
              <c:pt idx="4">
                <c:v>10.7</c:v>
              </c:pt>
              <c:pt idx="5">
                <c:v>14.66</c:v>
              </c:pt>
              <c:pt idx="6">
                <c:v>12.68</c:v>
              </c:pt>
              <c:pt idx="7">
                <c:v>12.68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8.96</c:v>
              </c:pt>
              <c:pt idx="1">
                <c:v>8.96</c:v>
              </c:pt>
              <c:pt idx="2">
                <c:v>8.96</c:v>
              </c:pt>
              <c:pt idx="3">
                <c:v>8.48</c:v>
              </c:pt>
              <c:pt idx="4">
                <c:v>8.48</c:v>
              </c:pt>
              <c:pt idx="5">
                <c:v>8.48</c:v>
              </c:pt>
              <c:pt idx="6">
                <c:v>7.52</c:v>
              </c:pt>
              <c:pt idx="7">
                <c:v>7.52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7.04</c:v>
              </c:pt>
              <c:pt idx="1">
                <c:v>7.04</c:v>
              </c:pt>
              <c:pt idx="2">
                <c:v>7.04</c:v>
              </c:pt>
              <c:pt idx="3">
                <c:v>7.52</c:v>
              </c:pt>
              <c:pt idx="4">
                <c:v>7.52</c:v>
              </c:pt>
              <c:pt idx="5">
                <c:v>8.48</c:v>
              </c:pt>
              <c:pt idx="6">
                <c:v>8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6.67428571428571</c:v>
              </c:pt>
              <c:pt idx="1">
                <c:v>6.67428571428571</c:v>
              </c:pt>
              <c:pt idx="2">
                <c:v>6.67428571428571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0.832</c:v>
              </c:pt>
              <c:pt idx="7">
                <c:v>0.832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-0.00973630831643002</c:v>
              </c:pt>
              <c:pt idx="1">
                <c:v>-0.00973630831643002</c:v>
              </c:pt>
              <c:pt idx="2">
                <c:v>-0.00973630831643002</c:v>
              </c:pt>
              <c:pt idx="3">
                <c:v>0.832</c:v>
              </c:pt>
              <c:pt idx="4">
                <c:v>0.832</c:v>
              </c:pt>
              <c:pt idx="5">
                <c:v>4</c:v>
              </c:pt>
              <c:pt idx="6">
                <c:v>1.89714285714286</c:v>
              </c:pt>
              <c:pt idx="7">
                <c:v>1.89714285714286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-0.704</c:v>
              </c:pt>
              <c:pt idx="1">
                <c:v>-0.704</c:v>
              </c:pt>
              <c:pt idx="2">
                <c:v>-0.704</c:v>
              </c:pt>
              <c:pt idx="3">
                <c:v>-2.86133333333333</c:v>
              </c:pt>
              <c:pt idx="4">
                <c:v>-2.86133333333333</c:v>
              </c:pt>
              <c:pt idx="5">
                <c:v>-2.86133333333333</c:v>
              </c:pt>
              <c:pt idx="6">
                <c:v>-7.176</c:v>
              </c:pt>
              <c:pt idx="7">
                <c:v>-7.176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-9.33333333333333</c:v>
              </c:pt>
              <c:pt idx="1">
                <c:v>-9.33333333333333</c:v>
              </c:pt>
              <c:pt idx="2">
                <c:v>-9.33333333333333</c:v>
              </c:pt>
              <c:pt idx="3">
                <c:v>-7.176</c:v>
              </c:pt>
              <c:pt idx="4">
                <c:v>-7.176</c:v>
              </c:pt>
              <c:pt idx="5">
                <c:v>-2.86133333333333</c:v>
              </c:pt>
              <c:pt idx="6">
                <c:v>-5.01866666666667</c:v>
              </c:pt>
              <c:pt idx="7">
                <c:v>-5.01866666666667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70</c:v>
              </c:pt>
              <c:pt idx="1">
                <c:v>70</c:v>
              </c:pt>
              <c:pt idx="2">
                <c:v>70</c:v>
              </c:pt>
              <c:pt idx="3">
                <c:v>41.42</c:v>
              </c:pt>
              <c:pt idx="4">
                <c:v>41.42</c:v>
              </c:pt>
              <c:pt idx="5">
                <c:v>41.42</c:v>
              </c:pt>
              <c:pt idx="6">
                <c:v>2.71085714285714</c:v>
              </c:pt>
              <c:pt idx="7">
                <c:v>2.71085714285714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1.63955056179775</c:v>
              </c:pt>
              <c:pt idx="1">
                <c:v>1.63955056179775</c:v>
              </c:pt>
              <c:pt idx="2">
                <c:v>1.63955056179775</c:v>
              </c:pt>
              <c:pt idx="3">
                <c:v>2.71085714285714</c:v>
              </c:pt>
              <c:pt idx="4">
                <c:v>2.71085714285714</c:v>
              </c:pt>
              <c:pt idx="5">
                <c:v>41.42</c:v>
              </c:pt>
              <c:pt idx="6">
                <c:v>6.33462365591398</c:v>
              </c:pt>
              <c:pt idx="7">
                <c:v>6.33462365591398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104</c:v>
              </c:pt>
              <c:pt idx="1">
                <c:v>104</c:v>
              </c:pt>
              <c:pt idx="2">
                <c:v>104</c:v>
              </c:pt>
              <c:pt idx="3">
                <c:v>55.4733333333333</c:v>
              </c:pt>
              <c:pt idx="4">
                <c:v>55.4733333333333</c:v>
              </c:pt>
              <c:pt idx="5">
                <c:v>55.4733333333333</c:v>
              </c:pt>
              <c:pt idx="6">
                <c:v>1.33526994744386</c:v>
              </c:pt>
              <c:pt idx="7">
                <c:v>1.33526994744386</c:v>
              </c:pt>
            </c:numLit>
          </c:xVal>
          <c:y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0.544</c:v>
              </c:pt>
              <c:pt idx="1">
                <c:v>0.544</c:v>
              </c:pt>
              <c:pt idx="2">
                <c:v>0.544</c:v>
              </c:pt>
              <c:pt idx="3">
                <c:v>1.33526994744386</c:v>
              </c:pt>
              <c:pt idx="4">
                <c:v>1.33526994744386</c:v>
              </c:pt>
              <c:pt idx="5">
                <c:v>55.4733333333333</c:v>
              </c:pt>
              <c:pt idx="6">
                <c:v>1.78742857142857</c:v>
              </c:pt>
              <c:pt idx="7">
                <c:v>1.78742857142857</c:v>
              </c:pt>
            </c:numLit>
          </c:xVal>
          <c:y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16.96</c:v>
              </c:pt>
              <c:pt idx="1">
                <c:v>16.96</c:v>
              </c:pt>
              <c:pt idx="2">
                <c:v>16.96</c:v>
              </c:pt>
              <c:pt idx="3">
                <c:v>16.96</c:v>
              </c:pt>
              <c:pt idx="4">
                <c:v>16.96</c:v>
              </c:pt>
              <c:pt idx="5">
                <c:v>16.96</c:v>
              </c:pt>
              <c:pt idx="6">
                <c:v>16.96</c:v>
              </c:pt>
              <c:pt idx="7">
                <c:v>16.96</c:v>
              </c:pt>
            </c:numLit>
          </c:xVal>
          <c:y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16.96</c:v>
              </c:pt>
              <c:pt idx="1">
                <c:v>16.96</c:v>
              </c:pt>
              <c:pt idx="2">
                <c:v>16.96</c:v>
              </c:pt>
              <c:pt idx="3">
                <c:v>16.96</c:v>
              </c:pt>
              <c:pt idx="4">
                <c:v>16.96</c:v>
              </c:pt>
              <c:pt idx="5">
                <c:v>16.96</c:v>
              </c:pt>
              <c:pt idx="6">
                <c:v>16.96</c:v>
              </c:pt>
              <c:pt idx="7">
                <c:v>16.96</c:v>
              </c:pt>
            </c:numLit>
          </c:xVal>
          <c:y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31.8933333333333</c:v>
              </c:pt>
              <c:pt idx="1">
                <c:v>31.8933333333333</c:v>
              </c:pt>
              <c:pt idx="2">
                <c:v>31.8933333333333</c:v>
              </c:pt>
              <c:pt idx="3">
                <c:v>26.2933333333333</c:v>
              </c:pt>
              <c:pt idx="4">
                <c:v>26.2933333333333</c:v>
              </c:pt>
              <c:pt idx="5">
                <c:v>26.2933333333333</c:v>
              </c:pt>
              <c:pt idx="6">
                <c:v>9.53571428571428</c:v>
              </c:pt>
              <c:pt idx="7">
                <c:v>9.53571428571428</c:v>
              </c:pt>
            </c:numLit>
          </c:xVal>
          <c:y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3.4625641025641</c:v>
              </c:pt>
              <c:pt idx="1">
                <c:v>3.4625641025641</c:v>
              </c:pt>
              <c:pt idx="2">
                <c:v>3.4625641025641</c:v>
              </c:pt>
              <c:pt idx="3">
                <c:v>9.53571428571428</c:v>
              </c:pt>
              <c:pt idx="4">
                <c:v>9.53571428571428</c:v>
              </c:pt>
              <c:pt idx="5">
                <c:v>26.2933333333333</c:v>
              </c:pt>
              <c:pt idx="6">
                <c:v>20.5257142857143</c:v>
              </c:pt>
              <c:pt idx="7">
                <c:v>20.5257142857143</c:v>
              </c:pt>
            </c:numLit>
          </c:xVal>
          <c:y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5.87733333333333</c:v>
              </c:pt>
              <c:pt idx="1">
                <c:v>5.87733333333333</c:v>
              </c:pt>
              <c:pt idx="2">
                <c:v>5.87733333333333</c:v>
              </c:pt>
              <c:pt idx="3">
                <c:v>4.46421719457014</c:v>
              </c:pt>
              <c:pt idx="4">
                <c:v>4.46421719457014</c:v>
              </c:pt>
              <c:pt idx="5">
                <c:v>4.46421719457014</c:v>
              </c:pt>
              <c:pt idx="6">
                <c:v>1.52664467766117</c:v>
              </c:pt>
              <c:pt idx="7">
                <c:v>1.52664467766117</c:v>
              </c:pt>
            </c:numLit>
          </c:xVal>
          <c:yVal>
            <c:numLit>
              <c:ptCount val="8"/>
              <c:pt idx="0">
                <c:v>8.95</c:v>
              </c:pt>
              <c:pt idx="1">
                <c:v>9.05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9.25</c:v>
              </c:pt>
              <c:pt idx="6">
                <c:v>9.25</c:v>
              </c:pt>
              <c:pt idx="7">
                <c:v>9</c:v>
              </c:pt>
            </c:numLit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-0.403</c:v>
              </c:pt>
              <c:pt idx="1">
                <c:v>-0.403</c:v>
              </c:pt>
              <c:pt idx="2">
                <c:v>-0.403</c:v>
              </c:pt>
              <c:pt idx="3">
                <c:v>1.52664467766117</c:v>
              </c:pt>
              <c:pt idx="4">
                <c:v>1.52664467766117</c:v>
              </c:pt>
              <c:pt idx="5">
                <c:v>4.46421719457014</c:v>
              </c:pt>
              <c:pt idx="6">
                <c:v>2.70523636363636</c:v>
              </c:pt>
              <c:pt idx="7">
                <c:v>2.70523636363636</c:v>
              </c:pt>
            </c:numLit>
          </c:xVal>
          <c:yVal>
            <c:numLit>
              <c:ptCount val="8"/>
              <c:pt idx="0">
                <c:v>9.05</c:v>
              </c:pt>
              <c:pt idx="1">
                <c:v>8.95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8.75</c:v>
              </c:pt>
              <c:pt idx="6">
                <c:v>8.75</c:v>
              </c:pt>
              <c:pt idx="7">
                <c:v>9.25</c:v>
              </c:pt>
            </c:numLit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9"/>
              <c:pt idx="0">
                <c:v>12.68</c:v>
              </c:pt>
              <c:pt idx="1">
                <c:v>8</c:v>
              </c:pt>
              <c:pt idx="2">
                <c:v>2.50615275168984</c:v>
              </c:pt>
              <c:pt idx="3">
                <c:v>-5.01866666666667</c:v>
              </c:pt>
              <c:pt idx="4">
                <c:v>32.2220416921245</c:v>
              </c:pt>
              <c:pt idx="5">
                <c:v>31.4212335904261</c:v>
              </c:pt>
              <c:pt idx="6">
                <c:v>16.96</c:v>
              </c:pt>
              <c:pt idx="7">
                <c:v>18.219958137101</c:v>
              </c:pt>
              <c:pt idx="8">
                <c:v>6.07518945177786</c:v>
              </c:pt>
            </c:numLit>
          </c:xVal>
          <c:yVal>
            <c:numLit>
              <c:ptCount val="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</c:numLit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2"/>
              <c:pt idx="0">
                <c:v>166</c:v>
              </c:pt>
              <c:pt idx="1">
                <c:v>55.5625</c:v>
              </c:pt>
            </c:numLit>
          </c:xVal>
          <c:yVal>
            <c:numLit>
              <c:ptCount val="2"/>
              <c:pt idx="0">
                <c:v>5</c:v>
              </c:pt>
              <c:pt idx="1">
                <c:v>9</c:v>
              </c:pt>
            </c:numLit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'[1]Sheet1 (3)_HID'!$U$1:$U$18</c:f>
              <c:numCache>
                <c:ptCount val="18"/>
                <c:pt idx="0">
                  <c:v>8.72</c:v>
                </c:pt>
                <c:pt idx="1">
                  <c:v>16.64</c:v>
                </c:pt>
                <c:pt idx="2">
                  <c:v>7.04</c:v>
                </c:pt>
                <c:pt idx="3">
                  <c:v>8.96</c:v>
                </c:pt>
                <c:pt idx="4">
                  <c:v>-0.009737</c:v>
                </c:pt>
                <c:pt idx="5">
                  <c:v>6.674285</c:v>
                </c:pt>
                <c:pt idx="6">
                  <c:v>-9.333334</c:v>
                </c:pt>
                <c:pt idx="7">
                  <c:v>-0.704001</c:v>
                </c:pt>
                <c:pt idx="8">
                  <c:v>1.63955</c:v>
                </c:pt>
                <c:pt idx="9">
                  <c:v>166</c:v>
                </c:pt>
                <c:pt idx="10">
                  <c:v>0.544</c:v>
                </c:pt>
                <c:pt idx="11">
                  <c:v>104</c:v>
                </c:pt>
                <c:pt idx="12">
                  <c:v>16.96</c:v>
                </c:pt>
                <c:pt idx="13">
                  <c:v>16.96</c:v>
                </c:pt>
                <c:pt idx="14">
                  <c:v>3.462564</c:v>
                </c:pt>
                <c:pt idx="15">
                  <c:v>31.893333</c:v>
                </c:pt>
                <c:pt idx="16">
                  <c:v>-0.403001</c:v>
                </c:pt>
                <c:pt idx="17">
                  <c:v>55.5625</c:v>
                </c:pt>
              </c:numCache>
            </c:numRef>
          </c:xVal>
          <c:yVal>
            <c:numRef>
              <c:f>'[1]Sheet1 (3)_HID'!$V$1:$V$18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Haul Road Berms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NW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Ore Stockpile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Upper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Mid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9"/>
              <c:pt idx="0">
                <c:v>12.68</c:v>
              </c:pt>
              <c:pt idx="1">
                <c:v>8</c:v>
              </c:pt>
              <c:pt idx="2">
                <c:v>2.50615275168984</c:v>
              </c:pt>
              <c:pt idx="3">
                <c:v>-5.01866666666667</c:v>
              </c:pt>
              <c:pt idx="4">
                <c:v>32.2220416921245</c:v>
              </c:pt>
              <c:pt idx="5">
                <c:v>31.4212335904261</c:v>
              </c:pt>
              <c:pt idx="6">
                <c:v>16.96</c:v>
              </c:pt>
              <c:pt idx="7">
                <c:v>18.219958137101</c:v>
              </c:pt>
              <c:pt idx="8">
                <c:v>6.07518945177786</c:v>
              </c:pt>
            </c:numLit>
          </c:xVal>
          <c:yVal>
            <c:numLit>
              <c:ptCount val="9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  <c:pt idx="5">
                <c:v>6.4</c:v>
              </c:pt>
              <c:pt idx="6">
                <c:v>7.4</c:v>
              </c:pt>
              <c:pt idx="7">
                <c:v>8.4</c:v>
              </c:pt>
              <c:pt idx="8">
                <c:v>9.4</c:v>
              </c:pt>
            </c:numLit>
          </c:yVal>
          <c:smooth val="0"/>
        </c:ser>
        <c:axId val="23895494"/>
        <c:axId val="13732855"/>
      </c:scatterChart>
      <c:valAx>
        <c:axId val="23895494"/>
        <c:scaling>
          <c:orientation val="minMax"/>
          <c:max val="20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NP_AP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732855"/>
        <c:crosses val="autoZero"/>
        <c:crossBetween val="midCat"/>
        <c:dispUnits/>
      </c:valAx>
      <c:valAx>
        <c:axId val="13732855"/>
        <c:scaling>
          <c:orientation val="minMax"/>
          <c:max val="10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8954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(%_Oxidation)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0.555555555555556</c:v>
              </c:pt>
              <c:pt idx="1">
                <c:v>0.555555555555556</c:v>
              </c:pt>
              <c:pt idx="2">
                <c:v>0.555555555555556</c:v>
              </c:pt>
              <c:pt idx="3">
                <c:v>0.541666666666667</c:v>
              </c:pt>
              <c:pt idx="4">
                <c:v>0.541666666666667</c:v>
              </c:pt>
              <c:pt idx="5">
                <c:v>0.541666666666667</c:v>
              </c:pt>
              <c:pt idx="6">
                <c:v>0.513888888888889</c:v>
              </c:pt>
              <c:pt idx="7">
                <c:v>0.513888888888889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0.513888888888889</c:v>
              </c:pt>
              <c:pt idx="4">
                <c:v>0.513888888888889</c:v>
              </c:pt>
              <c:pt idx="5">
                <c:v>0.541666666666667</c:v>
              </c:pt>
              <c:pt idx="6">
                <c:v>0.527777777777778</c:v>
              </c:pt>
              <c:pt idx="7">
                <c:v>0.527777777777778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0.941666666666667</c:v>
              </c:pt>
              <c:pt idx="1">
                <c:v>0.941666666666667</c:v>
              </c:pt>
              <c:pt idx="2">
                <c:v>0.941666666666667</c:v>
              </c:pt>
              <c:pt idx="3">
                <c:v>0.65</c:v>
              </c:pt>
              <c:pt idx="4">
                <c:v>0.65</c:v>
              </c:pt>
              <c:pt idx="5">
                <c:v>0.65</c:v>
              </c:pt>
              <c:pt idx="6">
                <c:v>0.0833333333333333</c:v>
              </c:pt>
              <c:pt idx="7">
                <c:v>0.0833333333333333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0.0105932203389831</c:v>
              </c:pt>
              <c:pt idx="1">
                <c:v>0.0105932203389831</c:v>
              </c:pt>
              <c:pt idx="2">
                <c:v>0.0105932203389831</c:v>
              </c:pt>
              <c:pt idx="3">
                <c:v>0.0833333333333333</c:v>
              </c:pt>
              <c:pt idx="4">
                <c:v>0.0833333333333333</c:v>
              </c:pt>
              <c:pt idx="5">
                <c:v>0.65</c:v>
              </c:pt>
              <c:pt idx="6">
                <c:v>0.391304347826087</c:v>
              </c:pt>
              <c:pt idx="7">
                <c:v>0.391304347826087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0.987244897959184</c:v>
              </c:pt>
              <c:pt idx="4">
                <c:v>0.987244897959184</c:v>
              </c:pt>
              <c:pt idx="5">
                <c:v>0.987244897959184</c:v>
              </c:pt>
              <c:pt idx="6">
                <c:v>0.961734693877551</c:v>
              </c:pt>
              <c:pt idx="7">
                <c:v>0.961734693877551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0.948979591836735</c:v>
              </c:pt>
              <c:pt idx="1">
                <c:v>0.948979591836735</c:v>
              </c:pt>
              <c:pt idx="2">
                <c:v>0.948979591836735</c:v>
              </c:pt>
              <c:pt idx="3">
                <c:v>0.961734693877551</c:v>
              </c:pt>
              <c:pt idx="4">
                <c:v>0.961734693877551</c:v>
              </c:pt>
              <c:pt idx="5">
                <c:v>0.987244897959184</c:v>
              </c:pt>
              <c:pt idx="6">
                <c:v>0.974489795918367</c:v>
              </c:pt>
              <c:pt idx="7">
                <c:v>0.974489795918367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1.15</c:v>
              </c:pt>
              <c:pt idx="1">
                <c:v>1.15</c:v>
              </c:pt>
              <c:pt idx="2">
                <c:v>1.15</c:v>
              </c:pt>
              <c:pt idx="3">
                <c:v>0.941558441558441</c:v>
              </c:pt>
              <c:pt idx="4">
                <c:v>0.941558441558441</c:v>
              </c:pt>
              <c:pt idx="5">
                <c:v>0.941558441558441</c:v>
              </c:pt>
              <c:pt idx="6">
                <c:v>0.473283272165347</c:v>
              </c:pt>
              <c:pt idx="7">
                <c:v>0.473283272165347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0.2</c:v>
              </c:pt>
              <c:pt idx="1">
                <c:v>0.2</c:v>
              </c:pt>
              <c:pt idx="2">
                <c:v>0.2</c:v>
              </c:pt>
              <c:pt idx="3">
                <c:v>0.473283272165347</c:v>
              </c:pt>
              <c:pt idx="4">
                <c:v>0.473283272165347</c:v>
              </c:pt>
              <c:pt idx="5">
                <c:v>0.941558441558441</c:v>
              </c:pt>
              <c:pt idx="6">
                <c:v>0.539316239316239</c:v>
              </c:pt>
              <c:pt idx="7">
                <c:v>0.539316239316239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0.636904761904762</c:v>
              </c:pt>
              <c:pt idx="4">
                <c:v>0.636904761904762</c:v>
              </c:pt>
              <c:pt idx="5">
                <c:v>0.636904761904762</c:v>
              </c:pt>
              <c:pt idx="6">
                <c:v>0.323383084577114</c:v>
              </c:pt>
              <c:pt idx="7">
                <c:v>0.323383084577114</c:v>
              </c:pt>
            </c:numLit>
          </c:xVal>
          <c:y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0.0829694323144105</c:v>
              </c:pt>
              <c:pt idx="1">
                <c:v>0.0829694323144105</c:v>
              </c:pt>
              <c:pt idx="2">
                <c:v>0.0829694323144105</c:v>
              </c:pt>
              <c:pt idx="3">
                <c:v>0.323383084577114</c:v>
              </c:pt>
              <c:pt idx="4">
                <c:v>0.323383084577114</c:v>
              </c:pt>
              <c:pt idx="5">
                <c:v>0.636904761904762</c:v>
              </c:pt>
              <c:pt idx="6">
                <c:v>0.401315789473684</c:v>
              </c:pt>
              <c:pt idx="7">
                <c:v>0.401315789473684</c:v>
              </c:pt>
            </c:numLit>
          </c:xVal>
          <c:y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0.666666666666667</c:v>
              </c:pt>
              <c:pt idx="1">
                <c:v>0.666666666666667</c:v>
              </c:pt>
              <c:pt idx="2">
                <c:v>0.666666666666667</c:v>
              </c:pt>
              <c:pt idx="3">
                <c:v>0.666666666666667</c:v>
              </c:pt>
              <c:pt idx="4">
                <c:v>0.666666666666667</c:v>
              </c:pt>
              <c:pt idx="5">
                <c:v>0.666666666666667</c:v>
              </c:pt>
              <c:pt idx="6">
                <c:v>0.666666666666667</c:v>
              </c:pt>
              <c:pt idx="7">
                <c:v>0.666666666666667</c:v>
              </c:pt>
            </c:numLit>
          </c:xVal>
          <c:y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0.666666666666667</c:v>
              </c:pt>
              <c:pt idx="1">
                <c:v>0.666666666666667</c:v>
              </c:pt>
              <c:pt idx="2">
                <c:v>0.666666666666667</c:v>
              </c:pt>
              <c:pt idx="3">
                <c:v>0.666666666666667</c:v>
              </c:pt>
              <c:pt idx="4">
                <c:v>0.666666666666667</c:v>
              </c:pt>
              <c:pt idx="5">
                <c:v>0.666666666666667</c:v>
              </c:pt>
              <c:pt idx="6">
                <c:v>0.666666666666667</c:v>
              </c:pt>
              <c:pt idx="7">
                <c:v>0.666666666666667</c:v>
              </c:pt>
            </c:numLit>
          </c:xVal>
          <c:y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0.666666666666667</c:v>
              </c:pt>
              <c:pt idx="1">
                <c:v>0.666666666666667</c:v>
              </c:pt>
              <c:pt idx="2">
                <c:v>0.666666666666667</c:v>
              </c:pt>
              <c:pt idx="3">
                <c:v>0.571120689655172</c:v>
              </c:pt>
              <c:pt idx="4">
                <c:v>0.571120689655172</c:v>
              </c:pt>
              <c:pt idx="5">
                <c:v>0.571120689655172</c:v>
              </c:pt>
              <c:pt idx="6">
                <c:v>0.503164556962025</c:v>
              </c:pt>
              <c:pt idx="7">
                <c:v>0.503164556962025</c:v>
              </c:pt>
            </c:numLit>
          </c:xVal>
          <c:y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0.503164556962025</c:v>
              </c:pt>
              <c:pt idx="4">
                <c:v>0.503164556962025</c:v>
              </c:pt>
              <c:pt idx="5">
                <c:v>0.571120689655172</c:v>
              </c:pt>
              <c:pt idx="6">
                <c:v>0.515151515151515</c:v>
              </c:pt>
              <c:pt idx="7">
                <c:v>0.515151515151515</c:v>
              </c:pt>
            </c:numLit>
          </c:xVal>
          <c:y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0.7</c:v>
              </c:pt>
              <c:pt idx="1">
                <c:v>0.7</c:v>
              </c:pt>
              <c:pt idx="2">
                <c:v>0.7</c:v>
              </c:pt>
              <c:pt idx="3">
                <c:v>0.408695652173913</c:v>
              </c:pt>
              <c:pt idx="4">
                <c:v>0.408695652173913</c:v>
              </c:pt>
              <c:pt idx="5">
                <c:v>0.408695652173913</c:v>
              </c:pt>
              <c:pt idx="6">
                <c:v>0.04</c:v>
              </c:pt>
              <c:pt idx="7">
                <c:v>0.04</c:v>
              </c:pt>
            </c:numLit>
          </c:xVal>
          <c:yVal>
            <c:numLit>
              <c:ptCount val="8"/>
              <c:pt idx="0">
                <c:v>8.95</c:v>
              </c:pt>
              <c:pt idx="1">
                <c:v>9.05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9.25</c:v>
              </c:pt>
              <c:pt idx="6">
                <c:v>9.25</c:v>
              </c:pt>
              <c:pt idx="7">
                <c:v>9</c:v>
              </c:pt>
            </c:numLit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0.0212765957446809</c:v>
              </c:pt>
              <c:pt idx="1">
                <c:v>0.0212765957446809</c:v>
              </c:pt>
              <c:pt idx="2">
                <c:v>0.0212765957446809</c:v>
              </c:pt>
              <c:pt idx="3">
                <c:v>0.04</c:v>
              </c:pt>
              <c:pt idx="4">
                <c:v>0.04</c:v>
              </c:pt>
              <c:pt idx="5">
                <c:v>0.408695652173913</c:v>
              </c:pt>
              <c:pt idx="6">
                <c:v>0.164835164835165</c:v>
              </c:pt>
              <c:pt idx="7">
                <c:v>0.164835164835165</c:v>
              </c:pt>
            </c:numLit>
          </c:xVal>
          <c:yVal>
            <c:numLit>
              <c:ptCount val="8"/>
              <c:pt idx="0">
                <c:v>9.05</c:v>
              </c:pt>
              <c:pt idx="1">
                <c:v>8.95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8.75</c:v>
              </c:pt>
              <c:pt idx="6">
                <c:v>8.75</c:v>
              </c:pt>
              <c:pt idx="7">
                <c:v>9.25</c:v>
              </c:pt>
            </c:numLit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9"/>
              <c:pt idx="0">
                <c:v>0.527777777777778</c:v>
              </c:pt>
              <c:pt idx="1">
                <c:v>1</c:v>
              </c:pt>
              <c:pt idx="2">
                <c:v>0.40904235343165</c:v>
              </c:pt>
              <c:pt idx="3">
                <c:v>0.974489795918367</c:v>
              </c:pt>
              <c:pt idx="4">
                <c:v>0.663074160019048</c:v>
              </c:pt>
              <c:pt idx="5">
                <c:v>0.486408702107407</c:v>
              </c:pt>
              <c:pt idx="6">
                <c:v>0.666666666666667</c:v>
              </c:pt>
              <c:pt idx="7">
                <c:v>0.511484096436083</c:v>
              </c:pt>
              <c:pt idx="8">
                <c:v>0.275595636119457</c:v>
              </c:pt>
            </c:numLit>
          </c:xVal>
          <c:yVal>
            <c:numLit>
              <c:ptCount val="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</c:numLit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9</c:v>
              </c:pt>
            </c:numLit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0.25</c:v>
              </c:pt>
            </c:numLit>
          </c:xVal>
          <c:yVal>
            <c:numLit>
              <c:ptCount val="1"/>
              <c:pt idx="0">
                <c:v>8</c:v>
              </c:pt>
            </c:numLit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'[1]ABA by Location_HID'!$A$1:$A$18</c:f>
              <c:numCache>
                <c:ptCount val="18"/>
                <c:pt idx="0">
                  <c:v>0.5</c:v>
                </c:pt>
                <c:pt idx="1">
                  <c:v>0.555555</c:v>
                </c:pt>
                <c:pt idx="2">
                  <c:v>1</c:v>
                </c:pt>
                <c:pt idx="3">
                  <c:v>1</c:v>
                </c:pt>
                <c:pt idx="4">
                  <c:v>0.010593</c:v>
                </c:pt>
                <c:pt idx="5">
                  <c:v>0.941666</c:v>
                </c:pt>
                <c:pt idx="6">
                  <c:v>0.948979</c:v>
                </c:pt>
                <c:pt idx="7">
                  <c:v>1</c:v>
                </c:pt>
                <c:pt idx="8">
                  <c:v>0.2</c:v>
                </c:pt>
                <c:pt idx="9">
                  <c:v>1.149999</c:v>
                </c:pt>
                <c:pt idx="10">
                  <c:v>0.082969</c:v>
                </c:pt>
                <c:pt idx="11">
                  <c:v>1</c:v>
                </c:pt>
                <c:pt idx="12">
                  <c:v>0.666666</c:v>
                </c:pt>
                <c:pt idx="13">
                  <c:v>0.666666</c:v>
                </c:pt>
                <c:pt idx="14">
                  <c:v>0.25</c:v>
                </c:pt>
                <c:pt idx="15">
                  <c:v>0.666666</c:v>
                </c:pt>
                <c:pt idx="16">
                  <c:v>0.021276</c:v>
                </c:pt>
                <c:pt idx="17">
                  <c:v>1</c:v>
                </c:pt>
              </c:numCache>
            </c:numRef>
          </c:xVal>
          <c:yVal>
            <c:numRef>
              <c:f>'[1]ABA by Location_HID'!$B$1:$B$18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Haul Road Berms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NW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Ore Stockpile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Upper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Mid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9"/>
              <c:pt idx="0">
                <c:v>0.527777777777778</c:v>
              </c:pt>
              <c:pt idx="1">
                <c:v>1</c:v>
              </c:pt>
              <c:pt idx="2">
                <c:v>0.40904235343165</c:v>
              </c:pt>
              <c:pt idx="3">
                <c:v>0.974489795918367</c:v>
              </c:pt>
              <c:pt idx="4">
                <c:v>0.663074160019048</c:v>
              </c:pt>
              <c:pt idx="5">
                <c:v>0.486408702107407</c:v>
              </c:pt>
              <c:pt idx="6">
                <c:v>0.666666666666667</c:v>
              </c:pt>
              <c:pt idx="7">
                <c:v>0.511484096436083</c:v>
              </c:pt>
              <c:pt idx="8">
                <c:v>0.275595636119457</c:v>
              </c:pt>
            </c:numLit>
          </c:xVal>
          <c:yVal>
            <c:numLit>
              <c:ptCount val="9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  <c:pt idx="5">
                <c:v>6.4</c:v>
              </c:pt>
              <c:pt idx="6">
                <c:v>7.4</c:v>
              </c:pt>
              <c:pt idx="7">
                <c:v>8.4</c:v>
              </c:pt>
              <c:pt idx="8">
                <c:v>9.4</c:v>
              </c:pt>
            </c:numLit>
          </c:yVal>
          <c:smooth val="0"/>
        </c:ser>
        <c:axId val="56486832"/>
        <c:axId val="38619441"/>
      </c:scatterChart>
      <c:valAx>
        <c:axId val="56486832"/>
        <c:scaling>
          <c:orientation val="minMax"/>
          <c:max val="1.200000000000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%_Oxidation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619441"/>
        <c:crosses val="autoZero"/>
        <c:crossBetween val="midCat"/>
        <c:dispUnits/>
      </c:valAx>
      <c:valAx>
        <c:axId val="38619441"/>
        <c:scaling>
          <c:orientation val="minMax"/>
          <c:max val="10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4868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(Paste_pH)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8.21</c:v>
              </c:pt>
              <c:pt idx="1">
                <c:v>8.21</c:v>
              </c:pt>
              <c:pt idx="2">
                <c:v>8.21</c:v>
              </c:pt>
              <c:pt idx="3">
                <c:v>7.9</c:v>
              </c:pt>
              <c:pt idx="4">
                <c:v>7.9</c:v>
              </c:pt>
              <c:pt idx="5">
                <c:v>7.9</c:v>
              </c:pt>
              <c:pt idx="6">
                <c:v>7.42</c:v>
              </c:pt>
              <c:pt idx="7">
                <c:v>7.42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</c:v>
              </c:pt>
              <c:pt idx="1">
                <c:v>7</c:v>
              </c:pt>
              <c:pt idx="2">
                <c:v>7</c:v>
              </c:pt>
              <c:pt idx="3">
                <c:v>7.42</c:v>
              </c:pt>
              <c:pt idx="4">
                <c:v>7.42</c:v>
              </c:pt>
              <c:pt idx="5">
                <c:v>7.9</c:v>
              </c:pt>
              <c:pt idx="6">
                <c:v>7.71</c:v>
              </c:pt>
              <c:pt idx="7">
                <c:v>7.71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8.16</c:v>
              </c:pt>
              <c:pt idx="1">
                <c:v>8.16</c:v>
              </c:pt>
              <c:pt idx="2">
                <c:v>8.16</c:v>
              </c:pt>
              <c:pt idx="3">
                <c:v>7.7</c:v>
              </c:pt>
              <c:pt idx="4">
                <c:v>7.7</c:v>
              </c:pt>
              <c:pt idx="5">
                <c:v>7.7</c:v>
              </c:pt>
              <c:pt idx="6">
                <c:v>7.335</c:v>
              </c:pt>
              <c:pt idx="7">
                <c:v>7.335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7.31</c:v>
              </c:pt>
              <c:pt idx="1">
                <c:v>7.31</c:v>
              </c:pt>
              <c:pt idx="2">
                <c:v>7.31</c:v>
              </c:pt>
              <c:pt idx="3">
                <c:v>7.335</c:v>
              </c:pt>
              <c:pt idx="4">
                <c:v>7.335</c:v>
              </c:pt>
              <c:pt idx="5">
                <c:v>7.7</c:v>
              </c:pt>
              <c:pt idx="6">
                <c:v>7.375</c:v>
              </c:pt>
              <c:pt idx="7">
                <c:v>7.375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8.31</c:v>
              </c:pt>
              <c:pt idx="1">
                <c:v>8.31</c:v>
              </c:pt>
              <c:pt idx="2">
                <c:v>8.31</c:v>
              </c:pt>
              <c:pt idx="3">
                <c:v>7.945</c:v>
              </c:pt>
              <c:pt idx="4">
                <c:v>7.945</c:v>
              </c:pt>
              <c:pt idx="5">
                <c:v>7.945</c:v>
              </c:pt>
              <c:pt idx="6">
                <c:v>7.42</c:v>
              </c:pt>
              <c:pt idx="7">
                <c:v>7.42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7.2</c:v>
              </c:pt>
              <c:pt idx="1">
                <c:v>7.2</c:v>
              </c:pt>
              <c:pt idx="2">
                <c:v>7.2</c:v>
              </c:pt>
              <c:pt idx="3">
                <c:v>7.42</c:v>
              </c:pt>
              <c:pt idx="4">
                <c:v>7.42</c:v>
              </c:pt>
              <c:pt idx="5">
                <c:v>7.945</c:v>
              </c:pt>
              <c:pt idx="6">
                <c:v>7.71</c:v>
              </c:pt>
              <c:pt idx="7">
                <c:v>7.71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8.41</c:v>
              </c:pt>
              <c:pt idx="1">
                <c:v>8.41</c:v>
              </c:pt>
              <c:pt idx="2">
                <c:v>8.41</c:v>
              </c:pt>
              <c:pt idx="3">
                <c:v>8.135</c:v>
              </c:pt>
              <c:pt idx="4">
                <c:v>8.135</c:v>
              </c:pt>
              <c:pt idx="5">
                <c:v>8.135</c:v>
              </c:pt>
              <c:pt idx="6">
                <c:v>7.105</c:v>
              </c:pt>
              <c:pt idx="7">
                <c:v>7.105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</c:v>
              </c:pt>
              <c:pt idx="1">
                <c:v>7</c:v>
              </c:pt>
              <c:pt idx="2">
                <c:v>7</c:v>
              </c:pt>
              <c:pt idx="3">
                <c:v>7.105</c:v>
              </c:pt>
              <c:pt idx="4">
                <c:v>7.105</c:v>
              </c:pt>
              <c:pt idx="5">
                <c:v>8.135</c:v>
              </c:pt>
              <c:pt idx="6">
                <c:v>7.7</c:v>
              </c:pt>
              <c:pt idx="7">
                <c:v>7.7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5"/>
              <c:pt idx="0">
                <c:v>7.51282051282051</c:v>
              </c:pt>
              <c:pt idx="1">
                <c:v>7.55833333333333</c:v>
              </c:pt>
              <c:pt idx="2">
                <c:v>7.45181818181818</c:v>
              </c:pt>
              <c:pt idx="3">
                <c:v>7.37454545454545</c:v>
              </c:pt>
              <c:pt idx="4">
                <c:v>5</c:v>
              </c:pt>
            </c:numLit>
          </c:xVal>
          <c:y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5"/>
              <c:pt idx="0">
                <c:v>4.59</c:v>
              </c:pt>
              <c:pt idx="1">
                <c:v>5.2</c:v>
              </c:pt>
              <c:pt idx="2">
                <c:v>5.54</c:v>
              </c:pt>
              <c:pt idx="3">
                <c:v>4.54</c:v>
              </c:pt>
              <c:pt idx="4">
                <c:v>3.94</c:v>
              </c:pt>
            </c:numLit>
          </c:xVal>
          <c:yVal>
            <c:numLit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3</c:v>
              </c:pt>
              <c:pt idx="4">
                <c:v>4</c:v>
              </c:pt>
            </c:numLit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10"/>
              <c:pt idx="0">
                <c:v>4.589999</c:v>
              </c:pt>
              <c:pt idx="1">
                <c:v>8.21</c:v>
              </c:pt>
              <c:pt idx="2">
                <c:v>7.309999</c:v>
              </c:pt>
              <c:pt idx="3">
                <c:v>8.16</c:v>
              </c:pt>
              <c:pt idx="4">
                <c:v>4.54</c:v>
              </c:pt>
              <c:pt idx="5">
                <c:v>8.31</c:v>
              </c:pt>
              <c:pt idx="6">
                <c:v>3.939999</c:v>
              </c:pt>
              <c:pt idx="7">
                <c:v>8.41</c:v>
              </c:pt>
              <c:pt idx="8">
                <c:v>5</c:v>
              </c:pt>
              <c:pt idx="9">
                <c:v>5</c:v>
              </c:pt>
            </c:numLit>
          </c:xVal>
          <c:yVal>
            <c:numLit>
              <c:ptCount val="10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5</c:v>
              </c:pt>
              <c:pt idx="9">
                <c:v>5</c:v>
              </c:pt>
            </c:numLit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Granodiorite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Mixed Granodiorite and 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Unknown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5"/>
              <c:pt idx="0">
                <c:v>7.51282051282051</c:v>
              </c:pt>
              <c:pt idx="1">
                <c:v>7.55833333333333</c:v>
              </c:pt>
              <c:pt idx="2">
                <c:v>7.45181818181818</c:v>
              </c:pt>
              <c:pt idx="3">
                <c:v>7.37454545454545</c:v>
              </c:pt>
              <c:pt idx="4">
                <c:v>5</c:v>
              </c:pt>
            </c:numLit>
          </c:xVal>
          <c:yVal>
            <c:numLit>
              <c:ptCount val="5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</c:numLit>
          </c:yVal>
          <c:smooth val="0"/>
        </c:ser>
        <c:axId val="12030650"/>
        <c:axId val="41166987"/>
      </c:scatterChart>
      <c:valAx>
        <c:axId val="12030650"/>
        <c:scaling>
          <c:orientation val="minMax"/>
          <c:max val="9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Paste_pH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166987"/>
        <c:crosses val="autoZero"/>
        <c:crossBetween val="midCat"/>
        <c:dispUnits/>
      </c:valAx>
      <c:valAx>
        <c:axId val="41166987"/>
        <c:scaling>
          <c:orientation val="minMax"/>
          <c:max val="6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0306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(Paste EC_µS/cm)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3300</c:v>
              </c:pt>
              <c:pt idx="1">
                <c:v>3300</c:v>
              </c:pt>
              <c:pt idx="2">
                <c:v>3300</c:v>
              </c:pt>
              <c:pt idx="3">
                <c:v>1663.5</c:v>
              </c:pt>
              <c:pt idx="4">
                <c:v>1663.5</c:v>
              </c:pt>
              <c:pt idx="5">
                <c:v>1663.5</c:v>
              </c:pt>
              <c:pt idx="6">
                <c:v>427.5</c:v>
              </c:pt>
              <c:pt idx="7">
                <c:v>427.5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135</c:v>
              </c:pt>
              <c:pt idx="1">
                <c:v>135</c:v>
              </c:pt>
              <c:pt idx="2">
                <c:v>135</c:v>
              </c:pt>
              <c:pt idx="3">
                <c:v>427.5</c:v>
              </c:pt>
              <c:pt idx="4">
                <c:v>427.5</c:v>
              </c:pt>
              <c:pt idx="5">
                <c:v>1663.5</c:v>
              </c:pt>
              <c:pt idx="6">
                <c:v>1382</c:v>
              </c:pt>
              <c:pt idx="7">
                <c:v>1382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2090</c:v>
              </c:pt>
              <c:pt idx="1">
                <c:v>2090</c:v>
              </c:pt>
              <c:pt idx="2">
                <c:v>2090</c:v>
              </c:pt>
              <c:pt idx="3">
                <c:v>2060</c:v>
              </c:pt>
              <c:pt idx="4">
                <c:v>2060</c:v>
              </c:pt>
              <c:pt idx="5">
                <c:v>2060</c:v>
              </c:pt>
              <c:pt idx="6">
                <c:v>1527.75</c:v>
              </c:pt>
              <c:pt idx="7">
                <c:v>1527.75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1908</c:v>
              </c:pt>
              <c:pt idx="1">
                <c:v>1908</c:v>
              </c:pt>
              <c:pt idx="2">
                <c:v>1908</c:v>
              </c:pt>
              <c:pt idx="3">
                <c:v>1527.75</c:v>
              </c:pt>
              <c:pt idx="4">
                <c:v>1527.75</c:v>
              </c:pt>
              <c:pt idx="5">
                <c:v>2060</c:v>
              </c:pt>
              <c:pt idx="6">
                <c:v>1979</c:v>
              </c:pt>
              <c:pt idx="7">
                <c:v>1979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1608</c:v>
              </c:pt>
              <c:pt idx="1">
                <c:v>1608</c:v>
              </c:pt>
              <c:pt idx="2">
                <c:v>1608</c:v>
              </c:pt>
              <c:pt idx="3">
                <c:v>1488</c:v>
              </c:pt>
              <c:pt idx="4">
                <c:v>1488</c:v>
              </c:pt>
              <c:pt idx="5">
                <c:v>1488</c:v>
              </c:pt>
              <c:pt idx="6">
                <c:v>272.5</c:v>
              </c:pt>
              <c:pt idx="7">
                <c:v>272.5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228</c:v>
              </c:pt>
              <c:pt idx="1">
                <c:v>228</c:v>
              </c:pt>
              <c:pt idx="2">
                <c:v>228</c:v>
              </c:pt>
              <c:pt idx="3">
                <c:v>272.5</c:v>
              </c:pt>
              <c:pt idx="4">
                <c:v>272.5</c:v>
              </c:pt>
              <c:pt idx="5">
                <c:v>1488</c:v>
              </c:pt>
              <c:pt idx="6">
                <c:v>1432</c:v>
              </c:pt>
              <c:pt idx="7">
                <c:v>1432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3040</c:v>
              </c:pt>
              <c:pt idx="1">
                <c:v>3040</c:v>
              </c:pt>
              <c:pt idx="2">
                <c:v>3040</c:v>
              </c:pt>
              <c:pt idx="3">
                <c:v>1821</c:v>
              </c:pt>
              <c:pt idx="4">
                <c:v>1821</c:v>
              </c:pt>
              <c:pt idx="5">
                <c:v>1821</c:v>
              </c:pt>
              <c:pt idx="6">
                <c:v>309</c:v>
              </c:pt>
              <c:pt idx="7">
                <c:v>309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244</c:v>
              </c:pt>
              <c:pt idx="1">
                <c:v>244</c:v>
              </c:pt>
              <c:pt idx="2">
                <c:v>244</c:v>
              </c:pt>
              <c:pt idx="3">
                <c:v>309</c:v>
              </c:pt>
              <c:pt idx="4">
                <c:v>309</c:v>
              </c:pt>
              <c:pt idx="5">
                <c:v>1821</c:v>
              </c:pt>
              <c:pt idx="6">
                <c:v>623</c:v>
              </c:pt>
              <c:pt idx="7">
                <c:v>623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5140</c:v>
              </c:pt>
              <c:pt idx="1">
                <c:v>5140</c:v>
              </c:pt>
              <c:pt idx="2">
                <c:v>5140</c:v>
              </c:pt>
              <c:pt idx="3">
                <c:v>5140</c:v>
              </c:pt>
              <c:pt idx="4">
                <c:v>5140</c:v>
              </c:pt>
              <c:pt idx="5">
                <c:v>5140</c:v>
              </c:pt>
              <c:pt idx="6">
                <c:v>5140</c:v>
              </c:pt>
              <c:pt idx="7">
                <c:v>5140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5140</c:v>
              </c:pt>
              <c:pt idx="1">
                <c:v>5140</c:v>
              </c:pt>
              <c:pt idx="2">
                <c:v>5140</c:v>
              </c:pt>
              <c:pt idx="3">
                <c:v>5140</c:v>
              </c:pt>
              <c:pt idx="4">
                <c:v>5140</c:v>
              </c:pt>
              <c:pt idx="5">
                <c:v>5140</c:v>
              </c:pt>
              <c:pt idx="6">
                <c:v>5140</c:v>
              </c:pt>
              <c:pt idx="7">
                <c:v>5140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5"/>
              <c:pt idx="0">
                <c:v>1120.66666666667</c:v>
              </c:pt>
              <c:pt idx="1">
                <c:v>1608.75</c:v>
              </c:pt>
              <c:pt idx="2">
                <c:v>939.545454545455</c:v>
              </c:pt>
              <c:pt idx="3">
                <c:v>1239.36363636364</c:v>
              </c:pt>
              <c:pt idx="4">
                <c:v>5140</c:v>
              </c:pt>
            </c:numLit>
          </c:xVal>
          <c:y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387</c:v>
              </c:pt>
            </c:numLit>
          </c:xVal>
          <c:yVal>
            <c:numLit>
              <c:ptCount val="1"/>
              <c:pt idx="0">
                <c:v>2</c:v>
              </c:pt>
            </c:numLit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10"/>
              <c:pt idx="0">
                <c:v>135</c:v>
              </c:pt>
              <c:pt idx="1">
                <c:v>3300</c:v>
              </c:pt>
              <c:pt idx="2">
                <c:v>387</c:v>
              </c:pt>
              <c:pt idx="3">
                <c:v>2090</c:v>
              </c:pt>
              <c:pt idx="4">
                <c:v>228</c:v>
              </c:pt>
              <c:pt idx="5">
                <c:v>1608</c:v>
              </c:pt>
              <c:pt idx="6">
                <c:v>244</c:v>
              </c:pt>
              <c:pt idx="7">
                <c:v>3040</c:v>
              </c:pt>
              <c:pt idx="8">
                <c:v>5140</c:v>
              </c:pt>
              <c:pt idx="9">
                <c:v>5140</c:v>
              </c:pt>
            </c:numLit>
          </c:xVal>
          <c:yVal>
            <c:numLit>
              <c:ptCount val="10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5</c:v>
              </c:pt>
              <c:pt idx="9">
                <c:v>5</c:v>
              </c:pt>
            </c:numLit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Granodiorite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Mixed Granodiorite and 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Unknown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5"/>
              <c:pt idx="0">
                <c:v>1120.66666666667</c:v>
              </c:pt>
              <c:pt idx="1">
                <c:v>1608.75</c:v>
              </c:pt>
              <c:pt idx="2">
                <c:v>939.545454545455</c:v>
              </c:pt>
              <c:pt idx="3">
                <c:v>1239.36363636364</c:v>
              </c:pt>
              <c:pt idx="4">
                <c:v>5140</c:v>
              </c:pt>
            </c:numLit>
          </c:xVal>
          <c:yVal>
            <c:numLit>
              <c:ptCount val="5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</c:numLit>
          </c:yVal>
          <c:smooth val="0"/>
        </c:ser>
        <c:axId val="34958564"/>
        <c:axId val="46191621"/>
      </c:scatterChart>
      <c:valAx>
        <c:axId val="34958564"/>
        <c:scaling>
          <c:logBase val="10"/>
          <c:orientation val="minMax"/>
          <c:max val="1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Paste EC_µS/cm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191621"/>
        <c:crosses val="autoZero"/>
        <c:crossBetween val="midCat"/>
        <c:dispUnits/>
      </c:valAx>
      <c:valAx>
        <c:axId val="46191621"/>
        <c:scaling>
          <c:orientation val="minMax"/>
          <c:max val="6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9585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(TIC_%)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0.87</c:v>
              </c:pt>
              <c:pt idx="1">
                <c:v>0.87</c:v>
              </c:pt>
              <c:pt idx="2">
                <c:v>0.87</c:v>
              </c:pt>
              <c:pt idx="3">
                <c:v>0.51</c:v>
              </c:pt>
              <c:pt idx="4">
                <c:v>0.51</c:v>
              </c:pt>
              <c:pt idx="5">
                <c:v>0.51</c:v>
              </c:pt>
              <c:pt idx="6">
                <c:v>0.085</c:v>
              </c:pt>
              <c:pt idx="7">
                <c:v>0.085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0.085</c:v>
              </c:pt>
              <c:pt idx="4">
                <c:v>0.085</c:v>
              </c:pt>
              <c:pt idx="5">
                <c:v>0.51</c:v>
              </c:pt>
              <c:pt idx="6">
                <c:v>0.36</c:v>
              </c:pt>
              <c:pt idx="7">
                <c:v>0.36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0.46</c:v>
              </c:pt>
              <c:pt idx="1">
                <c:v>0.46</c:v>
              </c:pt>
              <c:pt idx="2">
                <c:v>0.46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0.3425</c:v>
              </c:pt>
              <c:pt idx="7">
                <c:v>0.3425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0.32</c:v>
              </c:pt>
              <c:pt idx="1">
                <c:v>0.32</c:v>
              </c:pt>
              <c:pt idx="2">
                <c:v>0.32</c:v>
              </c:pt>
              <c:pt idx="3">
                <c:v>0.3425</c:v>
              </c:pt>
              <c:pt idx="4">
                <c:v>0.3425</c:v>
              </c:pt>
              <c:pt idx="5">
                <c:v>0.4</c:v>
              </c:pt>
              <c:pt idx="6">
                <c:v>0.365</c:v>
              </c:pt>
              <c:pt idx="7">
                <c:v>0.365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0.6</c:v>
              </c:pt>
              <c:pt idx="1">
                <c:v>0.6</c:v>
              </c:pt>
              <c:pt idx="2">
                <c:v>0.6</c:v>
              </c:pt>
              <c:pt idx="3">
                <c:v>0.49</c:v>
              </c:pt>
              <c:pt idx="4">
                <c:v>0.49</c:v>
              </c:pt>
              <c:pt idx="5">
                <c:v>0.49</c:v>
              </c:pt>
              <c:pt idx="6">
                <c:v>0.25</c:v>
              </c:pt>
              <c:pt idx="7">
                <c:v>0.25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0.25</c:v>
              </c:pt>
              <c:pt idx="4">
                <c:v>0.25</c:v>
              </c:pt>
              <c:pt idx="5">
                <c:v>0.49</c:v>
              </c:pt>
              <c:pt idx="6">
                <c:v>0.35</c:v>
              </c:pt>
              <c:pt idx="7">
                <c:v>0.35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0.88</c:v>
              </c:pt>
              <c:pt idx="1">
                <c:v>0.88</c:v>
              </c:pt>
              <c:pt idx="2">
                <c:v>0.88</c:v>
              </c:pt>
              <c:pt idx="3">
                <c:v>0.585</c:v>
              </c:pt>
              <c:pt idx="4">
                <c:v>0.585</c:v>
              </c:pt>
              <c:pt idx="5">
                <c:v>0.585</c:v>
              </c:pt>
              <c:pt idx="6">
                <c:v>0.16</c:v>
              </c:pt>
              <c:pt idx="7">
                <c:v>0.16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0.16</c:v>
              </c:pt>
              <c:pt idx="4">
                <c:v>0.16</c:v>
              </c:pt>
              <c:pt idx="5">
                <c:v>0.585</c:v>
              </c:pt>
              <c:pt idx="6">
                <c:v>0.32</c:v>
              </c:pt>
              <c:pt idx="7">
                <c:v>0.32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0.24</c:v>
              </c:pt>
              <c:pt idx="1">
                <c:v>0.24</c:v>
              </c:pt>
              <c:pt idx="2">
                <c:v>0.24</c:v>
              </c:pt>
              <c:pt idx="3">
                <c:v>0.24</c:v>
              </c:pt>
              <c:pt idx="4">
                <c:v>0.24</c:v>
              </c:pt>
              <c:pt idx="5">
                <c:v>0.24</c:v>
              </c:pt>
              <c:pt idx="6">
                <c:v>0.24</c:v>
              </c:pt>
              <c:pt idx="7">
                <c:v>0.24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0.24</c:v>
              </c:pt>
              <c:pt idx="1">
                <c:v>0.24</c:v>
              </c:pt>
              <c:pt idx="2">
                <c:v>0.24</c:v>
              </c:pt>
              <c:pt idx="3">
                <c:v>0.24</c:v>
              </c:pt>
              <c:pt idx="4">
                <c:v>0.24</c:v>
              </c:pt>
              <c:pt idx="5">
                <c:v>0.24</c:v>
              </c:pt>
              <c:pt idx="6">
                <c:v>0.24</c:v>
              </c:pt>
              <c:pt idx="7">
                <c:v>0.24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5"/>
              <c:pt idx="0">
                <c:v>0.34</c:v>
              </c:pt>
              <c:pt idx="1">
                <c:v>0.3775</c:v>
              </c:pt>
              <c:pt idx="2">
                <c:v>0.340909090909091</c:v>
              </c:pt>
              <c:pt idx="3">
                <c:v>0.37</c:v>
              </c:pt>
              <c:pt idx="4">
                <c:v>0.24</c:v>
              </c:pt>
            </c:numLit>
          </c:xVal>
          <c:y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1.36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10"/>
              <c:pt idx="0">
                <c:v>0.01</c:v>
              </c:pt>
              <c:pt idx="1">
                <c:v>1.36</c:v>
              </c:pt>
              <c:pt idx="2">
                <c:v>0.32</c:v>
              </c:pt>
              <c:pt idx="3">
                <c:v>0.46</c:v>
              </c:pt>
              <c:pt idx="4">
                <c:v>0.01</c:v>
              </c:pt>
              <c:pt idx="5">
                <c:v>0.599999</c:v>
              </c:pt>
              <c:pt idx="6">
                <c:v>0.01</c:v>
              </c:pt>
              <c:pt idx="7">
                <c:v>0.88</c:v>
              </c:pt>
              <c:pt idx="8">
                <c:v>0.239999</c:v>
              </c:pt>
              <c:pt idx="9">
                <c:v>0.239999</c:v>
              </c:pt>
            </c:numLit>
          </c:xVal>
          <c:yVal>
            <c:numLit>
              <c:ptCount val="10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5</c:v>
              </c:pt>
              <c:pt idx="9">
                <c:v>5</c:v>
              </c:pt>
            </c:numLit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Granodiorite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Mixed Granodiorite
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←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and 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Unknown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5"/>
              <c:pt idx="0">
                <c:v>0.34</c:v>
              </c:pt>
              <c:pt idx="1">
                <c:v>0.3775</c:v>
              </c:pt>
              <c:pt idx="2">
                <c:v>0.340909090909091</c:v>
              </c:pt>
              <c:pt idx="3">
                <c:v>0.37</c:v>
              </c:pt>
              <c:pt idx="4">
                <c:v>0.24</c:v>
              </c:pt>
            </c:numLit>
          </c:xVal>
          <c:yVal>
            <c:numLit>
              <c:ptCount val="5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</c:numLit>
          </c:yVal>
          <c:smooth val="0"/>
        </c:ser>
        <c:axId val="13071406"/>
        <c:axId val="50533791"/>
      </c:scatterChart>
      <c:valAx>
        <c:axId val="13071406"/>
        <c:scaling>
          <c:orientation val="minMax"/>
          <c:max val="1.400000000000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TIC_%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533791"/>
        <c:crosses val="autoZero"/>
        <c:crossBetween val="midCat"/>
        <c:dispUnits/>
      </c:valAx>
      <c:valAx>
        <c:axId val="50533791"/>
        <c:scaling>
          <c:orientation val="minMax"/>
          <c:max val="6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0714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(C_NP_kgCaCO3/t)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72.5</c:v>
              </c:pt>
              <c:pt idx="1">
                <c:v>72.5</c:v>
              </c:pt>
              <c:pt idx="2">
                <c:v>72.5</c:v>
              </c:pt>
              <c:pt idx="3">
                <c:v>42.5</c:v>
              </c:pt>
              <c:pt idx="4">
                <c:v>42.5</c:v>
              </c:pt>
              <c:pt idx="5">
                <c:v>42.5</c:v>
              </c:pt>
              <c:pt idx="6">
                <c:v>7.08333333333333</c:v>
              </c:pt>
              <c:pt idx="7">
                <c:v>7.08333333333333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0.8</c:v>
              </c:pt>
              <c:pt idx="1">
                <c:v>0.8</c:v>
              </c:pt>
              <c:pt idx="2">
                <c:v>0.8</c:v>
              </c:pt>
              <c:pt idx="3">
                <c:v>7.08333333333333</c:v>
              </c:pt>
              <c:pt idx="4">
                <c:v>7.08333333333333</c:v>
              </c:pt>
              <c:pt idx="5">
                <c:v>42.5</c:v>
              </c:pt>
              <c:pt idx="6">
                <c:v>30</c:v>
              </c:pt>
              <c:pt idx="7">
                <c:v>30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38.3333333333333</c:v>
              </c:pt>
              <c:pt idx="1">
                <c:v>38.3333333333333</c:v>
              </c:pt>
              <c:pt idx="2">
                <c:v>38.3333333333333</c:v>
              </c:pt>
              <c:pt idx="3">
                <c:v>33.3333333333333</c:v>
              </c:pt>
              <c:pt idx="4">
                <c:v>33.3333333333333</c:v>
              </c:pt>
              <c:pt idx="5">
                <c:v>33.3333333333333</c:v>
              </c:pt>
              <c:pt idx="6">
                <c:v>28.5416666666667</c:v>
              </c:pt>
              <c:pt idx="7">
                <c:v>28.5416666666667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26.6666666666667</c:v>
              </c:pt>
              <c:pt idx="1">
                <c:v>26.6666666666667</c:v>
              </c:pt>
              <c:pt idx="2">
                <c:v>26.6666666666667</c:v>
              </c:pt>
              <c:pt idx="3">
                <c:v>28.5416666666667</c:v>
              </c:pt>
              <c:pt idx="4">
                <c:v>28.5416666666667</c:v>
              </c:pt>
              <c:pt idx="5">
                <c:v>33.3333333333333</c:v>
              </c:pt>
              <c:pt idx="6">
                <c:v>30.4166666666667</c:v>
              </c:pt>
              <c:pt idx="7">
                <c:v>30.4166666666667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40.8333333333333</c:v>
              </c:pt>
              <c:pt idx="4">
                <c:v>40.8333333333333</c:v>
              </c:pt>
              <c:pt idx="5">
                <c:v>40.8333333333333</c:v>
              </c:pt>
              <c:pt idx="6">
                <c:v>20.8333333333333</c:v>
              </c:pt>
              <c:pt idx="7">
                <c:v>20.8333333333333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0.8</c:v>
              </c:pt>
              <c:pt idx="1">
                <c:v>0.8</c:v>
              </c:pt>
              <c:pt idx="2">
                <c:v>0.8</c:v>
              </c:pt>
              <c:pt idx="3">
                <c:v>20.8333333333333</c:v>
              </c:pt>
              <c:pt idx="4">
                <c:v>20.8333333333333</c:v>
              </c:pt>
              <c:pt idx="5">
                <c:v>40.8333333333333</c:v>
              </c:pt>
              <c:pt idx="6">
                <c:v>29.1666666666667</c:v>
              </c:pt>
              <c:pt idx="7">
                <c:v>29.1666666666667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73.3333333333333</c:v>
              </c:pt>
              <c:pt idx="1">
                <c:v>73.3333333333333</c:v>
              </c:pt>
              <c:pt idx="2">
                <c:v>73.3333333333333</c:v>
              </c:pt>
              <c:pt idx="3">
                <c:v>48.75</c:v>
              </c:pt>
              <c:pt idx="4">
                <c:v>48.75</c:v>
              </c:pt>
              <c:pt idx="5">
                <c:v>48.75</c:v>
              </c:pt>
              <c:pt idx="6">
                <c:v>13.3333333333333</c:v>
              </c:pt>
              <c:pt idx="7">
                <c:v>13.3333333333333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0.8</c:v>
              </c:pt>
              <c:pt idx="1">
                <c:v>0.8</c:v>
              </c:pt>
              <c:pt idx="2">
                <c:v>0.8</c:v>
              </c:pt>
              <c:pt idx="3">
                <c:v>13.3333333333333</c:v>
              </c:pt>
              <c:pt idx="4">
                <c:v>13.3333333333333</c:v>
              </c:pt>
              <c:pt idx="5">
                <c:v>48.75</c:v>
              </c:pt>
              <c:pt idx="6">
                <c:v>26.6666666666667</c:v>
              </c:pt>
              <c:pt idx="7">
                <c:v>26.6666666666667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</c:v>
              </c:pt>
              <c:pt idx="1">
                <c:v>20</c:v>
              </c:pt>
              <c:pt idx="2">
                <c:v>20</c:v>
              </c:pt>
              <c:pt idx="3">
                <c:v>20</c:v>
              </c:pt>
              <c:pt idx="4">
                <c:v>20</c:v>
              </c:pt>
              <c:pt idx="5">
                <c:v>20</c:v>
              </c:pt>
              <c:pt idx="6">
                <c:v>20</c:v>
              </c:pt>
              <c:pt idx="7">
                <c:v>20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</c:v>
              </c:pt>
              <c:pt idx="1">
                <c:v>20</c:v>
              </c:pt>
              <c:pt idx="2">
                <c:v>20</c:v>
              </c:pt>
              <c:pt idx="3">
                <c:v>20</c:v>
              </c:pt>
              <c:pt idx="4">
                <c:v>20</c:v>
              </c:pt>
              <c:pt idx="5">
                <c:v>20</c:v>
              </c:pt>
              <c:pt idx="6">
                <c:v>20</c:v>
              </c:pt>
              <c:pt idx="7">
                <c:v>20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5"/>
              <c:pt idx="0">
                <c:v>28.3283950617284</c:v>
              </c:pt>
              <c:pt idx="1">
                <c:v>31.4583333333333</c:v>
              </c:pt>
              <c:pt idx="2">
                <c:v>28.4060606060606</c:v>
              </c:pt>
              <c:pt idx="3">
                <c:v>30.830303030303</c:v>
              </c:pt>
              <c:pt idx="4">
                <c:v>20</c:v>
              </c:pt>
            </c:numLit>
          </c:xVal>
          <c:y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113.333333333333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10"/>
              <c:pt idx="0">
                <c:v>0.8</c:v>
              </c:pt>
              <c:pt idx="1">
                <c:v>113.333333</c:v>
              </c:pt>
              <c:pt idx="2">
                <c:v>26.666666</c:v>
              </c:pt>
              <c:pt idx="3">
                <c:v>38.333333</c:v>
              </c:pt>
              <c:pt idx="4">
                <c:v>0.8</c:v>
              </c:pt>
              <c:pt idx="5">
                <c:v>50</c:v>
              </c:pt>
              <c:pt idx="6">
                <c:v>0.8</c:v>
              </c:pt>
              <c:pt idx="7">
                <c:v>73.333333</c:v>
              </c:pt>
              <c:pt idx="8">
                <c:v>20</c:v>
              </c:pt>
              <c:pt idx="9">
                <c:v>20</c:v>
              </c:pt>
            </c:numLit>
          </c:xVal>
          <c:yVal>
            <c:numLit>
              <c:ptCount val="10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5</c:v>
              </c:pt>
              <c:pt idx="9">
                <c:v>5</c:v>
              </c:pt>
            </c:numLit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Granodiorite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Mixed Granodiorite
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←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and 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Unknown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5"/>
              <c:pt idx="0">
                <c:v>28.3283950617284</c:v>
              </c:pt>
              <c:pt idx="1">
                <c:v>31.4583333333333</c:v>
              </c:pt>
              <c:pt idx="2">
                <c:v>28.4060606060606</c:v>
              </c:pt>
              <c:pt idx="3">
                <c:v>30.830303030303</c:v>
              </c:pt>
              <c:pt idx="4">
                <c:v>20</c:v>
              </c:pt>
            </c:numLit>
          </c:xVal>
          <c:yVal>
            <c:numLit>
              <c:ptCount val="5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</c:numLit>
          </c:yVal>
          <c:smooth val="0"/>
        </c:ser>
        <c:axId val="52150936"/>
        <c:axId val="66705241"/>
      </c:scatterChart>
      <c:valAx>
        <c:axId val="52150936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C_NP_kgCaCO3/t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705241"/>
        <c:crosses val="autoZero"/>
        <c:crossBetween val="midCat"/>
        <c:dispUnits/>
      </c:valAx>
      <c:valAx>
        <c:axId val="66705241"/>
        <c:scaling>
          <c:orientation val="minMax"/>
          <c:max val="6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1509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(S(T)_%)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1.2</c:v>
              </c:pt>
              <c:pt idx="1">
                <c:v>1.2</c:v>
              </c:pt>
              <c:pt idx="2">
                <c:v>1.2</c:v>
              </c:pt>
              <c:pt idx="3">
                <c:v>0.655</c:v>
              </c:pt>
              <c:pt idx="4">
                <c:v>0.655</c:v>
              </c:pt>
              <c:pt idx="5">
                <c:v>0.655</c:v>
              </c:pt>
              <c:pt idx="6">
                <c:v>0.21</c:v>
              </c:pt>
              <c:pt idx="7">
                <c:v>0.21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0.21</c:v>
              </c:pt>
              <c:pt idx="4">
                <c:v>0.21</c:v>
              </c:pt>
              <c:pt idx="5">
                <c:v>0.655</c:v>
              </c:pt>
              <c:pt idx="6">
                <c:v>0.33</c:v>
              </c:pt>
              <c:pt idx="7">
                <c:v>0.33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2.14</c:v>
              </c:pt>
              <c:pt idx="1">
                <c:v>2.14</c:v>
              </c:pt>
              <c:pt idx="2">
                <c:v>2.14</c:v>
              </c:pt>
              <c:pt idx="3">
                <c:v>1.825</c:v>
              </c:pt>
              <c:pt idx="4">
                <c:v>1.825</c:v>
              </c:pt>
              <c:pt idx="5">
                <c:v>1.825</c:v>
              </c:pt>
              <c:pt idx="6">
                <c:v>0.57</c:v>
              </c:pt>
              <c:pt idx="7">
                <c:v>0.57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0.26</c:v>
              </c:pt>
              <c:pt idx="1">
                <c:v>0.26</c:v>
              </c:pt>
              <c:pt idx="2">
                <c:v>0.26</c:v>
              </c:pt>
              <c:pt idx="3">
                <c:v>0.57</c:v>
              </c:pt>
              <c:pt idx="4">
                <c:v>0.57</c:v>
              </c:pt>
              <c:pt idx="5">
                <c:v>1.825</c:v>
              </c:pt>
              <c:pt idx="6">
                <c:v>1.565</c:v>
              </c:pt>
              <c:pt idx="7">
                <c:v>1.565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1.67</c:v>
              </c:pt>
              <c:pt idx="1">
                <c:v>1.67</c:v>
              </c:pt>
              <c:pt idx="2">
                <c:v>1.67</c:v>
              </c:pt>
              <c:pt idx="3">
                <c:v>1.225</c:v>
              </c:pt>
              <c:pt idx="4">
                <c:v>1.225</c:v>
              </c:pt>
              <c:pt idx="5">
                <c:v>1.225</c:v>
              </c:pt>
              <c:pt idx="6">
                <c:v>0.065</c:v>
              </c:pt>
              <c:pt idx="7">
                <c:v>0.065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0.02</c:v>
              </c:pt>
              <c:pt idx="1">
                <c:v>0.02</c:v>
              </c:pt>
              <c:pt idx="2">
                <c:v>0.02</c:v>
              </c:pt>
              <c:pt idx="3">
                <c:v>0.065</c:v>
              </c:pt>
              <c:pt idx="4">
                <c:v>0.065</c:v>
              </c:pt>
              <c:pt idx="5">
                <c:v>1.225</c:v>
              </c:pt>
              <c:pt idx="6">
                <c:v>0.67</c:v>
              </c:pt>
              <c:pt idx="7">
                <c:v>0.67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2.29</c:v>
              </c:pt>
              <c:pt idx="1">
                <c:v>2.29</c:v>
              </c:pt>
              <c:pt idx="2">
                <c:v>2.29</c:v>
              </c:pt>
              <c:pt idx="3">
                <c:v>1.14</c:v>
              </c:pt>
              <c:pt idx="4">
                <c:v>1.14</c:v>
              </c:pt>
              <c:pt idx="5">
                <c:v>1.14</c:v>
              </c:pt>
              <c:pt idx="6">
                <c:v>0.13</c:v>
              </c:pt>
              <c:pt idx="7">
                <c:v>0.13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0.06</c:v>
              </c:pt>
              <c:pt idx="1">
                <c:v>0.06</c:v>
              </c:pt>
              <c:pt idx="2">
                <c:v>0.06</c:v>
              </c:pt>
              <c:pt idx="3">
                <c:v>0.13</c:v>
              </c:pt>
              <c:pt idx="4">
                <c:v>0.13</c:v>
              </c:pt>
              <c:pt idx="5">
                <c:v>1.14</c:v>
              </c:pt>
              <c:pt idx="6">
                <c:v>0.5</c:v>
              </c:pt>
              <c:pt idx="7">
                <c:v>0.5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10.2</c:v>
              </c:pt>
              <c:pt idx="1">
                <c:v>10.2</c:v>
              </c:pt>
              <c:pt idx="2">
                <c:v>10.2</c:v>
              </c:pt>
              <c:pt idx="3">
                <c:v>10.2</c:v>
              </c:pt>
              <c:pt idx="4">
                <c:v>10.2</c:v>
              </c:pt>
              <c:pt idx="5">
                <c:v>10.2</c:v>
              </c:pt>
              <c:pt idx="6">
                <c:v>10.2</c:v>
              </c:pt>
              <c:pt idx="7">
                <c:v>10.2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10.2</c:v>
              </c:pt>
              <c:pt idx="1">
                <c:v>10.2</c:v>
              </c:pt>
              <c:pt idx="2">
                <c:v>10.2</c:v>
              </c:pt>
              <c:pt idx="3">
                <c:v>10.2</c:v>
              </c:pt>
              <c:pt idx="4">
                <c:v>10.2</c:v>
              </c:pt>
              <c:pt idx="5">
                <c:v>10.2</c:v>
              </c:pt>
              <c:pt idx="6">
                <c:v>10.2</c:v>
              </c:pt>
              <c:pt idx="7">
                <c:v>10.2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5"/>
              <c:pt idx="0">
                <c:v>0.545641025641026</c:v>
              </c:pt>
              <c:pt idx="1">
                <c:v>1.28</c:v>
              </c:pt>
              <c:pt idx="2">
                <c:v>0.720909090909091</c:v>
              </c:pt>
              <c:pt idx="3">
                <c:v>1.52454545454545</c:v>
              </c:pt>
              <c:pt idx="4">
                <c:v>10.2</c:v>
              </c:pt>
            </c:numLit>
          </c:xVal>
          <c:y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1.52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2"/>
              <c:pt idx="0">
                <c:v>4.72</c:v>
              </c:pt>
              <c:pt idx="1">
                <c:v>10.5</c:v>
              </c:pt>
            </c:numLit>
          </c:xVal>
          <c:yVal>
            <c:numLit>
              <c:ptCount val="2"/>
              <c:pt idx="0">
                <c:v>1</c:v>
              </c:pt>
              <c:pt idx="1">
                <c:v>4</c:v>
              </c:pt>
            </c:numLit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10"/>
              <c:pt idx="0">
                <c:v>0.01</c:v>
              </c:pt>
              <c:pt idx="1">
                <c:v>4.719999</c:v>
              </c:pt>
              <c:pt idx="2">
                <c:v>0.26</c:v>
              </c:pt>
              <c:pt idx="3">
                <c:v>2.14</c:v>
              </c:pt>
              <c:pt idx="4">
                <c:v>0.02</c:v>
              </c:pt>
              <c:pt idx="5">
                <c:v>1.669999</c:v>
              </c:pt>
              <c:pt idx="6">
                <c:v>0.059999</c:v>
              </c:pt>
              <c:pt idx="7">
                <c:v>10.5</c:v>
              </c:pt>
              <c:pt idx="8">
                <c:v>10.199999</c:v>
              </c:pt>
              <c:pt idx="9">
                <c:v>10.199999</c:v>
              </c:pt>
            </c:numLit>
          </c:xVal>
          <c:yVal>
            <c:numLit>
              <c:ptCount val="10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5</c:v>
              </c:pt>
              <c:pt idx="9">
                <c:v>5</c:v>
              </c:pt>
            </c:numLit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Granodiorite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Mixed Granodiorite
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←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and 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Unknown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5"/>
              <c:pt idx="0">
                <c:v>0.545641025641026</c:v>
              </c:pt>
              <c:pt idx="1">
                <c:v>1.28</c:v>
              </c:pt>
              <c:pt idx="2">
                <c:v>0.720909090909091</c:v>
              </c:pt>
              <c:pt idx="3">
                <c:v>1.52454545454545</c:v>
              </c:pt>
              <c:pt idx="4">
                <c:v>10.2</c:v>
              </c:pt>
            </c:numLit>
          </c:xVal>
          <c:yVal>
            <c:numLit>
              <c:ptCount val="5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</c:numLit>
          </c:yVal>
          <c:smooth val="0"/>
        </c:ser>
        <c:axId val="63476258"/>
        <c:axId val="34415411"/>
      </c:scatterChart>
      <c:valAx>
        <c:axId val="63476258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S(T)_%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415411"/>
        <c:crosses val="autoZero"/>
        <c:crossBetween val="midCat"/>
        <c:dispUnits/>
      </c:valAx>
      <c:valAx>
        <c:axId val="34415411"/>
        <c:scaling>
          <c:orientation val="minMax"/>
          <c:max val="6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4762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(S(SO4)_%)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0.71</c:v>
              </c:pt>
              <c:pt idx="1">
                <c:v>0.71</c:v>
              </c:pt>
              <c:pt idx="2">
                <c:v>0.71</c:v>
              </c:pt>
              <c:pt idx="3">
                <c:v>0.36</c:v>
              </c:pt>
              <c:pt idx="4">
                <c:v>0.36</c:v>
              </c:pt>
              <c:pt idx="5">
                <c:v>0.36</c:v>
              </c:pt>
              <c:pt idx="6">
                <c:v>0.015</c:v>
              </c:pt>
              <c:pt idx="7">
                <c:v>0.015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0.015</c:v>
              </c:pt>
              <c:pt idx="4">
                <c:v>0.015</c:v>
              </c:pt>
              <c:pt idx="5">
                <c:v>0.36</c:v>
              </c:pt>
              <c:pt idx="6">
                <c:v>0.12</c:v>
              </c:pt>
              <c:pt idx="7">
                <c:v>0.12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1.04</c:v>
              </c:pt>
              <c:pt idx="1">
                <c:v>1.04</c:v>
              </c:pt>
              <c:pt idx="2">
                <c:v>1.04</c:v>
              </c:pt>
              <c:pt idx="3">
                <c:v>0.9925</c:v>
              </c:pt>
              <c:pt idx="4">
                <c:v>0.9925</c:v>
              </c:pt>
              <c:pt idx="5">
                <c:v>0.9925</c:v>
              </c:pt>
              <c:pt idx="6">
                <c:v>0.0675</c:v>
              </c:pt>
              <c:pt idx="7">
                <c:v>0.0675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0.03</c:v>
              </c:pt>
              <c:pt idx="1">
                <c:v>0.03</c:v>
              </c:pt>
              <c:pt idx="2">
                <c:v>0.03</c:v>
              </c:pt>
              <c:pt idx="3">
                <c:v>0.0675</c:v>
              </c:pt>
              <c:pt idx="4">
                <c:v>0.0675</c:v>
              </c:pt>
              <c:pt idx="5">
                <c:v>0.9925</c:v>
              </c:pt>
              <c:pt idx="6">
                <c:v>0.53</c:v>
              </c:pt>
              <c:pt idx="7">
                <c:v>0.53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1.21</c:v>
              </c:pt>
              <c:pt idx="1">
                <c:v>1.21</c:v>
              </c:pt>
              <c:pt idx="2">
                <c:v>1.21</c:v>
              </c:pt>
              <c:pt idx="3">
                <c:v>0.745</c:v>
              </c:pt>
              <c:pt idx="4">
                <c:v>0.745</c:v>
              </c:pt>
              <c:pt idx="5">
                <c:v>0.745</c:v>
              </c:pt>
              <c:pt idx="6">
                <c:v>0.03</c:v>
              </c:pt>
              <c:pt idx="7">
                <c:v>0.03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0.03</c:v>
              </c:pt>
              <c:pt idx="4">
                <c:v>0.03</c:v>
              </c:pt>
              <c:pt idx="5">
                <c:v>0.745</c:v>
              </c:pt>
              <c:pt idx="6">
                <c:v>0.22</c:v>
              </c:pt>
              <c:pt idx="7">
                <c:v>0.22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0.35</c:v>
              </c:pt>
              <c:pt idx="1">
                <c:v>0.35</c:v>
              </c:pt>
              <c:pt idx="2">
                <c:v>0.35</c:v>
              </c:pt>
              <c:pt idx="3">
                <c:v>0.21</c:v>
              </c:pt>
              <c:pt idx="4">
                <c:v>0.21</c:v>
              </c:pt>
              <c:pt idx="5">
                <c:v>0.21</c:v>
              </c:pt>
              <c:pt idx="6">
                <c:v>0.06</c:v>
              </c:pt>
              <c:pt idx="7">
                <c:v>0.06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0.02</c:v>
              </c:pt>
              <c:pt idx="1">
                <c:v>0.02</c:v>
              </c:pt>
              <c:pt idx="2">
                <c:v>0.02</c:v>
              </c:pt>
              <c:pt idx="3">
                <c:v>0.06</c:v>
              </c:pt>
              <c:pt idx="4">
                <c:v>0.06</c:v>
              </c:pt>
              <c:pt idx="5">
                <c:v>0.21</c:v>
              </c:pt>
              <c:pt idx="6">
                <c:v>0.11</c:v>
              </c:pt>
              <c:pt idx="7">
                <c:v>0.11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0.6</c:v>
              </c:pt>
              <c:pt idx="1">
                <c:v>0.6</c:v>
              </c:pt>
              <c:pt idx="2">
                <c:v>0.6</c:v>
              </c:pt>
              <c:pt idx="3">
                <c:v>0.6</c:v>
              </c:pt>
              <c:pt idx="4">
                <c:v>0.6</c:v>
              </c:pt>
              <c:pt idx="5">
                <c:v>0.6</c:v>
              </c:pt>
              <c:pt idx="6">
                <c:v>0.6</c:v>
              </c:pt>
              <c:pt idx="7">
                <c:v>0.6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0.6</c:v>
              </c:pt>
              <c:pt idx="1">
                <c:v>0.6</c:v>
              </c:pt>
              <c:pt idx="2">
                <c:v>0.6</c:v>
              </c:pt>
              <c:pt idx="3">
                <c:v>0.6</c:v>
              </c:pt>
              <c:pt idx="4">
                <c:v>0.6</c:v>
              </c:pt>
              <c:pt idx="5">
                <c:v>0.6</c:v>
              </c:pt>
              <c:pt idx="6">
                <c:v>0.6</c:v>
              </c:pt>
              <c:pt idx="7">
                <c:v>0.6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5"/>
              <c:pt idx="0">
                <c:v>0.227179487179487</c:v>
              </c:pt>
              <c:pt idx="1">
                <c:v>0.531666666666667</c:v>
              </c:pt>
              <c:pt idx="2">
                <c:v>0.419090909090909</c:v>
              </c:pt>
              <c:pt idx="3">
                <c:v>0.175454545454545</c:v>
              </c:pt>
              <c:pt idx="4">
                <c:v>0.6</c:v>
              </c:pt>
            </c:numLit>
          </c:xVal>
          <c:y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3"/>
              <c:pt idx="0">
                <c:v>0.93</c:v>
              </c:pt>
              <c:pt idx="1">
                <c:v>1.13</c:v>
              </c:pt>
              <c:pt idx="2">
                <c:v>0.64</c:v>
              </c:pt>
            </c:numLit>
          </c:xVal>
          <c:yVal>
            <c:numLit>
              <c:ptCount val="3"/>
              <c:pt idx="0">
                <c:v>1</c:v>
              </c:pt>
              <c:pt idx="1">
                <c:v>1</c:v>
              </c:pt>
              <c:pt idx="2">
                <c:v>4</c:v>
              </c:pt>
            </c:numLit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10"/>
              <c:pt idx="0">
                <c:v>0.01</c:v>
              </c:pt>
              <c:pt idx="1">
                <c:v>1.129999</c:v>
              </c:pt>
              <c:pt idx="2">
                <c:v>0.029999</c:v>
              </c:pt>
              <c:pt idx="3">
                <c:v>1.04</c:v>
              </c:pt>
              <c:pt idx="4">
                <c:v>0.01</c:v>
              </c:pt>
              <c:pt idx="5">
                <c:v>1.209999</c:v>
              </c:pt>
              <c:pt idx="6">
                <c:v>0.02</c:v>
              </c:pt>
              <c:pt idx="7">
                <c:v>0.64</c:v>
              </c:pt>
              <c:pt idx="8">
                <c:v>0.599999</c:v>
              </c:pt>
              <c:pt idx="9">
                <c:v>0.599999</c:v>
              </c:pt>
            </c:numLit>
          </c:xVal>
          <c:yVal>
            <c:numLit>
              <c:ptCount val="10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5</c:v>
              </c:pt>
              <c:pt idx="9">
                <c:v>5</c:v>
              </c:pt>
            </c:numLit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Granodiorite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Mixed Granodiorite
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←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and 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Unknown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5"/>
              <c:pt idx="0">
                <c:v>0.227179487179487</c:v>
              </c:pt>
              <c:pt idx="1">
                <c:v>0.531666666666667</c:v>
              </c:pt>
              <c:pt idx="2">
                <c:v>0.419090909090909</c:v>
              </c:pt>
              <c:pt idx="3">
                <c:v>0.175454545454545</c:v>
              </c:pt>
              <c:pt idx="4">
                <c:v>0.6</c:v>
              </c:pt>
            </c:numLit>
          </c:xVal>
          <c:yVal>
            <c:numLit>
              <c:ptCount val="5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</c:numLit>
          </c:yVal>
          <c:smooth val="0"/>
        </c:ser>
        <c:axId val="41303244"/>
        <c:axId val="36184877"/>
      </c:scatterChart>
      <c:valAx>
        <c:axId val="41303244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S(SO4)_%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184877"/>
        <c:crosses val="autoZero"/>
        <c:crossBetween val="midCat"/>
        <c:dispUnits/>
      </c:valAx>
      <c:valAx>
        <c:axId val="36184877"/>
        <c:scaling>
          <c:orientation val="minMax"/>
          <c:max val="6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3032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(S(S-2)_%)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9"/>
          <c:w val="0.947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0.46</c:v>
              </c:pt>
              <c:pt idx="1">
                <c:v>0.46</c:v>
              </c:pt>
              <c:pt idx="2">
                <c:v>0.46</c:v>
              </c:pt>
              <c:pt idx="3">
                <c:v>0.285</c:v>
              </c:pt>
              <c:pt idx="4">
                <c:v>0.285</c:v>
              </c:pt>
              <c:pt idx="5">
                <c:v>0.285</c:v>
              </c:pt>
              <c:pt idx="6">
                <c:v>0.0700000000000001</c:v>
              </c:pt>
              <c:pt idx="7">
                <c:v>0.0700000000000001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0.0700000000000001</c:v>
              </c:pt>
              <c:pt idx="4">
                <c:v>0.0700000000000001</c:v>
              </c:pt>
              <c:pt idx="5">
                <c:v>0.285</c:v>
              </c:pt>
              <c:pt idx="6">
                <c:v>0.18</c:v>
              </c:pt>
              <c:pt idx="7">
                <c:v>0.18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1.35</c:v>
              </c:pt>
              <c:pt idx="1">
                <c:v>1.35</c:v>
              </c:pt>
              <c:pt idx="2">
                <c:v>1.35</c:v>
              </c:pt>
              <c:pt idx="3">
                <c:v>1.085</c:v>
              </c:pt>
              <c:pt idx="4">
                <c:v>1.085</c:v>
              </c:pt>
              <c:pt idx="5">
                <c:v>1.085</c:v>
              </c:pt>
              <c:pt idx="6">
                <c:v>0.345</c:v>
              </c:pt>
              <c:pt idx="7">
                <c:v>0.345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0.22</c:v>
              </c:pt>
              <c:pt idx="1">
                <c:v>0.22</c:v>
              </c:pt>
              <c:pt idx="2">
                <c:v>0.22</c:v>
              </c:pt>
              <c:pt idx="3">
                <c:v>0.345</c:v>
              </c:pt>
              <c:pt idx="4">
                <c:v>0.345</c:v>
              </c:pt>
              <c:pt idx="5">
                <c:v>1.085</c:v>
              </c:pt>
              <c:pt idx="6">
                <c:v>0.76</c:v>
              </c:pt>
              <c:pt idx="7">
                <c:v>0.76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0.89</c:v>
              </c:pt>
              <c:pt idx="1">
                <c:v>0.89</c:v>
              </c:pt>
              <c:pt idx="2">
                <c:v>0.89</c:v>
              </c:pt>
              <c:pt idx="3">
                <c:v>0.545</c:v>
              </c:pt>
              <c:pt idx="4">
                <c:v>0.545</c:v>
              </c:pt>
              <c:pt idx="5">
                <c:v>0.545</c:v>
              </c:pt>
              <c:pt idx="6">
                <c:v>0.01</c:v>
              </c:pt>
              <c:pt idx="7">
                <c:v>0.01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</c:v>
              </c:pt>
              <c:pt idx="4">
                <c:v>0.01</c:v>
              </c:pt>
              <c:pt idx="5">
                <c:v>0.545</c:v>
              </c:pt>
              <c:pt idx="6">
                <c:v>0.21</c:v>
              </c:pt>
              <c:pt idx="7">
                <c:v>0.21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2.1</c:v>
              </c:pt>
              <c:pt idx="1">
                <c:v>2.1</c:v>
              </c:pt>
              <c:pt idx="2">
                <c:v>2.1</c:v>
              </c:pt>
              <c:pt idx="3">
                <c:v>1.05</c:v>
              </c:pt>
              <c:pt idx="4">
                <c:v>1.05</c:v>
              </c:pt>
              <c:pt idx="5">
                <c:v>1.05</c:v>
              </c:pt>
              <c:pt idx="6">
                <c:v>0.045</c:v>
              </c:pt>
              <c:pt idx="7">
                <c:v>0.045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0.045</c:v>
              </c:pt>
              <c:pt idx="4">
                <c:v>0.045</c:v>
              </c:pt>
              <c:pt idx="5">
                <c:v>1.05</c:v>
              </c:pt>
              <c:pt idx="6">
                <c:v>0.15</c:v>
              </c:pt>
              <c:pt idx="7">
                <c:v>0.15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9.6</c:v>
              </c:pt>
              <c:pt idx="1">
                <c:v>9.6</c:v>
              </c:pt>
              <c:pt idx="2">
                <c:v>9.6</c:v>
              </c:pt>
              <c:pt idx="3">
                <c:v>9.6</c:v>
              </c:pt>
              <c:pt idx="4">
                <c:v>9.6</c:v>
              </c:pt>
              <c:pt idx="5">
                <c:v>9.6</c:v>
              </c:pt>
              <c:pt idx="6">
                <c:v>9.6</c:v>
              </c:pt>
              <c:pt idx="7">
                <c:v>9.6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9.6</c:v>
              </c:pt>
              <c:pt idx="1">
                <c:v>9.6</c:v>
              </c:pt>
              <c:pt idx="2">
                <c:v>9.6</c:v>
              </c:pt>
              <c:pt idx="3">
                <c:v>9.6</c:v>
              </c:pt>
              <c:pt idx="4">
                <c:v>9.6</c:v>
              </c:pt>
              <c:pt idx="5">
                <c:v>9.6</c:v>
              </c:pt>
              <c:pt idx="6">
                <c:v>9.6</c:v>
              </c:pt>
              <c:pt idx="7">
                <c:v>9.6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5"/>
              <c:pt idx="0">
                <c:v>0.32</c:v>
              </c:pt>
              <c:pt idx="1">
                <c:v>0.748333333333333</c:v>
              </c:pt>
              <c:pt idx="2">
                <c:v>0.303636363636364</c:v>
              </c:pt>
              <c:pt idx="3">
                <c:v>1.35272727272727</c:v>
              </c:pt>
              <c:pt idx="4">
                <c:v>9.6</c:v>
              </c:pt>
            </c:numLit>
          </c:xVal>
          <c:y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2"/>
              <c:pt idx="0">
                <c:v>0.64</c:v>
              </c:pt>
              <c:pt idx="1">
                <c:v>0.91</c:v>
              </c:pt>
            </c:numLit>
          </c:xVal>
          <c:yVal>
            <c:numLit>
              <c:ptCount val="2"/>
              <c:pt idx="0">
                <c:v>1</c:v>
              </c:pt>
              <c:pt idx="1">
                <c:v>1</c:v>
              </c:pt>
            </c:numLit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2"/>
              <c:pt idx="0">
                <c:v>4.67</c:v>
              </c:pt>
              <c:pt idx="1">
                <c:v>9.86</c:v>
              </c:pt>
            </c:numLit>
          </c:xVal>
          <c:yVal>
            <c:numLit>
              <c:ptCount val="2"/>
              <c:pt idx="0">
                <c:v>1</c:v>
              </c:pt>
              <c:pt idx="1">
                <c:v>4</c:v>
              </c:pt>
            </c:numLit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10"/>
              <c:pt idx="0">
                <c:v>0</c:v>
              </c:pt>
              <c:pt idx="1">
                <c:v>4.669999</c:v>
              </c:pt>
              <c:pt idx="2">
                <c:v>0.22</c:v>
              </c:pt>
              <c:pt idx="3">
                <c:v>1.35</c:v>
              </c:pt>
              <c:pt idx="4">
                <c:v>0.01</c:v>
              </c:pt>
              <c:pt idx="5">
                <c:v>0.89</c:v>
              </c:pt>
              <c:pt idx="6">
                <c:v>0.01</c:v>
              </c:pt>
              <c:pt idx="7">
                <c:v>9.859999</c:v>
              </c:pt>
              <c:pt idx="8">
                <c:v>9.599999</c:v>
              </c:pt>
              <c:pt idx="9">
                <c:v>9.599999</c:v>
              </c:pt>
            </c:numLit>
          </c:xVal>
          <c:yVal>
            <c:numLit>
              <c:ptCount val="10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5</c:v>
              </c:pt>
              <c:pt idx="9">
                <c:v>5</c:v>
              </c:pt>
            </c:numLit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Granodiorite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Mixed Granodiorite
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←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and 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Unknown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5"/>
              <c:pt idx="0">
                <c:v>0.32</c:v>
              </c:pt>
              <c:pt idx="1">
                <c:v>0.748333333333333</c:v>
              </c:pt>
              <c:pt idx="2">
                <c:v>0.303636363636364</c:v>
              </c:pt>
              <c:pt idx="3">
                <c:v>1.35272727272727</c:v>
              </c:pt>
              <c:pt idx="4">
                <c:v>9.6</c:v>
              </c:pt>
            </c:numLit>
          </c:xVal>
          <c:yVal>
            <c:numLit>
              <c:ptCount val="5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</c:numLit>
          </c:yVal>
          <c:smooth val="0"/>
        </c:ser>
        <c:axId val="57228438"/>
        <c:axId val="45293895"/>
      </c:scatterChart>
      <c:valAx>
        <c:axId val="5722843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S(S-2)_%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293895"/>
        <c:crosses val="autoZero"/>
        <c:crossBetween val="midCat"/>
        <c:dispUnits/>
        <c:minorUnit val="0.25"/>
      </c:valAx>
      <c:valAx>
        <c:axId val="45293895"/>
        <c:scaling>
          <c:orientation val="minMax"/>
          <c:max val="6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2284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(Paste EC_µS/cm)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287</c:v>
              </c:pt>
              <c:pt idx="1">
                <c:v>287</c:v>
              </c:pt>
              <c:pt idx="2">
                <c:v>287</c:v>
              </c:pt>
              <c:pt idx="3">
                <c:v>282.25</c:v>
              </c:pt>
              <c:pt idx="4">
                <c:v>282.25</c:v>
              </c:pt>
              <c:pt idx="5">
                <c:v>282.25</c:v>
              </c:pt>
              <c:pt idx="6">
                <c:v>272.75</c:v>
              </c:pt>
              <c:pt idx="7">
                <c:v>272.75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268</c:v>
              </c:pt>
              <c:pt idx="1">
                <c:v>268</c:v>
              </c:pt>
              <c:pt idx="2">
                <c:v>268</c:v>
              </c:pt>
              <c:pt idx="3">
                <c:v>272.75</c:v>
              </c:pt>
              <c:pt idx="4">
                <c:v>272.75</c:v>
              </c:pt>
              <c:pt idx="5">
                <c:v>282.25</c:v>
              </c:pt>
              <c:pt idx="6">
                <c:v>277.5</c:v>
              </c:pt>
              <c:pt idx="7">
                <c:v>277.5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152</c:v>
              </c:pt>
              <c:pt idx="1">
                <c:v>152</c:v>
              </c:pt>
              <c:pt idx="2">
                <c:v>152</c:v>
              </c:pt>
              <c:pt idx="3">
                <c:v>147.75</c:v>
              </c:pt>
              <c:pt idx="4">
                <c:v>147.75</c:v>
              </c:pt>
              <c:pt idx="5">
                <c:v>147.75</c:v>
              </c:pt>
              <c:pt idx="6">
                <c:v>139.25</c:v>
              </c:pt>
              <c:pt idx="7">
                <c:v>139.25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135</c:v>
              </c:pt>
              <c:pt idx="1">
                <c:v>135</c:v>
              </c:pt>
              <c:pt idx="2">
                <c:v>135</c:v>
              </c:pt>
              <c:pt idx="3">
                <c:v>139.25</c:v>
              </c:pt>
              <c:pt idx="4">
                <c:v>139.25</c:v>
              </c:pt>
              <c:pt idx="5">
                <c:v>147.75</c:v>
              </c:pt>
              <c:pt idx="6">
                <c:v>143.5</c:v>
              </c:pt>
              <c:pt idx="7">
                <c:v>143.5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2090</c:v>
              </c:pt>
              <c:pt idx="1">
                <c:v>2090</c:v>
              </c:pt>
              <c:pt idx="2">
                <c:v>2090</c:v>
              </c:pt>
              <c:pt idx="3">
                <c:v>2050</c:v>
              </c:pt>
              <c:pt idx="4">
                <c:v>2050</c:v>
              </c:pt>
              <c:pt idx="5">
                <c:v>2050</c:v>
              </c:pt>
              <c:pt idx="6">
                <c:v>1478</c:v>
              </c:pt>
              <c:pt idx="7">
                <c:v>1478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735</c:v>
              </c:pt>
              <c:pt idx="1">
                <c:v>735</c:v>
              </c:pt>
              <c:pt idx="2">
                <c:v>735</c:v>
              </c:pt>
              <c:pt idx="3">
                <c:v>1478</c:v>
              </c:pt>
              <c:pt idx="4">
                <c:v>1478</c:v>
              </c:pt>
              <c:pt idx="5">
                <c:v>2050</c:v>
              </c:pt>
              <c:pt idx="6">
                <c:v>1726</c:v>
              </c:pt>
              <c:pt idx="7">
                <c:v>1726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1382</c:v>
              </c:pt>
              <c:pt idx="1">
                <c:v>1382</c:v>
              </c:pt>
              <c:pt idx="2">
                <c:v>1382</c:v>
              </c:pt>
              <c:pt idx="3">
                <c:v>1093.5</c:v>
              </c:pt>
              <c:pt idx="4">
                <c:v>1093.5</c:v>
              </c:pt>
              <c:pt idx="5">
                <c:v>1093.5</c:v>
              </c:pt>
              <c:pt idx="6">
                <c:v>516.5</c:v>
              </c:pt>
              <c:pt idx="7">
                <c:v>516.5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228</c:v>
              </c:pt>
              <c:pt idx="1">
                <c:v>228</c:v>
              </c:pt>
              <c:pt idx="2">
                <c:v>228</c:v>
              </c:pt>
              <c:pt idx="3">
                <c:v>516.5</c:v>
              </c:pt>
              <c:pt idx="4">
                <c:v>516.5</c:v>
              </c:pt>
              <c:pt idx="5">
                <c:v>1093.5</c:v>
              </c:pt>
              <c:pt idx="6">
                <c:v>805</c:v>
              </c:pt>
              <c:pt idx="7">
                <c:v>805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1685</c:v>
              </c:pt>
              <c:pt idx="1">
                <c:v>1685</c:v>
              </c:pt>
              <c:pt idx="2">
                <c:v>1685</c:v>
              </c:pt>
              <c:pt idx="3">
                <c:v>1543</c:v>
              </c:pt>
              <c:pt idx="4">
                <c:v>1543</c:v>
              </c:pt>
              <c:pt idx="5">
                <c:v>1543</c:v>
              </c:pt>
              <c:pt idx="6">
                <c:v>377.25</c:v>
              </c:pt>
              <c:pt idx="7">
                <c:v>377.25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286</c:v>
              </c:pt>
              <c:pt idx="1">
                <c:v>286</c:v>
              </c:pt>
              <c:pt idx="2">
                <c:v>286</c:v>
              </c:pt>
              <c:pt idx="3">
                <c:v>377.25</c:v>
              </c:pt>
              <c:pt idx="4">
                <c:v>377.25</c:v>
              </c:pt>
              <c:pt idx="5">
                <c:v>1543</c:v>
              </c:pt>
              <c:pt idx="6">
                <c:v>999</c:v>
              </c:pt>
              <c:pt idx="7">
                <c:v>999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1622</c:v>
              </c:pt>
              <c:pt idx="1">
                <c:v>1622</c:v>
              </c:pt>
              <c:pt idx="2">
                <c:v>1622</c:v>
              </c:pt>
              <c:pt idx="3">
                <c:v>1448</c:v>
              </c:pt>
              <c:pt idx="4">
                <c:v>1448</c:v>
              </c:pt>
              <c:pt idx="5">
                <c:v>1448</c:v>
              </c:pt>
              <c:pt idx="6">
                <c:v>286.5</c:v>
              </c:pt>
              <c:pt idx="7">
                <c:v>286.5</c:v>
              </c:pt>
            </c:numLit>
          </c:xVal>
          <c:y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228</c:v>
              </c:pt>
              <c:pt idx="1">
                <c:v>228</c:v>
              </c:pt>
              <c:pt idx="2">
                <c:v>228</c:v>
              </c:pt>
              <c:pt idx="3">
                <c:v>286.5</c:v>
              </c:pt>
              <c:pt idx="4">
                <c:v>286.5</c:v>
              </c:pt>
              <c:pt idx="5">
                <c:v>1448</c:v>
              </c:pt>
              <c:pt idx="6">
                <c:v>1395</c:v>
              </c:pt>
              <c:pt idx="7">
                <c:v>1395</c:v>
              </c:pt>
            </c:numLit>
          </c:xVal>
          <c:y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279</c:v>
              </c:pt>
              <c:pt idx="1">
                <c:v>279</c:v>
              </c:pt>
              <c:pt idx="2">
                <c:v>279</c:v>
              </c:pt>
              <c:pt idx="3">
                <c:v>279</c:v>
              </c:pt>
              <c:pt idx="4">
                <c:v>279</c:v>
              </c:pt>
              <c:pt idx="5">
                <c:v>279</c:v>
              </c:pt>
              <c:pt idx="6">
                <c:v>279</c:v>
              </c:pt>
              <c:pt idx="7">
                <c:v>279</c:v>
              </c:pt>
            </c:numLit>
          </c:xVal>
          <c:y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279</c:v>
              </c:pt>
              <c:pt idx="1">
                <c:v>279</c:v>
              </c:pt>
              <c:pt idx="2">
                <c:v>279</c:v>
              </c:pt>
              <c:pt idx="3">
                <c:v>279</c:v>
              </c:pt>
              <c:pt idx="4">
                <c:v>279</c:v>
              </c:pt>
              <c:pt idx="5">
                <c:v>279</c:v>
              </c:pt>
              <c:pt idx="6">
                <c:v>279</c:v>
              </c:pt>
              <c:pt idx="7">
                <c:v>279</c:v>
              </c:pt>
            </c:numLit>
          </c:xVal>
          <c:y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670</c:v>
              </c:pt>
              <c:pt idx="1">
                <c:v>670</c:v>
              </c:pt>
              <c:pt idx="2">
                <c:v>670</c:v>
              </c:pt>
              <c:pt idx="3">
                <c:v>649</c:v>
              </c:pt>
              <c:pt idx="4">
                <c:v>649</c:v>
              </c:pt>
              <c:pt idx="5">
                <c:v>649</c:v>
              </c:pt>
              <c:pt idx="6">
                <c:v>250</c:v>
              </c:pt>
              <c:pt idx="7">
                <c:v>250</c:v>
              </c:pt>
            </c:numLit>
          </c:xVal>
          <c:y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244</c:v>
              </c:pt>
              <c:pt idx="1">
                <c:v>244</c:v>
              </c:pt>
              <c:pt idx="2">
                <c:v>244</c:v>
              </c:pt>
              <c:pt idx="3">
                <c:v>250</c:v>
              </c:pt>
              <c:pt idx="4">
                <c:v>250</c:v>
              </c:pt>
              <c:pt idx="5">
                <c:v>649</c:v>
              </c:pt>
              <c:pt idx="6">
                <c:v>444</c:v>
              </c:pt>
              <c:pt idx="7">
                <c:v>444</c:v>
              </c:pt>
            </c:numLit>
          </c:xVal>
          <c:y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1616</c:v>
              </c:pt>
              <c:pt idx="1">
                <c:v>1616</c:v>
              </c:pt>
              <c:pt idx="2">
                <c:v>1616</c:v>
              </c:pt>
              <c:pt idx="3">
                <c:v>1367.75</c:v>
              </c:pt>
              <c:pt idx="4">
                <c:v>1367.75</c:v>
              </c:pt>
              <c:pt idx="5">
                <c:v>1367.75</c:v>
              </c:pt>
              <c:pt idx="6">
                <c:v>871.25</c:v>
              </c:pt>
              <c:pt idx="7">
                <c:v>871.25</c:v>
              </c:pt>
            </c:numLit>
          </c:xVal>
          <c:yVal>
            <c:numLit>
              <c:ptCount val="8"/>
              <c:pt idx="0">
                <c:v>8.95</c:v>
              </c:pt>
              <c:pt idx="1">
                <c:v>9.05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9.25</c:v>
              </c:pt>
              <c:pt idx="6">
                <c:v>9.25</c:v>
              </c:pt>
              <c:pt idx="7">
                <c:v>9</c:v>
              </c:pt>
            </c:numLit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623</c:v>
              </c:pt>
              <c:pt idx="1">
                <c:v>623</c:v>
              </c:pt>
              <c:pt idx="2">
                <c:v>623</c:v>
              </c:pt>
              <c:pt idx="3">
                <c:v>871.25</c:v>
              </c:pt>
              <c:pt idx="4">
                <c:v>871.25</c:v>
              </c:pt>
              <c:pt idx="5">
                <c:v>1367.75</c:v>
              </c:pt>
              <c:pt idx="6">
                <c:v>1119.5</c:v>
              </c:pt>
              <c:pt idx="7">
                <c:v>1119.5</c:v>
              </c:pt>
            </c:numLit>
          </c:xVal>
          <c:yVal>
            <c:numLit>
              <c:ptCount val="8"/>
              <c:pt idx="0">
                <c:v>9.05</c:v>
              </c:pt>
              <c:pt idx="1">
                <c:v>8.95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8.75</c:v>
              </c:pt>
              <c:pt idx="6">
                <c:v>8.75</c:v>
              </c:pt>
              <c:pt idx="7">
                <c:v>9.25</c:v>
              </c:pt>
            </c:numLit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9"/>
              <c:pt idx="0">
                <c:v>277.5</c:v>
              </c:pt>
              <c:pt idx="1">
                <c:v>143.5</c:v>
              </c:pt>
              <c:pt idx="2">
                <c:v>1925.52380952381</c:v>
              </c:pt>
              <c:pt idx="3">
                <c:v>805</c:v>
              </c:pt>
              <c:pt idx="4">
                <c:v>971.8</c:v>
              </c:pt>
              <c:pt idx="5">
                <c:v>959.142857142857</c:v>
              </c:pt>
              <c:pt idx="6">
                <c:v>279</c:v>
              </c:pt>
              <c:pt idx="7">
                <c:v>566.142857142857</c:v>
              </c:pt>
              <c:pt idx="8">
                <c:v>1119.5</c:v>
              </c:pt>
            </c:numLit>
          </c:xVal>
          <c:yVal>
            <c:numLit>
              <c:ptCount val="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</c:numLit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6"/>
              <c:pt idx="0">
                <c:v>387</c:v>
              </c:pt>
              <c:pt idx="1">
                <c:v>619</c:v>
              </c:pt>
              <c:pt idx="2">
                <c:v>3020</c:v>
              </c:pt>
              <c:pt idx="3">
                <c:v>3040</c:v>
              </c:pt>
              <c:pt idx="4">
                <c:v>3300</c:v>
              </c:pt>
              <c:pt idx="5">
                <c:v>1477</c:v>
              </c:pt>
            </c:numLit>
          </c:xVal>
          <c:yVal>
            <c:numLit>
              <c:ptCount val="6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8</c:v>
              </c:pt>
            </c:numLit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5140</c:v>
              </c:pt>
            </c:numLit>
          </c:xVal>
          <c:yVal>
            <c:numLit>
              <c:ptCount val="1"/>
              <c:pt idx="0">
                <c:v>3</c:v>
              </c:pt>
            </c:numLit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'[1]Sheet1 (3)_HID'!$C$1:$C$18</c:f>
              <c:numCache>
                <c:ptCount val="18"/>
                <c:pt idx="0">
                  <c:v>268</c:v>
                </c:pt>
                <c:pt idx="1">
                  <c:v>287</c:v>
                </c:pt>
                <c:pt idx="2">
                  <c:v>135</c:v>
                </c:pt>
                <c:pt idx="3">
                  <c:v>152</c:v>
                </c:pt>
                <c:pt idx="4">
                  <c:v>387</c:v>
                </c:pt>
                <c:pt idx="5">
                  <c:v>5140</c:v>
                </c:pt>
                <c:pt idx="6">
                  <c:v>228</c:v>
                </c:pt>
                <c:pt idx="7">
                  <c:v>1382</c:v>
                </c:pt>
                <c:pt idx="8">
                  <c:v>286</c:v>
                </c:pt>
                <c:pt idx="9">
                  <c:v>1685</c:v>
                </c:pt>
                <c:pt idx="10">
                  <c:v>228</c:v>
                </c:pt>
                <c:pt idx="11">
                  <c:v>1622</c:v>
                </c:pt>
                <c:pt idx="12">
                  <c:v>279</c:v>
                </c:pt>
                <c:pt idx="13">
                  <c:v>279</c:v>
                </c:pt>
                <c:pt idx="14">
                  <c:v>244</c:v>
                </c:pt>
                <c:pt idx="15">
                  <c:v>1477</c:v>
                </c:pt>
                <c:pt idx="16">
                  <c:v>623</c:v>
                </c:pt>
                <c:pt idx="17">
                  <c:v>1616</c:v>
                </c:pt>
              </c:numCache>
            </c:numRef>
          </c:xVal>
          <c:yVal>
            <c:numRef>
              <c:f>'[1]Sheet1 (3)_HID'!$D$1:$D$18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Haul Road Berms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NW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Ore Stockpile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Upper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Mid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9"/>
              <c:pt idx="0">
                <c:v>277.5</c:v>
              </c:pt>
              <c:pt idx="1">
                <c:v>143.5</c:v>
              </c:pt>
              <c:pt idx="2">
                <c:v>1925.52380952381</c:v>
              </c:pt>
              <c:pt idx="3">
                <c:v>805</c:v>
              </c:pt>
              <c:pt idx="4">
                <c:v>971.8</c:v>
              </c:pt>
              <c:pt idx="5">
                <c:v>959.142857142857</c:v>
              </c:pt>
              <c:pt idx="6">
                <c:v>279</c:v>
              </c:pt>
              <c:pt idx="7">
                <c:v>566.142857142857</c:v>
              </c:pt>
              <c:pt idx="8">
                <c:v>1119.5</c:v>
              </c:pt>
            </c:numLit>
          </c:xVal>
          <c:yVal>
            <c:numLit>
              <c:ptCount val="9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  <c:pt idx="5">
                <c:v>6.4</c:v>
              </c:pt>
              <c:pt idx="6">
                <c:v>7.4</c:v>
              </c:pt>
              <c:pt idx="7">
                <c:v>8.4</c:v>
              </c:pt>
              <c:pt idx="8">
                <c:v>9.4</c:v>
              </c:pt>
            </c:numLit>
          </c:yVal>
          <c:smooth val="0"/>
        </c:ser>
        <c:axId val="58255660"/>
        <c:axId val="54538893"/>
      </c:scatterChart>
      <c:valAx>
        <c:axId val="58255660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Paste EC_µS/cm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538893"/>
        <c:crosses val="autoZero"/>
        <c:crossBetween val="midCat"/>
        <c:dispUnits/>
      </c:valAx>
      <c:valAx>
        <c:axId val="54538893"/>
        <c:scaling>
          <c:orientation val="minMax"/>
          <c:max val="10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2556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(AP_kgCaCO3/t)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18.1</c:v>
              </c:pt>
              <c:pt idx="1">
                <c:v>18.1</c:v>
              </c:pt>
              <c:pt idx="2">
                <c:v>18.1</c:v>
              </c:pt>
              <c:pt idx="3">
                <c:v>8.90625</c:v>
              </c:pt>
              <c:pt idx="4">
                <c:v>8.90625</c:v>
              </c:pt>
              <c:pt idx="5">
                <c:v>8.90625</c:v>
              </c:pt>
              <c:pt idx="6">
                <c:v>2.1875</c:v>
              </c:pt>
              <c:pt idx="7">
                <c:v>2.1875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0.16</c:v>
              </c:pt>
              <c:pt idx="1">
                <c:v>0.16</c:v>
              </c:pt>
              <c:pt idx="2">
                <c:v>0.16</c:v>
              </c:pt>
              <c:pt idx="3">
                <c:v>2.1875</c:v>
              </c:pt>
              <c:pt idx="4">
                <c:v>2.1875</c:v>
              </c:pt>
              <c:pt idx="5">
                <c:v>8.90625</c:v>
              </c:pt>
              <c:pt idx="6">
                <c:v>5.625</c:v>
              </c:pt>
              <c:pt idx="7">
                <c:v>5.625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42.1875</c:v>
              </c:pt>
              <c:pt idx="1">
                <c:v>42.1875</c:v>
              </c:pt>
              <c:pt idx="2">
                <c:v>42.1875</c:v>
              </c:pt>
              <c:pt idx="3">
                <c:v>33.90625</c:v>
              </c:pt>
              <c:pt idx="4">
                <c:v>33.90625</c:v>
              </c:pt>
              <c:pt idx="5">
                <c:v>33.90625</c:v>
              </c:pt>
              <c:pt idx="6">
                <c:v>10.78125</c:v>
              </c:pt>
              <c:pt idx="7">
                <c:v>10.78125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6.875</c:v>
              </c:pt>
              <c:pt idx="1">
                <c:v>6.875</c:v>
              </c:pt>
              <c:pt idx="2">
                <c:v>6.875</c:v>
              </c:pt>
              <c:pt idx="3">
                <c:v>10.78125</c:v>
              </c:pt>
              <c:pt idx="4">
                <c:v>10.78125</c:v>
              </c:pt>
              <c:pt idx="5">
                <c:v>33.90625</c:v>
              </c:pt>
              <c:pt idx="6">
                <c:v>23.75</c:v>
              </c:pt>
              <c:pt idx="7">
                <c:v>23.75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27.8125</c:v>
              </c:pt>
              <c:pt idx="1">
                <c:v>27.8125</c:v>
              </c:pt>
              <c:pt idx="2">
                <c:v>27.8125</c:v>
              </c:pt>
              <c:pt idx="3">
                <c:v>17.03125</c:v>
              </c:pt>
              <c:pt idx="4">
                <c:v>17.03125</c:v>
              </c:pt>
              <c:pt idx="5">
                <c:v>17.03125</c:v>
              </c:pt>
              <c:pt idx="6">
                <c:v>0.3125</c:v>
              </c:pt>
              <c:pt idx="7">
                <c:v>0.3125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0.3</c:v>
              </c:pt>
              <c:pt idx="1">
                <c:v>0.3</c:v>
              </c:pt>
              <c:pt idx="2">
                <c:v>0.3</c:v>
              </c:pt>
              <c:pt idx="3">
                <c:v>0.3125</c:v>
              </c:pt>
              <c:pt idx="4">
                <c:v>0.3125</c:v>
              </c:pt>
              <c:pt idx="5">
                <c:v>17.03125</c:v>
              </c:pt>
              <c:pt idx="6">
                <c:v>6.5625</c:v>
              </c:pt>
              <c:pt idx="7">
                <c:v>6.5625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65.625</c:v>
              </c:pt>
              <c:pt idx="1">
                <c:v>65.625</c:v>
              </c:pt>
              <c:pt idx="2">
                <c:v>65.625</c:v>
              </c:pt>
              <c:pt idx="3">
                <c:v>35.6</c:v>
              </c:pt>
              <c:pt idx="4">
                <c:v>35.6</c:v>
              </c:pt>
              <c:pt idx="5">
                <c:v>35.6</c:v>
              </c:pt>
              <c:pt idx="6">
                <c:v>1.40625</c:v>
              </c:pt>
              <c:pt idx="7">
                <c:v>1.40625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0.3</c:v>
              </c:pt>
              <c:pt idx="1">
                <c:v>0.3</c:v>
              </c:pt>
              <c:pt idx="2">
                <c:v>0.3</c:v>
              </c:pt>
              <c:pt idx="3">
                <c:v>1.40625</c:v>
              </c:pt>
              <c:pt idx="4">
                <c:v>1.40625</c:v>
              </c:pt>
              <c:pt idx="5">
                <c:v>35.6</c:v>
              </c:pt>
              <c:pt idx="6">
                <c:v>4.6875</c:v>
              </c:pt>
              <c:pt idx="7">
                <c:v>4.6875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318.8</c:v>
              </c:pt>
              <c:pt idx="1">
                <c:v>318.8</c:v>
              </c:pt>
              <c:pt idx="2">
                <c:v>318.8</c:v>
              </c:pt>
              <c:pt idx="3">
                <c:v>318.8</c:v>
              </c:pt>
              <c:pt idx="4">
                <c:v>318.8</c:v>
              </c:pt>
              <c:pt idx="5">
                <c:v>318.8</c:v>
              </c:pt>
              <c:pt idx="6">
                <c:v>318.8</c:v>
              </c:pt>
              <c:pt idx="7">
                <c:v>318.8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318.8</c:v>
              </c:pt>
              <c:pt idx="1">
                <c:v>318.8</c:v>
              </c:pt>
              <c:pt idx="2">
                <c:v>318.8</c:v>
              </c:pt>
              <c:pt idx="3">
                <c:v>318.8</c:v>
              </c:pt>
              <c:pt idx="4">
                <c:v>318.8</c:v>
              </c:pt>
              <c:pt idx="5">
                <c:v>318.8</c:v>
              </c:pt>
              <c:pt idx="6">
                <c:v>318.8</c:v>
              </c:pt>
              <c:pt idx="7">
                <c:v>318.8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5"/>
              <c:pt idx="0">
                <c:v>10.164358974359</c:v>
              </c:pt>
              <c:pt idx="1">
                <c:v>23.3854166666667</c:v>
              </c:pt>
              <c:pt idx="2">
                <c:v>9.48636363636364</c:v>
              </c:pt>
              <c:pt idx="3">
                <c:v>42.7784090909091</c:v>
              </c:pt>
              <c:pt idx="4">
                <c:v>318.8</c:v>
              </c:pt>
            </c:numLit>
          </c:xVal>
          <c:y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2"/>
              <c:pt idx="0">
                <c:v>20</c:v>
              </c:pt>
              <c:pt idx="1">
                <c:v>28.4375</c:v>
              </c:pt>
            </c:numLit>
          </c:xVal>
          <c:yVal>
            <c:numLit>
              <c:ptCount val="2"/>
              <c:pt idx="0">
                <c:v>1</c:v>
              </c:pt>
              <c:pt idx="1">
                <c:v>1</c:v>
              </c:pt>
            </c:numLit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2"/>
              <c:pt idx="0">
                <c:v>147.5</c:v>
              </c:pt>
              <c:pt idx="1">
                <c:v>308.125</c:v>
              </c:pt>
            </c:numLit>
          </c:xVal>
          <c:yVal>
            <c:numLit>
              <c:ptCount val="2"/>
              <c:pt idx="0">
                <c:v>1</c:v>
              </c:pt>
              <c:pt idx="1">
                <c:v>4</c:v>
              </c:pt>
            </c:numLit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10"/>
              <c:pt idx="0">
                <c:v>0.16</c:v>
              </c:pt>
              <c:pt idx="1">
                <c:v>147.5</c:v>
              </c:pt>
              <c:pt idx="2">
                <c:v>6.875</c:v>
              </c:pt>
              <c:pt idx="3">
                <c:v>42.1875</c:v>
              </c:pt>
              <c:pt idx="4">
                <c:v>0.299999</c:v>
              </c:pt>
              <c:pt idx="5">
                <c:v>27.8125</c:v>
              </c:pt>
              <c:pt idx="6">
                <c:v>0.299999</c:v>
              </c:pt>
              <c:pt idx="7">
                <c:v>308.125</c:v>
              </c:pt>
              <c:pt idx="8">
                <c:v>318.8</c:v>
              </c:pt>
              <c:pt idx="9">
                <c:v>318.8</c:v>
              </c:pt>
            </c:numLit>
          </c:xVal>
          <c:yVal>
            <c:numLit>
              <c:ptCount val="10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5</c:v>
              </c:pt>
              <c:pt idx="9">
                <c:v>5</c:v>
              </c:pt>
            </c:numLit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Granodiorite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Mixed Granodiorite
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←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and 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Unknown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5"/>
              <c:pt idx="0">
                <c:v>10.164358974359</c:v>
              </c:pt>
              <c:pt idx="1">
                <c:v>23.3854166666667</c:v>
              </c:pt>
              <c:pt idx="2">
                <c:v>9.48636363636364</c:v>
              </c:pt>
              <c:pt idx="3">
                <c:v>42.7784090909091</c:v>
              </c:pt>
              <c:pt idx="4">
                <c:v>318.8</c:v>
              </c:pt>
            </c:numLit>
          </c:xVal>
          <c:yVal>
            <c:numLit>
              <c:ptCount val="5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</c:numLit>
          </c:yVal>
          <c:smooth val="0"/>
        </c:ser>
        <c:axId val="4991872"/>
        <c:axId val="44926849"/>
      </c:scatterChart>
      <c:valAx>
        <c:axId val="4991872"/>
        <c:scaling>
          <c:orientation val="minMax"/>
          <c:max val="3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AP_kgCaCO3/t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926849"/>
        <c:crosses val="autoZero"/>
        <c:crossBetween val="midCat"/>
        <c:dispUnits/>
      </c:valAx>
      <c:valAx>
        <c:axId val="44926849"/>
        <c:scaling>
          <c:orientation val="minMax"/>
          <c:max val="6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918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(NP_kgCaCO3/t)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65</c:v>
              </c:pt>
              <c:pt idx="1">
                <c:v>65</c:v>
              </c:pt>
              <c:pt idx="2">
                <c:v>65</c:v>
              </c:pt>
              <c:pt idx="3">
                <c:v>39.05</c:v>
              </c:pt>
              <c:pt idx="4">
                <c:v>39.05</c:v>
              </c:pt>
              <c:pt idx="5">
                <c:v>39.05</c:v>
              </c:pt>
              <c:pt idx="6">
                <c:v>11.7</c:v>
              </c:pt>
              <c:pt idx="7">
                <c:v>11.7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-8.06</c:v>
              </c:pt>
              <c:pt idx="1">
                <c:v>-8.06</c:v>
              </c:pt>
              <c:pt idx="2">
                <c:v>-8.06</c:v>
              </c:pt>
              <c:pt idx="3">
                <c:v>11.7</c:v>
              </c:pt>
              <c:pt idx="4">
                <c:v>11.7</c:v>
              </c:pt>
              <c:pt idx="5">
                <c:v>39.05</c:v>
              </c:pt>
              <c:pt idx="6">
                <c:v>26.79</c:v>
              </c:pt>
              <c:pt idx="7">
                <c:v>26.79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35.1</c:v>
              </c:pt>
              <c:pt idx="1">
                <c:v>35.1</c:v>
              </c:pt>
              <c:pt idx="2">
                <c:v>35.1</c:v>
              </c:pt>
              <c:pt idx="3">
                <c:v>29.15</c:v>
              </c:pt>
              <c:pt idx="4">
                <c:v>29.15</c:v>
              </c:pt>
              <c:pt idx="5">
                <c:v>29.15</c:v>
              </c:pt>
              <c:pt idx="6">
                <c:v>21.115</c:v>
              </c:pt>
              <c:pt idx="7">
                <c:v>21.115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9.51</c:v>
              </c:pt>
              <c:pt idx="1">
                <c:v>9.51</c:v>
              </c:pt>
              <c:pt idx="2">
                <c:v>9.51</c:v>
              </c:pt>
              <c:pt idx="3">
                <c:v>21.115</c:v>
              </c:pt>
              <c:pt idx="4">
                <c:v>21.115</c:v>
              </c:pt>
              <c:pt idx="5">
                <c:v>29.15</c:v>
              </c:pt>
              <c:pt idx="6">
                <c:v>25.8</c:v>
              </c:pt>
              <c:pt idx="7">
                <c:v>25.8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45.6</c:v>
              </c:pt>
              <c:pt idx="1">
                <c:v>45.6</c:v>
              </c:pt>
              <c:pt idx="2">
                <c:v>45.6</c:v>
              </c:pt>
              <c:pt idx="3">
                <c:v>38.25</c:v>
              </c:pt>
              <c:pt idx="4">
                <c:v>38.25</c:v>
              </c:pt>
              <c:pt idx="5">
                <c:v>38.25</c:v>
              </c:pt>
              <c:pt idx="6">
                <c:v>19.1</c:v>
              </c:pt>
              <c:pt idx="7">
                <c:v>19.1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-2.8</c:v>
              </c:pt>
              <c:pt idx="1">
                <c:v>-2.8</c:v>
              </c:pt>
              <c:pt idx="2">
                <c:v>-2.8</c:v>
              </c:pt>
              <c:pt idx="3">
                <c:v>19.1</c:v>
              </c:pt>
              <c:pt idx="4">
                <c:v>19.1</c:v>
              </c:pt>
              <c:pt idx="5">
                <c:v>38.25</c:v>
              </c:pt>
              <c:pt idx="6">
                <c:v>27.3</c:v>
              </c:pt>
              <c:pt idx="7">
                <c:v>27.3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63</c:v>
              </c:pt>
              <c:pt idx="1">
                <c:v>63</c:v>
              </c:pt>
              <c:pt idx="2">
                <c:v>63</c:v>
              </c:pt>
              <c:pt idx="3">
                <c:v>40.35</c:v>
              </c:pt>
              <c:pt idx="4">
                <c:v>40.35</c:v>
              </c:pt>
              <c:pt idx="5">
                <c:v>40.35</c:v>
              </c:pt>
              <c:pt idx="6">
                <c:v>14.95</c:v>
              </c:pt>
              <c:pt idx="7">
                <c:v>14.95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-3</c:v>
              </c:pt>
              <c:pt idx="1">
                <c:v>-3</c:v>
              </c:pt>
              <c:pt idx="2">
                <c:v>-3</c:v>
              </c:pt>
              <c:pt idx="3">
                <c:v>14.95</c:v>
              </c:pt>
              <c:pt idx="4">
                <c:v>14.95</c:v>
              </c:pt>
              <c:pt idx="5">
                <c:v>40.35</c:v>
              </c:pt>
              <c:pt idx="6">
                <c:v>28.9</c:v>
              </c:pt>
              <c:pt idx="7">
                <c:v>28.9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14</c:v>
              </c:pt>
              <c:pt idx="1">
                <c:v>14</c:v>
              </c:pt>
              <c:pt idx="2">
                <c:v>14</c:v>
              </c:pt>
              <c:pt idx="3">
                <c:v>14</c:v>
              </c:pt>
              <c:pt idx="4">
                <c:v>14</c:v>
              </c:pt>
              <c:pt idx="5">
                <c:v>14</c:v>
              </c:pt>
              <c:pt idx="6">
                <c:v>14</c:v>
              </c:pt>
              <c:pt idx="7">
                <c:v>14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14</c:v>
              </c:pt>
              <c:pt idx="1">
                <c:v>14</c:v>
              </c:pt>
              <c:pt idx="2">
                <c:v>14</c:v>
              </c:pt>
              <c:pt idx="3">
                <c:v>14</c:v>
              </c:pt>
              <c:pt idx="4">
                <c:v>14</c:v>
              </c:pt>
              <c:pt idx="5">
                <c:v>14</c:v>
              </c:pt>
              <c:pt idx="6">
                <c:v>14</c:v>
              </c:pt>
              <c:pt idx="7">
                <c:v>14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5"/>
              <c:pt idx="0">
                <c:v>26.2548717948718</c:v>
              </c:pt>
              <c:pt idx="1">
                <c:v>24.3383333333333</c:v>
              </c:pt>
              <c:pt idx="2">
                <c:v>26.7181818181818</c:v>
              </c:pt>
              <c:pt idx="3">
                <c:v>29.1818181818182</c:v>
              </c:pt>
              <c:pt idx="4">
                <c:v>14</c:v>
              </c:pt>
            </c:numLit>
          </c:xVal>
          <c:y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90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10"/>
              <c:pt idx="0">
                <c:v>-8.060001</c:v>
              </c:pt>
              <c:pt idx="1">
                <c:v>90</c:v>
              </c:pt>
              <c:pt idx="2">
                <c:v>9.509999</c:v>
              </c:pt>
              <c:pt idx="3">
                <c:v>35.1</c:v>
              </c:pt>
              <c:pt idx="4">
                <c:v>-2.8</c:v>
              </c:pt>
              <c:pt idx="5">
                <c:v>45.6</c:v>
              </c:pt>
              <c:pt idx="6">
                <c:v>-3</c:v>
              </c:pt>
              <c:pt idx="7">
                <c:v>63</c:v>
              </c:pt>
              <c:pt idx="8">
                <c:v>14</c:v>
              </c:pt>
              <c:pt idx="9">
                <c:v>14</c:v>
              </c:pt>
            </c:numLit>
          </c:xVal>
          <c:yVal>
            <c:numLit>
              <c:ptCount val="10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5</c:v>
              </c:pt>
              <c:pt idx="9">
                <c:v>5</c:v>
              </c:pt>
            </c:numLit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Granodiorite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Mixed Granodiorite
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←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and 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Unknown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5"/>
              <c:pt idx="0">
                <c:v>26.2548717948718</c:v>
              </c:pt>
              <c:pt idx="1">
                <c:v>24.3383333333333</c:v>
              </c:pt>
              <c:pt idx="2">
                <c:v>26.7181818181818</c:v>
              </c:pt>
              <c:pt idx="3">
                <c:v>29.1818181818182</c:v>
              </c:pt>
              <c:pt idx="4">
                <c:v>14</c:v>
              </c:pt>
            </c:numLit>
          </c:xVal>
          <c:yVal>
            <c:numLit>
              <c:ptCount val="5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</c:numLit>
          </c:yVal>
          <c:smooth val="0"/>
        </c:ser>
        <c:axId val="1688458"/>
        <c:axId val="15196123"/>
      </c:scatterChart>
      <c:valAx>
        <c:axId val="1688458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NP_kgCaCO3/t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196123"/>
        <c:crosses val="autoZero"/>
        <c:crossBetween val="midCat"/>
        <c:dispUnits/>
        <c:minorUnit val="5"/>
      </c:valAx>
      <c:valAx>
        <c:axId val="15196123"/>
        <c:scaling>
          <c:orientation val="minMax"/>
          <c:max val="6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884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(NNP_kgCaCO3/t)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49.8</c:v>
              </c:pt>
              <c:pt idx="1">
                <c:v>49.8</c:v>
              </c:pt>
              <c:pt idx="2">
                <c:v>49.8</c:v>
              </c:pt>
              <c:pt idx="3">
                <c:v>27.6225</c:v>
              </c:pt>
              <c:pt idx="4">
                <c:v>27.6225</c:v>
              </c:pt>
              <c:pt idx="5">
                <c:v>27.6225</c:v>
              </c:pt>
              <c:pt idx="6">
                <c:v>5.1875</c:v>
              </c:pt>
              <c:pt idx="7">
                <c:v>5.1875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-28.06</c:v>
              </c:pt>
              <c:pt idx="1">
                <c:v>-28.06</c:v>
              </c:pt>
              <c:pt idx="2">
                <c:v>-28.06</c:v>
              </c:pt>
              <c:pt idx="3">
                <c:v>5.1875</c:v>
              </c:pt>
              <c:pt idx="4">
                <c:v>5.1875</c:v>
              </c:pt>
              <c:pt idx="5">
                <c:v>27.6225</c:v>
              </c:pt>
              <c:pt idx="6">
                <c:v>16</c:v>
              </c:pt>
              <c:pt idx="7">
                <c:v>16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13.745</c:v>
              </c:pt>
              <c:pt idx="1">
                <c:v>13.745</c:v>
              </c:pt>
              <c:pt idx="2">
                <c:v>13.745</c:v>
              </c:pt>
              <c:pt idx="3">
                <c:v>6.30875</c:v>
              </c:pt>
              <c:pt idx="4">
                <c:v>6.30875</c:v>
              </c:pt>
              <c:pt idx="5">
                <c:v>6.30875</c:v>
              </c:pt>
              <c:pt idx="6">
                <c:v>-6.14999999999999</c:v>
              </c:pt>
              <c:pt idx="7">
                <c:v>-6.14999999999999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-7.56250000000001</c:v>
              </c:pt>
              <c:pt idx="1">
                <c:v>-7.56250000000001</c:v>
              </c:pt>
              <c:pt idx="2">
                <c:v>-7.56250000000001</c:v>
              </c:pt>
              <c:pt idx="3">
                <c:v>-6.14999999999999</c:v>
              </c:pt>
              <c:pt idx="4">
                <c:v>-6.14999999999999</c:v>
              </c:pt>
              <c:pt idx="5">
                <c:v>6.30875</c:v>
              </c:pt>
              <c:pt idx="6">
                <c:v>-0.5075</c:v>
              </c:pt>
              <c:pt idx="7">
                <c:v>-0.5075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35.525</c:v>
              </c:pt>
              <c:pt idx="1">
                <c:v>35.525</c:v>
              </c:pt>
              <c:pt idx="2">
                <c:v>35.525</c:v>
              </c:pt>
              <c:pt idx="3">
                <c:v>26.15625</c:v>
              </c:pt>
              <c:pt idx="4">
                <c:v>26.15625</c:v>
              </c:pt>
              <c:pt idx="5">
                <c:v>26.15625</c:v>
              </c:pt>
              <c:pt idx="6">
                <c:v>8.63125</c:v>
              </c:pt>
              <c:pt idx="7">
                <c:v>8.63125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-2.8</c:v>
              </c:pt>
              <c:pt idx="1">
                <c:v>-2.8</c:v>
              </c:pt>
              <c:pt idx="2">
                <c:v>-2.8</c:v>
              </c:pt>
              <c:pt idx="3">
                <c:v>8.63125</c:v>
              </c:pt>
              <c:pt idx="4">
                <c:v>8.63125</c:v>
              </c:pt>
              <c:pt idx="5">
                <c:v>26.15625</c:v>
              </c:pt>
              <c:pt idx="6">
                <c:v>17.225</c:v>
              </c:pt>
              <c:pt idx="7">
                <c:v>17.225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57.925</c:v>
              </c:pt>
              <c:pt idx="1">
                <c:v>57.925</c:v>
              </c:pt>
              <c:pt idx="2">
                <c:v>57.925</c:v>
              </c:pt>
              <c:pt idx="3">
                <c:v>28.58125</c:v>
              </c:pt>
              <c:pt idx="4">
                <c:v>28.58125</c:v>
              </c:pt>
              <c:pt idx="5">
                <c:v>28.58125</c:v>
              </c:pt>
              <c:pt idx="6">
                <c:v>-1.3875</c:v>
              </c:pt>
              <c:pt idx="7">
                <c:v>-1.3875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-29.925</c:v>
              </c:pt>
              <c:pt idx="1">
                <c:v>-29.925</c:v>
              </c:pt>
              <c:pt idx="2">
                <c:v>-29.925</c:v>
              </c:pt>
              <c:pt idx="3">
                <c:v>-1.3875</c:v>
              </c:pt>
              <c:pt idx="4">
                <c:v>-1.3875</c:v>
              </c:pt>
              <c:pt idx="5">
                <c:v>28.58125</c:v>
              </c:pt>
              <c:pt idx="6">
                <c:v>15.3</c:v>
              </c:pt>
              <c:pt idx="7">
                <c:v>15.3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-305</c:v>
              </c:pt>
              <c:pt idx="1">
                <c:v>-305</c:v>
              </c:pt>
              <c:pt idx="2">
                <c:v>-305</c:v>
              </c:pt>
              <c:pt idx="3">
                <c:v>-305</c:v>
              </c:pt>
              <c:pt idx="4">
                <c:v>-305</c:v>
              </c:pt>
              <c:pt idx="5">
                <c:v>-305</c:v>
              </c:pt>
              <c:pt idx="6">
                <c:v>-305</c:v>
              </c:pt>
              <c:pt idx="7">
                <c:v>-305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-305</c:v>
              </c:pt>
              <c:pt idx="1">
                <c:v>-305</c:v>
              </c:pt>
              <c:pt idx="2">
                <c:v>-305</c:v>
              </c:pt>
              <c:pt idx="3">
                <c:v>-305</c:v>
              </c:pt>
              <c:pt idx="4">
                <c:v>-305</c:v>
              </c:pt>
              <c:pt idx="5">
                <c:v>-305</c:v>
              </c:pt>
              <c:pt idx="6">
                <c:v>-305</c:v>
              </c:pt>
              <c:pt idx="7">
                <c:v>-305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5"/>
              <c:pt idx="0">
                <c:v>16.0905128205128</c:v>
              </c:pt>
              <c:pt idx="1">
                <c:v>0.952916666666667</c:v>
              </c:pt>
              <c:pt idx="2">
                <c:v>17.2863636363636</c:v>
              </c:pt>
              <c:pt idx="3">
                <c:v>-13.5511363636364</c:v>
              </c:pt>
              <c:pt idx="4">
                <c:v>-305</c:v>
              </c:pt>
            </c:numLit>
          </c:xVal>
          <c:y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-58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-311.125</c:v>
              </c:pt>
            </c:numLit>
          </c:xVal>
          <c:yVal>
            <c:numLit>
              <c:ptCount val="1"/>
              <c:pt idx="0">
                <c:v>4</c:v>
              </c:pt>
            </c:numLit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10"/>
              <c:pt idx="0">
                <c:v>-58</c:v>
              </c:pt>
              <c:pt idx="1">
                <c:v>49.799999</c:v>
              </c:pt>
              <c:pt idx="2">
                <c:v>-7.562501</c:v>
              </c:pt>
              <c:pt idx="3">
                <c:v>13.744999</c:v>
              </c:pt>
              <c:pt idx="4">
                <c:v>-2.8</c:v>
              </c:pt>
              <c:pt idx="5">
                <c:v>35.524999</c:v>
              </c:pt>
              <c:pt idx="6">
                <c:v>-311.125</c:v>
              </c:pt>
              <c:pt idx="7">
                <c:v>57.924999</c:v>
              </c:pt>
              <c:pt idx="8">
                <c:v>-305</c:v>
              </c:pt>
              <c:pt idx="9">
                <c:v>-305</c:v>
              </c:pt>
            </c:numLit>
          </c:xVal>
          <c:yVal>
            <c:numLit>
              <c:ptCount val="10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5</c:v>
              </c:pt>
              <c:pt idx="9">
                <c:v>5</c:v>
              </c:pt>
            </c:numLit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Granodiorite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Mixed Granodiorite
and Quartz 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→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Unknown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5"/>
              <c:pt idx="0">
                <c:v>16.0905128205128</c:v>
              </c:pt>
              <c:pt idx="1">
                <c:v>0.952916666666667</c:v>
              </c:pt>
              <c:pt idx="2">
                <c:v>17.2863636363636</c:v>
              </c:pt>
              <c:pt idx="3">
                <c:v>-13.5511363636364</c:v>
              </c:pt>
              <c:pt idx="4">
                <c:v>-305</c:v>
              </c:pt>
            </c:numLit>
          </c:xVal>
          <c:yVal>
            <c:numLit>
              <c:ptCount val="5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</c:numLit>
          </c:yVal>
          <c:smooth val="0"/>
        </c:ser>
        <c:axId val="2547380"/>
        <c:axId val="22926421"/>
      </c:scatterChart>
      <c:valAx>
        <c:axId val="2547380"/>
        <c:scaling>
          <c:orientation val="minMax"/>
          <c:max val="1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NNP_kgCaCO3/t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26421"/>
        <c:crosses val="autoZero"/>
        <c:crossBetween val="midCat"/>
        <c:dispUnits/>
        <c:minorUnit val="25"/>
      </c:valAx>
      <c:valAx>
        <c:axId val="22926421"/>
        <c:scaling>
          <c:orientation val="minMax"/>
          <c:max val="6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473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(NP_AP)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10.0114285714286</c:v>
              </c:pt>
              <c:pt idx="1">
                <c:v>10.0114285714286</c:v>
              </c:pt>
              <c:pt idx="2">
                <c:v>10.0114285714286</c:v>
              </c:pt>
              <c:pt idx="3">
                <c:v>7.41333333333333</c:v>
              </c:pt>
              <c:pt idx="4">
                <c:v>7.41333333333333</c:v>
              </c:pt>
              <c:pt idx="5">
                <c:v>7.41333333333333</c:v>
              </c:pt>
              <c:pt idx="6">
                <c:v>2.15899130434783</c:v>
              </c:pt>
              <c:pt idx="7">
                <c:v>2.15899130434783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-0.704</c:v>
              </c:pt>
              <c:pt idx="1">
                <c:v>-0.704</c:v>
              </c:pt>
              <c:pt idx="2">
                <c:v>-0.704</c:v>
              </c:pt>
              <c:pt idx="3">
                <c:v>2.15899130434783</c:v>
              </c:pt>
              <c:pt idx="4">
                <c:v>2.15899130434783</c:v>
              </c:pt>
              <c:pt idx="5">
                <c:v>7.41333333333333</c:v>
              </c:pt>
              <c:pt idx="6">
                <c:v>4.46305882352941</c:v>
              </c:pt>
              <c:pt idx="7">
                <c:v>4.46305882352941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1.35420289855072</c:v>
              </c:pt>
              <c:pt idx="1">
                <c:v>1.35420289855072</c:v>
              </c:pt>
              <c:pt idx="2">
                <c:v>1.35420289855072</c:v>
              </c:pt>
              <c:pt idx="3">
                <c:v>1.3464347826087</c:v>
              </c:pt>
              <c:pt idx="4">
                <c:v>1.3464347826087</c:v>
              </c:pt>
              <c:pt idx="5">
                <c:v>1.3464347826087</c:v>
              </c:pt>
              <c:pt idx="6">
                <c:v>0.841831325301205</c:v>
              </c:pt>
              <c:pt idx="7">
                <c:v>0.841831325301205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0.793162393162393</c:v>
              </c:pt>
              <c:pt idx="1">
                <c:v>0.793162393162393</c:v>
              </c:pt>
              <c:pt idx="2">
                <c:v>0.793162393162393</c:v>
              </c:pt>
              <c:pt idx="3">
                <c:v>0.841831325301205</c:v>
              </c:pt>
              <c:pt idx="4">
                <c:v>0.841831325301205</c:v>
              </c:pt>
              <c:pt idx="5">
                <c:v>1.3464347826087</c:v>
              </c:pt>
              <c:pt idx="6">
                <c:v>1.09722786799371</c:v>
              </c:pt>
              <c:pt idx="7">
                <c:v>1.09722786799371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19.9466666666667</c:v>
              </c:pt>
              <c:pt idx="1">
                <c:v>19.9466666666667</c:v>
              </c:pt>
              <c:pt idx="2">
                <c:v>19.9466666666667</c:v>
              </c:pt>
              <c:pt idx="3">
                <c:v>18.2933333333333</c:v>
              </c:pt>
              <c:pt idx="4">
                <c:v>18.2933333333333</c:v>
              </c:pt>
              <c:pt idx="5">
                <c:v>18.2933333333333</c:v>
              </c:pt>
              <c:pt idx="6">
                <c:v>1.71348956661316</c:v>
              </c:pt>
              <c:pt idx="7">
                <c:v>1.71348956661316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-9.33333333333333</c:v>
              </c:pt>
              <c:pt idx="1">
                <c:v>-9.33333333333333</c:v>
              </c:pt>
              <c:pt idx="2">
                <c:v>-9.33333333333333</c:v>
              </c:pt>
              <c:pt idx="3">
                <c:v>1.71348956661316</c:v>
              </c:pt>
              <c:pt idx="4">
                <c:v>1.71348956661316</c:v>
              </c:pt>
              <c:pt idx="5">
                <c:v>18.2933333333333</c:v>
              </c:pt>
              <c:pt idx="6">
                <c:v>2.44114285714286</c:v>
              </c:pt>
              <c:pt idx="7">
                <c:v>2.44114285714286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51</c:v>
              </c:pt>
              <c:pt idx="1">
                <c:v>51</c:v>
              </c:pt>
              <c:pt idx="2">
                <c:v>51</c:v>
              </c:pt>
              <c:pt idx="3">
                <c:v>26.2933333333333</c:v>
              </c:pt>
              <c:pt idx="4">
                <c:v>26.2933333333333</c:v>
              </c:pt>
              <c:pt idx="5">
                <c:v>26.2933333333333</c:v>
              </c:pt>
              <c:pt idx="6">
                <c:v>0.977826086956522</c:v>
              </c:pt>
              <c:pt idx="7">
                <c:v>0.977826086956522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-0.00973630831643002</c:v>
              </c:pt>
              <c:pt idx="1">
                <c:v>-0.00973630831643002</c:v>
              </c:pt>
              <c:pt idx="2">
                <c:v>-0.00973630831643002</c:v>
              </c:pt>
              <c:pt idx="3">
                <c:v>0.977826086956522</c:v>
              </c:pt>
              <c:pt idx="4">
                <c:v>0.977826086956522</c:v>
              </c:pt>
              <c:pt idx="5">
                <c:v>26.2933333333333</c:v>
              </c:pt>
              <c:pt idx="6">
                <c:v>2.72</c:v>
              </c:pt>
              <c:pt idx="7">
                <c:v>2.72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0.04</c:v>
              </c:pt>
              <c:pt idx="1">
                <c:v>0.04</c:v>
              </c:pt>
              <c:pt idx="2">
                <c:v>0.04</c:v>
              </c:pt>
              <c:pt idx="3">
                <c:v>0.04</c:v>
              </c:pt>
              <c:pt idx="4">
                <c:v>0.04</c:v>
              </c:pt>
              <c:pt idx="5">
                <c:v>0.04</c:v>
              </c:pt>
              <c:pt idx="6">
                <c:v>0.04</c:v>
              </c:pt>
              <c:pt idx="7">
                <c:v>0.04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0.04</c:v>
              </c:pt>
              <c:pt idx="1">
                <c:v>0.04</c:v>
              </c:pt>
              <c:pt idx="2">
                <c:v>0.04</c:v>
              </c:pt>
              <c:pt idx="3">
                <c:v>0.04</c:v>
              </c:pt>
              <c:pt idx="4">
                <c:v>0.04</c:v>
              </c:pt>
              <c:pt idx="5">
                <c:v>0.04</c:v>
              </c:pt>
              <c:pt idx="6">
                <c:v>0.04</c:v>
              </c:pt>
              <c:pt idx="7">
                <c:v>0.04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5"/>
              <c:pt idx="0">
                <c:v>12.0440744003491</c:v>
              </c:pt>
              <c:pt idx="1">
                <c:v>1.36218229249555</c:v>
              </c:pt>
              <c:pt idx="2">
                <c:v>21.3157957691226</c:v>
              </c:pt>
              <c:pt idx="3">
                <c:v>14.128901442327</c:v>
              </c:pt>
              <c:pt idx="4">
                <c:v>0.04</c:v>
              </c:pt>
            </c:numLit>
          </c:xVal>
          <c:y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2"/>
              <c:pt idx="0">
                <c:v>16.96</c:v>
              </c:pt>
              <c:pt idx="1">
                <c:v>20.5257142857143</c:v>
              </c:pt>
            </c:numLit>
          </c:xVal>
          <c:yVal>
            <c:numLit>
              <c:ptCount val="2"/>
              <c:pt idx="0">
                <c:v>1</c:v>
              </c:pt>
              <c:pt idx="1">
                <c:v>1</c:v>
              </c:pt>
            </c:numLit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6"/>
              <c:pt idx="0">
                <c:v>55.5625</c:v>
              </c:pt>
              <c:pt idx="1">
                <c:v>70</c:v>
              </c:pt>
              <c:pt idx="2">
                <c:v>166</c:v>
              </c:pt>
              <c:pt idx="3">
                <c:v>2.99927272727273</c:v>
              </c:pt>
              <c:pt idx="4">
                <c:v>91</c:v>
              </c:pt>
              <c:pt idx="5">
                <c:v>104</c:v>
              </c:pt>
            </c:numLit>
          </c:xVal>
          <c:yVal>
            <c:numLit>
              <c:ptCount val="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10"/>
              <c:pt idx="0">
                <c:v>-0.704001</c:v>
              </c:pt>
              <c:pt idx="1">
                <c:v>166</c:v>
              </c:pt>
              <c:pt idx="2">
                <c:v>0.793162</c:v>
              </c:pt>
              <c:pt idx="3">
                <c:v>2.999272</c:v>
              </c:pt>
              <c:pt idx="4">
                <c:v>-9.333334</c:v>
              </c:pt>
              <c:pt idx="5">
                <c:v>104</c:v>
              </c:pt>
              <c:pt idx="6">
                <c:v>-0.009737</c:v>
              </c:pt>
              <c:pt idx="7">
                <c:v>51</c:v>
              </c:pt>
              <c:pt idx="8">
                <c:v>0.04</c:v>
              </c:pt>
              <c:pt idx="9">
                <c:v>0.04</c:v>
              </c:pt>
            </c:numLit>
          </c:xVal>
          <c:yVal>
            <c:numLit>
              <c:ptCount val="10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5</c:v>
              </c:pt>
              <c:pt idx="9">
                <c:v>5</c:v>
              </c:pt>
            </c:numLit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Granodiorite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Mixed Granodiorite
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←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and 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Unknown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5"/>
              <c:pt idx="0">
                <c:v>12.0440744003491</c:v>
              </c:pt>
              <c:pt idx="1">
                <c:v>1.36218229249555</c:v>
              </c:pt>
              <c:pt idx="2">
                <c:v>21.3157957691226</c:v>
              </c:pt>
              <c:pt idx="3">
                <c:v>14.128901442327</c:v>
              </c:pt>
              <c:pt idx="4">
                <c:v>0.04</c:v>
              </c:pt>
            </c:numLit>
          </c:xVal>
          <c:yVal>
            <c:numLit>
              <c:ptCount val="5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</c:numLit>
          </c:yVal>
          <c:smooth val="0"/>
        </c:ser>
        <c:axId val="5011198"/>
        <c:axId val="45100783"/>
      </c:scatterChart>
      <c:valAx>
        <c:axId val="501119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NP_AP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in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100783"/>
        <c:crosses val="autoZero"/>
        <c:crossBetween val="midCat"/>
        <c:dispUnits/>
      </c:valAx>
      <c:valAx>
        <c:axId val="45100783"/>
        <c:scaling>
          <c:orientation val="minMax"/>
          <c:max val="6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111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(%_Oxidation)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1.09090909090909</c:v>
              </c:pt>
              <c:pt idx="1">
                <c:v>1.09090909090909</c:v>
              </c:pt>
              <c:pt idx="2">
                <c:v>1.09090909090909</c:v>
              </c:pt>
              <c:pt idx="3">
                <c:v>0.728571428571428</c:v>
              </c:pt>
              <c:pt idx="4">
                <c:v>0.728571428571428</c:v>
              </c:pt>
              <c:pt idx="5">
                <c:v>0.728571428571428</c:v>
              </c:pt>
              <c:pt idx="6">
                <c:v>0.229310344827586</c:v>
              </c:pt>
              <c:pt idx="7">
                <c:v>0.229310344827586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0.0105932203389831</c:v>
              </c:pt>
              <c:pt idx="1">
                <c:v>0.0105932203389831</c:v>
              </c:pt>
              <c:pt idx="2">
                <c:v>0.0105932203389831</c:v>
              </c:pt>
              <c:pt idx="3">
                <c:v>0.229310344827586</c:v>
              </c:pt>
              <c:pt idx="4">
                <c:v>0.229310344827586</c:v>
              </c:pt>
              <c:pt idx="5">
                <c:v>0.728571428571428</c:v>
              </c:pt>
              <c:pt idx="6">
                <c:v>0.515151515151515</c:v>
              </c:pt>
              <c:pt idx="7">
                <c:v>0.515151515151515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0.591715976331361</c:v>
              </c:pt>
              <c:pt idx="1">
                <c:v>0.591715976331361</c:v>
              </c:pt>
              <c:pt idx="2">
                <c:v>0.591715976331361</c:v>
              </c:pt>
              <c:pt idx="3">
                <c:v>0.530430056474586</c:v>
              </c:pt>
              <c:pt idx="4">
                <c:v>0.530430056474586</c:v>
              </c:pt>
              <c:pt idx="5">
                <c:v>0.530430056474586</c:v>
              </c:pt>
              <c:pt idx="6">
                <c:v>0.14010989010989</c:v>
              </c:pt>
              <c:pt idx="7">
                <c:v>0.14010989010989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0.0625</c:v>
              </c:pt>
              <c:pt idx="1">
                <c:v>0.0625</c:v>
              </c:pt>
              <c:pt idx="2">
                <c:v>0.0625</c:v>
              </c:pt>
              <c:pt idx="3">
                <c:v>0.14010989010989</c:v>
              </c:pt>
              <c:pt idx="4">
                <c:v>0.14010989010989</c:v>
              </c:pt>
              <c:pt idx="5">
                <c:v>0.530430056474586</c:v>
              </c:pt>
              <c:pt idx="6">
                <c:v>0.333778371161549</c:v>
              </c:pt>
              <c:pt idx="7">
                <c:v>0.333778371161549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0.762096774193548</c:v>
              </c:pt>
              <c:pt idx="4">
                <c:v>0.762096774193548</c:v>
              </c:pt>
              <c:pt idx="5">
                <c:v>0.762096774193548</c:v>
              </c:pt>
              <c:pt idx="6">
                <c:v>0.426515390272087</c:v>
              </c:pt>
              <c:pt idx="7">
                <c:v>0.426515390272087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0.313432835820895</c:v>
              </c:pt>
              <c:pt idx="1">
                <c:v>0.313432835820895</c:v>
              </c:pt>
              <c:pt idx="2">
                <c:v>0.313432835820895</c:v>
              </c:pt>
              <c:pt idx="3">
                <c:v>0.426515390272087</c:v>
              </c:pt>
              <c:pt idx="4">
                <c:v>0.426515390272087</c:v>
              </c:pt>
              <c:pt idx="5">
                <c:v>0.762096774193548</c:v>
              </c:pt>
              <c:pt idx="6">
                <c:v>0.5</c:v>
              </c:pt>
              <c:pt idx="7">
                <c:v>0.5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1.15</c:v>
              </c:pt>
              <c:pt idx="1">
                <c:v>1.15</c:v>
              </c:pt>
              <c:pt idx="2">
                <c:v>1.15</c:v>
              </c:pt>
              <c:pt idx="3">
                <c:v>0.590277777777778</c:v>
              </c:pt>
              <c:pt idx="4">
                <c:v>0.590277777777778</c:v>
              </c:pt>
              <c:pt idx="5">
                <c:v>0.590277777777778</c:v>
              </c:pt>
              <c:pt idx="6">
                <c:v>0.0887820134545025</c:v>
              </c:pt>
              <c:pt idx="7">
                <c:v>0.0887820134545025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0.060952380952381</c:v>
              </c:pt>
              <c:pt idx="1">
                <c:v>0.060952380952381</c:v>
              </c:pt>
              <c:pt idx="2">
                <c:v>0.060952380952381</c:v>
              </c:pt>
              <c:pt idx="3">
                <c:v>0.0887820134545025</c:v>
              </c:pt>
              <c:pt idx="4">
                <c:v>0.0887820134545025</c:v>
              </c:pt>
              <c:pt idx="5">
                <c:v>0.590277777777778</c:v>
              </c:pt>
              <c:pt idx="6">
                <c:v>0.25</c:v>
              </c:pt>
              <c:pt idx="7">
                <c:v>0.25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0.0588235294117647</c:v>
              </c:pt>
              <c:pt idx="1">
                <c:v>0.0588235294117647</c:v>
              </c:pt>
              <c:pt idx="2">
                <c:v>0.0588235294117647</c:v>
              </c:pt>
              <c:pt idx="3">
                <c:v>0.0588235294117647</c:v>
              </c:pt>
              <c:pt idx="4">
                <c:v>0.0588235294117647</c:v>
              </c:pt>
              <c:pt idx="5">
                <c:v>0.0588235294117647</c:v>
              </c:pt>
              <c:pt idx="6">
                <c:v>0.0588235294117647</c:v>
              </c:pt>
              <c:pt idx="7">
                <c:v>0.0588235294117647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0.0588235294117647</c:v>
              </c:pt>
              <c:pt idx="1">
                <c:v>0.0588235294117647</c:v>
              </c:pt>
              <c:pt idx="2">
                <c:v>0.0588235294117647</c:v>
              </c:pt>
              <c:pt idx="3">
                <c:v>0.0588235294117647</c:v>
              </c:pt>
              <c:pt idx="4">
                <c:v>0.0588235294117647</c:v>
              </c:pt>
              <c:pt idx="5">
                <c:v>0.0588235294117647</c:v>
              </c:pt>
              <c:pt idx="6">
                <c:v>0.0588235294117647</c:v>
              </c:pt>
              <c:pt idx="7">
                <c:v>0.0588235294117647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5"/>
              <c:pt idx="0">
                <c:v>0.496690067538816</c:v>
              </c:pt>
              <c:pt idx="1">
                <c:v>0.332217844443232</c:v>
              </c:pt>
              <c:pt idx="2">
                <c:v>0.59452140961509</c:v>
              </c:pt>
              <c:pt idx="3">
                <c:v>0.393075806198077</c:v>
              </c:pt>
              <c:pt idx="4">
                <c:v>0.0588235294117647</c:v>
              </c:pt>
            </c:numLit>
          </c:xVal>
          <c:y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10"/>
              <c:pt idx="0">
                <c:v>0.010593</c:v>
              </c:pt>
              <c:pt idx="1">
                <c:v>1.090909</c:v>
              </c:pt>
              <c:pt idx="2">
                <c:v>0.0625</c:v>
              </c:pt>
              <c:pt idx="3">
                <c:v>0.591715</c:v>
              </c:pt>
              <c:pt idx="4">
                <c:v>0.313432</c:v>
              </c:pt>
              <c:pt idx="5">
                <c:v>1</c:v>
              </c:pt>
              <c:pt idx="6">
                <c:v>0.060952</c:v>
              </c:pt>
              <c:pt idx="7">
                <c:v>1.149999</c:v>
              </c:pt>
              <c:pt idx="8">
                <c:v>0.058823</c:v>
              </c:pt>
              <c:pt idx="9">
                <c:v>0.058823</c:v>
              </c:pt>
            </c:numLit>
          </c:xVal>
          <c:yVal>
            <c:numLit>
              <c:ptCount val="10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5</c:v>
              </c:pt>
              <c:pt idx="9">
                <c:v>5</c:v>
              </c:pt>
            </c:numLit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Granodiorite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Mixed Granodiorite
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←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and 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Quartz Feldspar Porphyry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Unknown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5"/>
              <c:pt idx="0">
                <c:v>0.496690067538816</c:v>
              </c:pt>
              <c:pt idx="1">
                <c:v>0.332217844443232</c:v>
              </c:pt>
              <c:pt idx="2">
                <c:v>0.59452140961509</c:v>
              </c:pt>
              <c:pt idx="3">
                <c:v>0.393075806198077</c:v>
              </c:pt>
              <c:pt idx="4">
                <c:v>0.0588235294117647</c:v>
              </c:pt>
            </c:numLit>
          </c:xVal>
          <c:yVal>
            <c:numLit>
              <c:ptCount val="5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</c:numLit>
          </c:yVal>
          <c:smooth val="0"/>
        </c:ser>
        <c:axId val="3253864"/>
        <c:axId val="29284777"/>
      </c:scatterChart>
      <c:valAx>
        <c:axId val="3253864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%_Oxidation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84777"/>
        <c:crosses val="autoZero"/>
        <c:crossBetween val="midCat"/>
        <c:dispUnits/>
        <c:minorUnit val="0.05"/>
      </c:valAx>
      <c:valAx>
        <c:axId val="29284777"/>
        <c:scaling>
          <c:orientation val="minMax"/>
          <c:max val="6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538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Neutralization Potential vs. Calcium in Rock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2008 Samples (n=68)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15"/>
          <c:w val="0.9375"/>
          <c:h val="0.81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'2008 Data'!$AH$2:$AH$50</c:f>
              <c:numCache>
                <c:ptCount val="49"/>
                <c:pt idx="0">
                  <c:v>1.41</c:v>
                </c:pt>
                <c:pt idx="1">
                  <c:v>1.48</c:v>
                </c:pt>
                <c:pt idx="2">
                  <c:v>1.58</c:v>
                </c:pt>
                <c:pt idx="3">
                  <c:v>1.46</c:v>
                </c:pt>
                <c:pt idx="4">
                  <c:v>1.38</c:v>
                </c:pt>
                <c:pt idx="5">
                  <c:v>1.67</c:v>
                </c:pt>
                <c:pt idx="6">
                  <c:v>1.34</c:v>
                </c:pt>
                <c:pt idx="7">
                  <c:v>0.72</c:v>
                </c:pt>
                <c:pt idx="8">
                  <c:v>1.03</c:v>
                </c:pt>
                <c:pt idx="9">
                  <c:v>1.04</c:v>
                </c:pt>
                <c:pt idx="10">
                  <c:v>0.22</c:v>
                </c:pt>
                <c:pt idx="11">
                  <c:v>0.94</c:v>
                </c:pt>
                <c:pt idx="12">
                  <c:v>1.29</c:v>
                </c:pt>
                <c:pt idx="13">
                  <c:v>1.55</c:v>
                </c:pt>
                <c:pt idx="14">
                  <c:v>1.08</c:v>
                </c:pt>
                <c:pt idx="15">
                  <c:v>0.56</c:v>
                </c:pt>
                <c:pt idx="16">
                  <c:v>1.14</c:v>
                </c:pt>
                <c:pt idx="17">
                  <c:v>0.22</c:v>
                </c:pt>
                <c:pt idx="18">
                  <c:v>1.81</c:v>
                </c:pt>
                <c:pt idx="19">
                  <c:v>1.71</c:v>
                </c:pt>
                <c:pt idx="20">
                  <c:v>1.78</c:v>
                </c:pt>
                <c:pt idx="21">
                  <c:v>2.09</c:v>
                </c:pt>
                <c:pt idx="22">
                  <c:v>1.08</c:v>
                </c:pt>
                <c:pt idx="23">
                  <c:v>0.46</c:v>
                </c:pt>
                <c:pt idx="24">
                  <c:v>1.02</c:v>
                </c:pt>
                <c:pt idx="25">
                  <c:v>1.09</c:v>
                </c:pt>
                <c:pt idx="26">
                  <c:v>1.81</c:v>
                </c:pt>
                <c:pt idx="27">
                  <c:v>0.64</c:v>
                </c:pt>
                <c:pt idx="28">
                  <c:v>1.18</c:v>
                </c:pt>
                <c:pt idx="29">
                  <c:v>0.9</c:v>
                </c:pt>
                <c:pt idx="30">
                  <c:v>1.21</c:v>
                </c:pt>
                <c:pt idx="31">
                  <c:v>1.2</c:v>
                </c:pt>
                <c:pt idx="32">
                  <c:v>1.3</c:v>
                </c:pt>
                <c:pt idx="33">
                  <c:v>0.58</c:v>
                </c:pt>
                <c:pt idx="34">
                  <c:v>1.61</c:v>
                </c:pt>
                <c:pt idx="35">
                  <c:v>0.97</c:v>
                </c:pt>
                <c:pt idx="36">
                  <c:v>0.26</c:v>
                </c:pt>
                <c:pt idx="37">
                  <c:v>1.47</c:v>
                </c:pt>
                <c:pt idx="38">
                  <c:v>0.07</c:v>
                </c:pt>
                <c:pt idx="39">
                  <c:v>0.12</c:v>
                </c:pt>
                <c:pt idx="40">
                  <c:v>0.69</c:v>
                </c:pt>
                <c:pt idx="41">
                  <c:v>0.94</c:v>
                </c:pt>
                <c:pt idx="42">
                  <c:v>1.56</c:v>
                </c:pt>
                <c:pt idx="43">
                  <c:v>0.42</c:v>
                </c:pt>
                <c:pt idx="44">
                  <c:v>0.26</c:v>
                </c:pt>
                <c:pt idx="45">
                  <c:v>0.13</c:v>
                </c:pt>
                <c:pt idx="46">
                  <c:v>0.13</c:v>
                </c:pt>
                <c:pt idx="47">
                  <c:v>0.56</c:v>
                </c:pt>
                <c:pt idx="48">
                  <c:v>0.49</c:v>
                </c:pt>
              </c:numCache>
            </c:numRef>
          </c:xVal>
          <c:yVal>
            <c:numRef>
              <c:f>'2008 Data'!$X$2:$X$50</c:f>
              <c:numCache>
                <c:ptCount val="49"/>
                <c:pt idx="0">
                  <c:v>29</c:v>
                </c:pt>
                <c:pt idx="1">
                  <c:v>22.6</c:v>
                </c:pt>
                <c:pt idx="2">
                  <c:v>29.2</c:v>
                </c:pt>
                <c:pt idx="3">
                  <c:v>45.3</c:v>
                </c:pt>
                <c:pt idx="4">
                  <c:v>43.8</c:v>
                </c:pt>
                <c:pt idx="5">
                  <c:v>44.9</c:v>
                </c:pt>
                <c:pt idx="6">
                  <c:v>35</c:v>
                </c:pt>
                <c:pt idx="7">
                  <c:v>11.7</c:v>
                </c:pt>
                <c:pt idx="8">
                  <c:v>29.6</c:v>
                </c:pt>
                <c:pt idx="9">
                  <c:v>17.2</c:v>
                </c:pt>
                <c:pt idx="10">
                  <c:v>1</c:v>
                </c:pt>
                <c:pt idx="11">
                  <c:v>11.7</c:v>
                </c:pt>
                <c:pt idx="12">
                  <c:v>35.9</c:v>
                </c:pt>
                <c:pt idx="13">
                  <c:v>34.8</c:v>
                </c:pt>
                <c:pt idx="14">
                  <c:v>35.1</c:v>
                </c:pt>
                <c:pt idx="15">
                  <c:v>8.3</c:v>
                </c:pt>
                <c:pt idx="16">
                  <c:v>29.2</c:v>
                </c:pt>
                <c:pt idx="17">
                  <c:v>-3</c:v>
                </c:pt>
                <c:pt idx="18">
                  <c:v>43.8</c:v>
                </c:pt>
                <c:pt idx="19">
                  <c:v>47.3</c:v>
                </c:pt>
                <c:pt idx="20">
                  <c:v>44.7</c:v>
                </c:pt>
                <c:pt idx="21">
                  <c:v>45.6</c:v>
                </c:pt>
                <c:pt idx="22">
                  <c:v>26.7</c:v>
                </c:pt>
                <c:pt idx="23">
                  <c:v>13.2</c:v>
                </c:pt>
                <c:pt idx="24">
                  <c:v>21</c:v>
                </c:pt>
                <c:pt idx="25">
                  <c:v>31.7</c:v>
                </c:pt>
                <c:pt idx="26">
                  <c:v>49.8</c:v>
                </c:pt>
                <c:pt idx="27">
                  <c:v>15.3</c:v>
                </c:pt>
                <c:pt idx="28">
                  <c:v>32.5</c:v>
                </c:pt>
                <c:pt idx="29">
                  <c:v>27.3</c:v>
                </c:pt>
                <c:pt idx="30">
                  <c:v>37.4</c:v>
                </c:pt>
                <c:pt idx="32">
                  <c:v>34.4</c:v>
                </c:pt>
                <c:pt idx="33">
                  <c:v>21</c:v>
                </c:pt>
                <c:pt idx="34">
                  <c:v>39.1</c:v>
                </c:pt>
                <c:pt idx="35">
                  <c:v>35.7</c:v>
                </c:pt>
                <c:pt idx="36">
                  <c:v>5.3</c:v>
                </c:pt>
                <c:pt idx="37">
                  <c:v>42.2</c:v>
                </c:pt>
                <c:pt idx="38">
                  <c:v>-2.8</c:v>
                </c:pt>
                <c:pt idx="39">
                  <c:v>-1.1</c:v>
                </c:pt>
                <c:pt idx="40">
                  <c:v>20.4</c:v>
                </c:pt>
                <c:pt idx="41">
                  <c:v>28.9</c:v>
                </c:pt>
                <c:pt idx="42">
                  <c:v>59.8</c:v>
                </c:pt>
                <c:pt idx="43">
                  <c:v>10.9</c:v>
                </c:pt>
                <c:pt idx="44">
                  <c:v>5.2</c:v>
                </c:pt>
                <c:pt idx="45">
                  <c:v>2.2</c:v>
                </c:pt>
                <c:pt idx="46">
                  <c:v>2.8</c:v>
                </c:pt>
                <c:pt idx="47">
                  <c:v>9.6</c:v>
                </c:pt>
                <c:pt idx="48">
                  <c:v>14.6</c:v>
                </c:pt>
              </c:numCache>
            </c:numRef>
          </c:yVal>
          <c:smooth val="0"/>
        </c:ser>
        <c:axId val="62236402"/>
        <c:axId val="23256707"/>
      </c:scatterChart>
      <c:valAx>
        <c:axId val="62236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 via ICP-MS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3256707"/>
        <c:crosses val="autoZero"/>
        <c:crossBetween val="midCat"/>
        <c:dispUnits/>
      </c:valAx>
      <c:valAx>
        <c:axId val="23256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NP (kg CaCO3/t)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2364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Carbonate Neutralization Potential vs. Calcium in Rock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2008 Samples (n=68)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775"/>
          <c:w val="0.9335"/>
          <c:h val="0.78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'2008 Data'!$AH$2:$AH$50</c:f>
              <c:numCache>
                <c:ptCount val="49"/>
                <c:pt idx="0">
                  <c:v>1.41</c:v>
                </c:pt>
                <c:pt idx="1">
                  <c:v>1.48</c:v>
                </c:pt>
                <c:pt idx="2">
                  <c:v>1.58</c:v>
                </c:pt>
                <c:pt idx="3">
                  <c:v>1.46</c:v>
                </c:pt>
                <c:pt idx="4">
                  <c:v>1.38</c:v>
                </c:pt>
                <c:pt idx="5">
                  <c:v>1.67</c:v>
                </c:pt>
                <c:pt idx="6">
                  <c:v>1.34</c:v>
                </c:pt>
                <c:pt idx="7">
                  <c:v>0.72</c:v>
                </c:pt>
                <c:pt idx="8">
                  <c:v>1.03</c:v>
                </c:pt>
                <c:pt idx="9">
                  <c:v>1.04</c:v>
                </c:pt>
                <c:pt idx="10">
                  <c:v>0.22</c:v>
                </c:pt>
                <c:pt idx="11">
                  <c:v>0.94</c:v>
                </c:pt>
                <c:pt idx="12">
                  <c:v>1.29</c:v>
                </c:pt>
                <c:pt idx="13">
                  <c:v>1.55</c:v>
                </c:pt>
                <c:pt idx="14">
                  <c:v>1.08</c:v>
                </c:pt>
                <c:pt idx="15">
                  <c:v>0.56</c:v>
                </c:pt>
                <c:pt idx="16">
                  <c:v>1.14</c:v>
                </c:pt>
                <c:pt idx="17">
                  <c:v>0.22</c:v>
                </c:pt>
                <c:pt idx="18">
                  <c:v>1.81</c:v>
                </c:pt>
                <c:pt idx="19">
                  <c:v>1.71</c:v>
                </c:pt>
                <c:pt idx="20">
                  <c:v>1.78</c:v>
                </c:pt>
                <c:pt idx="21">
                  <c:v>2.09</c:v>
                </c:pt>
                <c:pt idx="22">
                  <c:v>1.08</c:v>
                </c:pt>
                <c:pt idx="23">
                  <c:v>0.46</c:v>
                </c:pt>
                <c:pt idx="24">
                  <c:v>1.02</c:v>
                </c:pt>
                <c:pt idx="25">
                  <c:v>1.09</c:v>
                </c:pt>
                <c:pt idx="26">
                  <c:v>1.81</c:v>
                </c:pt>
                <c:pt idx="27">
                  <c:v>0.64</c:v>
                </c:pt>
                <c:pt idx="28">
                  <c:v>1.18</c:v>
                </c:pt>
                <c:pt idx="29">
                  <c:v>0.9</c:v>
                </c:pt>
                <c:pt idx="30">
                  <c:v>1.21</c:v>
                </c:pt>
                <c:pt idx="31">
                  <c:v>1.2</c:v>
                </c:pt>
                <c:pt idx="32">
                  <c:v>1.3</c:v>
                </c:pt>
                <c:pt idx="33">
                  <c:v>0.58</c:v>
                </c:pt>
                <c:pt idx="34">
                  <c:v>1.61</c:v>
                </c:pt>
                <c:pt idx="35">
                  <c:v>0.97</c:v>
                </c:pt>
                <c:pt idx="36">
                  <c:v>0.26</c:v>
                </c:pt>
                <c:pt idx="37">
                  <c:v>1.47</c:v>
                </c:pt>
                <c:pt idx="38">
                  <c:v>0.07</c:v>
                </c:pt>
                <c:pt idx="39">
                  <c:v>0.12</c:v>
                </c:pt>
                <c:pt idx="40">
                  <c:v>0.69</c:v>
                </c:pt>
                <c:pt idx="41">
                  <c:v>0.94</c:v>
                </c:pt>
                <c:pt idx="42">
                  <c:v>1.56</c:v>
                </c:pt>
                <c:pt idx="43">
                  <c:v>0.42</c:v>
                </c:pt>
                <c:pt idx="44">
                  <c:v>0.26</c:v>
                </c:pt>
                <c:pt idx="45">
                  <c:v>0.13</c:v>
                </c:pt>
                <c:pt idx="46">
                  <c:v>0.13</c:v>
                </c:pt>
                <c:pt idx="47">
                  <c:v>0.56</c:v>
                </c:pt>
                <c:pt idx="48">
                  <c:v>0.49</c:v>
                </c:pt>
              </c:numCache>
            </c:numRef>
          </c:xVal>
          <c:yVal>
            <c:numRef>
              <c:f>'2008 Data'!$R$2:$R$50</c:f>
              <c:numCache>
                <c:ptCount val="49"/>
                <c:pt idx="0">
                  <c:v>31.66666666666667</c:v>
                </c:pt>
                <c:pt idx="1">
                  <c:v>26.66666666666667</c:v>
                </c:pt>
                <c:pt idx="2">
                  <c:v>29.166666666666664</c:v>
                </c:pt>
                <c:pt idx="3">
                  <c:v>42.5</c:v>
                </c:pt>
                <c:pt idx="4">
                  <c:v>40.83333333333334</c:v>
                </c:pt>
                <c:pt idx="5">
                  <c:v>37.5</c:v>
                </c:pt>
                <c:pt idx="6">
                  <c:v>36.66666666666667</c:v>
                </c:pt>
                <c:pt idx="7">
                  <c:v>10.833333333333336</c:v>
                </c:pt>
                <c:pt idx="8">
                  <c:v>30</c:v>
                </c:pt>
                <c:pt idx="9">
                  <c:v>16.66666666666667</c:v>
                </c:pt>
                <c:pt idx="10">
                  <c:v>0.8</c:v>
                </c:pt>
                <c:pt idx="11">
                  <c:v>6.666666666666668</c:v>
                </c:pt>
                <c:pt idx="12">
                  <c:v>32.5</c:v>
                </c:pt>
                <c:pt idx="13">
                  <c:v>34.166666666666664</c:v>
                </c:pt>
                <c:pt idx="14">
                  <c:v>38.33333333333334</c:v>
                </c:pt>
                <c:pt idx="15">
                  <c:v>6.666666666666668</c:v>
                </c:pt>
                <c:pt idx="16">
                  <c:v>25.833333333333336</c:v>
                </c:pt>
                <c:pt idx="17">
                  <c:v>0.8</c:v>
                </c:pt>
                <c:pt idx="18">
                  <c:v>43.33333333333334</c:v>
                </c:pt>
                <c:pt idx="19">
                  <c:v>45</c:v>
                </c:pt>
                <c:pt idx="20">
                  <c:v>46.66666666666668</c:v>
                </c:pt>
                <c:pt idx="21">
                  <c:v>50</c:v>
                </c:pt>
                <c:pt idx="22">
                  <c:v>25</c:v>
                </c:pt>
                <c:pt idx="23">
                  <c:v>10</c:v>
                </c:pt>
                <c:pt idx="24">
                  <c:v>15.833333333333336</c:v>
                </c:pt>
                <c:pt idx="25">
                  <c:v>30.833333333333336</c:v>
                </c:pt>
                <c:pt idx="26">
                  <c:v>50.83333333333334</c:v>
                </c:pt>
                <c:pt idx="27">
                  <c:v>13.333333333333336</c:v>
                </c:pt>
                <c:pt idx="28">
                  <c:v>34.166666666666664</c:v>
                </c:pt>
                <c:pt idx="29">
                  <c:v>25</c:v>
                </c:pt>
                <c:pt idx="30">
                  <c:v>35</c:v>
                </c:pt>
                <c:pt idx="32">
                  <c:v>46.66666666666668</c:v>
                </c:pt>
                <c:pt idx="33">
                  <c:v>29.166666666666664</c:v>
                </c:pt>
                <c:pt idx="34">
                  <c:v>48.33333333333333</c:v>
                </c:pt>
                <c:pt idx="35">
                  <c:v>43.33333333333334</c:v>
                </c:pt>
                <c:pt idx="36">
                  <c:v>1.666666666666667</c:v>
                </c:pt>
                <c:pt idx="37">
                  <c:v>42.5</c:v>
                </c:pt>
                <c:pt idx="38">
                  <c:v>0.8</c:v>
                </c:pt>
                <c:pt idx="39">
                  <c:v>0.8</c:v>
                </c:pt>
                <c:pt idx="40">
                  <c:v>17.5</c:v>
                </c:pt>
                <c:pt idx="41">
                  <c:v>26.66666666666667</c:v>
                </c:pt>
                <c:pt idx="42">
                  <c:v>60</c:v>
                </c:pt>
                <c:pt idx="43">
                  <c:v>7.5</c:v>
                </c:pt>
                <c:pt idx="44">
                  <c:v>1.666666666666667</c:v>
                </c:pt>
                <c:pt idx="45">
                  <c:v>0.8</c:v>
                </c:pt>
                <c:pt idx="46">
                  <c:v>0.8</c:v>
                </c:pt>
                <c:pt idx="47">
                  <c:v>5.833333333333335</c:v>
                </c:pt>
                <c:pt idx="48">
                  <c:v>13.333333333333336</c:v>
                </c:pt>
              </c:numCache>
            </c:numRef>
          </c:yVal>
          <c:smooth val="0"/>
        </c:ser>
        <c:axId val="7983772"/>
        <c:axId val="4745085"/>
      </c:scatterChart>
      <c:valAx>
        <c:axId val="7983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 via ICP-MS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745085"/>
        <c:crosses val="autoZero"/>
        <c:crossBetween val="midCat"/>
        <c:dispUnits/>
      </c:valAx>
      <c:valAx>
        <c:axId val="474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Carbonate NP (kg CaCO3/t)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9837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Comparison of Sulphur Analysis Methods (Leco and ICP-MS)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2008 Samples (n=68)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45"/>
          <c:w val="0.936"/>
          <c:h val="0.80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'2008 Data'!$BH$2:$BH$50</c:f>
              <c:numCache>
                <c:ptCount val="49"/>
                <c:pt idx="0">
                  <c:v>2.25</c:v>
                </c:pt>
                <c:pt idx="1">
                  <c:v>2.07</c:v>
                </c:pt>
                <c:pt idx="2">
                  <c:v>1.96</c:v>
                </c:pt>
                <c:pt idx="3">
                  <c:v>0.37</c:v>
                </c:pt>
                <c:pt idx="4">
                  <c:v>0.32</c:v>
                </c:pt>
                <c:pt idx="5">
                  <c:v>0.25</c:v>
                </c:pt>
                <c:pt idx="6">
                  <c:v>0.85</c:v>
                </c:pt>
                <c:pt idx="7">
                  <c:v>0.83</c:v>
                </c:pt>
                <c:pt idx="8">
                  <c:v>0.27</c:v>
                </c:pt>
                <c:pt idx="9">
                  <c:v>0.91</c:v>
                </c:pt>
                <c:pt idx="10">
                  <c:v>1.17</c:v>
                </c:pt>
                <c:pt idx="11">
                  <c:v>0.61</c:v>
                </c:pt>
                <c:pt idx="12">
                  <c:v>0.51</c:v>
                </c:pt>
                <c:pt idx="13">
                  <c:v>0.63</c:v>
                </c:pt>
                <c:pt idx="14">
                  <c:v>1.32</c:v>
                </c:pt>
                <c:pt idx="15">
                  <c:v>0.81</c:v>
                </c:pt>
                <c:pt idx="16">
                  <c:v>0.18</c:v>
                </c:pt>
                <c:pt idx="17">
                  <c:v>9.01</c:v>
                </c:pt>
                <c:pt idx="18">
                  <c:v>0.68</c:v>
                </c:pt>
                <c:pt idx="19">
                  <c:v>0.6</c:v>
                </c:pt>
                <c:pt idx="20">
                  <c:v>1.16</c:v>
                </c:pt>
                <c:pt idx="21">
                  <c:v>1.53</c:v>
                </c:pt>
                <c:pt idx="22">
                  <c:v>0.57</c:v>
                </c:pt>
                <c:pt idx="23">
                  <c:v>0.1</c:v>
                </c:pt>
                <c:pt idx="24">
                  <c:v>0.05</c:v>
                </c:pt>
                <c:pt idx="25">
                  <c:v>0.14</c:v>
                </c:pt>
                <c:pt idx="26">
                  <c:v>0.15</c:v>
                </c:pt>
                <c:pt idx="27">
                  <c:v>0.2</c:v>
                </c:pt>
                <c:pt idx="28">
                  <c:v>0.05</c:v>
                </c:pt>
                <c:pt idx="29">
                  <c:v>0.05</c:v>
                </c:pt>
                <c:pt idx="30">
                  <c:v>0.1</c:v>
                </c:pt>
                <c:pt idx="31">
                  <c:v>1.17</c:v>
                </c:pt>
                <c:pt idx="32">
                  <c:v>1.37</c:v>
                </c:pt>
                <c:pt idx="33">
                  <c:v>0.69</c:v>
                </c:pt>
                <c:pt idx="34">
                  <c:v>1.47</c:v>
                </c:pt>
                <c:pt idx="35">
                  <c:v>2.05</c:v>
                </c:pt>
                <c:pt idx="36">
                  <c:v>0.05</c:v>
                </c:pt>
                <c:pt idx="37">
                  <c:v>0.72</c:v>
                </c:pt>
                <c:pt idx="38">
                  <c:v>1.09</c:v>
                </c:pt>
                <c:pt idx="39">
                  <c:v>0.89</c:v>
                </c:pt>
                <c:pt idx="40">
                  <c:v>0.07</c:v>
                </c:pt>
                <c:pt idx="41">
                  <c:v>0.06</c:v>
                </c:pt>
                <c:pt idx="42">
                  <c:v>0.08</c:v>
                </c:pt>
                <c:pt idx="43">
                  <c:v>0.1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0.47</c:v>
                </c:pt>
                <c:pt idx="48">
                  <c:v>0.52</c:v>
                </c:pt>
              </c:numCache>
            </c:numRef>
          </c:xVal>
          <c:yVal>
            <c:numRef>
              <c:f>'2008 Data'!$S$2:$S$50</c:f>
              <c:numCache>
                <c:ptCount val="49"/>
                <c:pt idx="0">
                  <c:v>2.14</c:v>
                </c:pt>
                <c:pt idx="1">
                  <c:v>1.87</c:v>
                </c:pt>
                <c:pt idx="2">
                  <c:v>1.69</c:v>
                </c:pt>
                <c:pt idx="3">
                  <c:v>0.33</c:v>
                </c:pt>
                <c:pt idx="4">
                  <c:v>0.29</c:v>
                </c:pt>
                <c:pt idx="5">
                  <c:v>0.21</c:v>
                </c:pt>
                <c:pt idx="6">
                  <c:v>0.8</c:v>
                </c:pt>
                <c:pt idx="7">
                  <c:v>0.78</c:v>
                </c:pt>
                <c:pt idx="8">
                  <c:v>0.27</c:v>
                </c:pt>
                <c:pt idx="9">
                  <c:v>0.93</c:v>
                </c:pt>
                <c:pt idx="10">
                  <c:v>1.2</c:v>
                </c:pt>
                <c:pt idx="11">
                  <c:v>0.63</c:v>
                </c:pt>
                <c:pt idx="12">
                  <c:v>0.46</c:v>
                </c:pt>
                <c:pt idx="13">
                  <c:v>0.56</c:v>
                </c:pt>
                <c:pt idx="14">
                  <c:v>1.44</c:v>
                </c:pt>
                <c:pt idx="15">
                  <c:v>0.84</c:v>
                </c:pt>
                <c:pt idx="16">
                  <c:v>0.23</c:v>
                </c:pt>
                <c:pt idx="17">
                  <c:v>10.5</c:v>
                </c:pt>
                <c:pt idx="18">
                  <c:v>0.77</c:v>
                </c:pt>
                <c:pt idx="19">
                  <c:v>0.65</c:v>
                </c:pt>
                <c:pt idx="20">
                  <c:v>1.24</c:v>
                </c:pt>
                <c:pt idx="21">
                  <c:v>1.67</c:v>
                </c:pt>
                <c:pt idx="22">
                  <c:v>0.57</c:v>
                </c:pt>
                <c:pt idx="23">
                  <c:v>0.15</c:v>
                </c:pt>
                <c:pt idx="24">
                  <c:v>0.05</c:v>
                </c:pt>
                <c:pt idx="25">
                  <c:v>0.18</c:v>
                </c:pt>
                <c:pt idx="26">
                  <c:v>0.11</c:v>
                </c:pt>
                <c:pt idx="27">
                  <c:v>0.2</c:v>
                </c:pt>
                <c:pt idx="28">
                  <c:v>0.04</c:v>
                </c:pt>
                <c:pt idx="29">
                  <c:v>0.02</c:v>
                </c:pt>
                <c:pt idx="30">
                  <c:v>0.09</c:v>
                </c:pt>
                <c:pt idx="32">
                  <c:v>1.52</c:v>
                </c:pt>
                <c:pt idx="33">
                  <c:v>0.67</c:v>
                </c:pt>
                <c:pt idx="34">
                  <c:v>1.47</c:v>
                </c:pt>
                <c:pt idx="35">
                  <c:v>2.29</c:v>
                </c:pt>
                <c:pt idx="36">
                  <c:v>0.03</c:v>
                </c:pt>
                <c:pt idx="37">
                  <c:v>0.79</c:v>
                </c:pt>
                <c:pt idx="38">
                  <c:v>1.21</c:v>
                </c:pt>
                <c:pt idx="39">
                  <c:v>0.98</c:v>
                </c:pt>
                <c:pt idx="40">
                  <c:v>0.08</c:v>
                </c:pt>
                <c:pt idx="41">
                  <c:v>0.06</c:v>
                </c:pt>
                <c:pt idx="42">
                  <c:v>0.08</c:v>
                </c:pt>
                <c:pt idx="43">
                  <c:v>0.09</c:v>
                </c:pt>
                <c:pt idx="44">
                  <c:v>0.02</c:v>
                </c:pt>
                <c:pt idx="45">
                  <c:v>0.01</c:v>
                </c:pt>
                <c:pt idx="46">
                  <c:v>0.01</c:v>
                </c:pt>
                <c:pt idx="47">
                  <c:v>0.5</c:v>
                </c:pt>
                <c:pt idx="48">
                  <c:v>0.6</c:v>
                </c:pt>
              </c:numCache>
            </c:numRef>
          </c:yVal>
          <c:smooth val="0"/>
        </c:ser>
        <c:axId val="42705766"/>
        <c:axId val="48807575"/>
      </c:scatterChart>
      <c:valAx>
        <c:axId val="4270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 via ICP-MS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8807575"/>
        <c:crosses val="autoZero"/>
        <c:crossBetween val="midCat"/>
        <c:dispUnits/>
      </c:valAx>
      <c:valAx>
        <c:axId val="4880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 via Leco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27057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(TIC_%)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0.09</c:v>
              </c:pt>
              <c:pt idx="1">
                <c:v>0.09</c:v>
              </c:pt>
              <c:pt idx="2">
                <c:v>0.09</c:v>
              </c:pt>
              <c:pt idx="3">
                <c:v>0.0725</c:v>
              </c:pt>
              <c:pt idx="4">
                <c:v>0.0725</c:v>
              </c:pt>
              <c:pt idx="5">
                <c:v>0.0725</c:v>
              </c:pt>
              <c:pt idx="6">
                <c:v>0.0375</c:v>
              </c:pt>
              <c:pt idx="7">
                <c:v>0.0375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0.02</c:v>
              </c:pt>
              <c:pt idx="1">
                <c:v>0.02</c:v>
              </c:pt>
              <c:pt idx="2">
                <c:v>0.02</c:v>
              </c:pt>
              <c:pt idx="3">
                <c:v>0.0375</c:v>
              </c:pt>
              <c:pt idx="4">
                <c:v>0.0375</c:v>
              </c:pt>
              <c:pt idx="5">
                <c:v>0.0725</c:v>
              </c:pt>
              <c:pt idx="6">
                <c:v>0.055</c:v>
              </c:pt>
              <c:pt idx="7">
                <c:v>0.055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</c:v>
              </c:pt>
              <c:pt idx="4">
                <c:v>0.01</c:v>
              </c:pt>
              <c:pt idx="5">
                <c:v>0.01</c:v>
              </c:pt>
              <c:pt idx="6">
                <c:v>0.01</c:v>
              </c:pt>
              <c:pt idx="7">
                <c:v>0.01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</c:v>
              </c:pt>
              <c:pt idx="4">
                <c:v>0.01</c:v>
              </c:pt>
              <c:pt idx="5">
                <c:v>0.01</c:v>
              </c:pt>
              <c:pt idx="6">
                <c:v>0.01</c:v>
              </c:pt>
              <c:pt idx="7">
                <c:v>0.01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0.88</c:v>
              </c:pt>
              <c:pt idx="1">
                <c:v>0.88</c:v>
              </c:pt>
              <c:pt idx="2">
                <c:v>0.88</c:v>
              </c:pt>
              <c:pt idx="3">
                <c:v>0.44</c:v>
              </c:pt>
              <c:pt idx="4">
                <c:v>0.44</c:v>
              </c:pt>
              <c:pt idx="5">
                <c:v>0.44</c:v>
              </c:pt>
              <c:pt idx="6">
                <c:v>0.13</c:v>
              </c:pt>
              <c:pt idx="7">
                <c:v>0.13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0.13</c:v>
              </c:pt>
              <c:pt idx="4">
                <c:v>0.13</c:v>
              </c:pt>
              <c:pt idx="5">
                <c:v>0.44</c:v>
              </c:pt>
              <c:pt idx="6">
                <c:v>0.35</c:v>
              </c:pt>
              <c:pt idx="7">
                <c:v>0.35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</c:v>
              </c:pt>
              <c:pt idx="4">
                <c:v>0.01</c:v>
              </c:pt>
              <c:pt idx="5">
                <c:v>0.01</c:v>
              </c:pt>
              <c:pt idx="6">
                <c:v>0.01</c:v>
              </c:pt>
              <c:pt idx="7">
                <c:v>0.01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</c:v>
              </c:pt>
              <c:pt idx="4">
                <c:v>0.01</c:v>
              </c:pt>
              <c:pt idx="5">
                <c:v>0.01</c:v>
              </c:pt>
              <c:pt idx="6">
                <c:v>0.01</c:v>
              </c:pt>
              <c:pt idx="7">
                <c:v>0.01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0.61</c:v>
              </c:pt>
              <c:pt idx="1">
                <c:v>0.61</c:v>
              </c:pt>
              <c:pt idx="2">
                <c:v>0.61</c:v>
              </c:pt>
              <c:pt idx="3">
                <c:v>0.555</c:v>
              </c:pt>
              <c:pt idx="4">
                <c:v>0.555</c:v>
              </c:pt>
              <c:pt idx="5">
                <c:v>0.555</c:v>
              </c:pt>
              <c:pt idx="6">
                <c:v>0.2175</c:v>
              </c:pt>
              <c:pt idx="7">
                <c:v>0.2175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0.12</c:v>
              </c:pt>
              <c:pt idx="1">
                <c:v>0.12</c:v>
              </c:pt>
              <c:pt idx="2">
                <c:v>0.12</c:v>
              </c:pt>
              <c:pt idx="3">
                <c:v>0.2175</c:v>
              </c:pt>
              <c:pt idx="4">
                <c:v>0.2175</c:v>
              </c:pt>
              <c:pt idx="5">
                <c:v>0.555</c:v>
              </c:pt>
              <c:pt idx="6">
                <c:v>0.445</c:v>
              </c:pt>
              <c:pt idx="7">
                <c:v>0.445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0.58</c:v>
              </c:pt>
              <c:pt idx="1">
                <c:v>0.58</c:v>
              </c:pt>
              <c:pt idx="2">
                <c:v>0.58</c:v>
              </c:pt>
              <c:pt idx="3">
                <c:v>0.54</c:v>
              </c:pt>
              <c:pt idx="4">
                <c:v>0.54</c:v>
              </c:pt>
              <c:pt idx="5">
                <c:v>0.54</c:v>
              </c:pt>
              <c:pt idx="6">
                <c:v>0.38</c:v>
              </c:pt>
              <c:pt idx="7">
                <c:v>0.38</c:v>
              </c:pt>
            </c:numLit>
          </c:xVal>
          <c:y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0.3</c:v>
              </c:pt>
              <c:pt idx="1">
                <c:v>0.3</c:v>
              </c:pt>
              <c:pt idx="2">
                <c:v>0.3</c:v>
              </c:pt>
              <c:pt idx="3">
                <c:v>0.38</c:v>
              </c:pt>
              <c:pt idx="4">
                <c:v>0.38</c:v>
              </c:pt>
              <c:pt idx="5">
                <c:v>0.54</c:v>
              </c:pt>
              <c:pt idx="6">
                <c:v>0.42</c:v>
              </c:pt>
              <c:pt idx="7">
                <c:v>0.42</c:v>
              </c:pt>
            </c:numLit>
          </c:xVal>
          <c:y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0.02</c:v>
              </c:pt>
              <c:pt idx="1">
                <c:v>0.02</c:v>
              </c:pt>
              <c:pt idx="2">
                <c:v>0.02</c:v>
              </c:pt>
              <c:pt idx="3">
                <c:v>0.02</c:v>
              </c:pt>
              <c:pt idx="4">
                <c:v>0.02</c:v>
              </c:pt>
              <c:pt idx="5">
                <c:v>0.02</c:v>
              </c:pt>
              <c:pt idx="6">
                <c:v>0.02</c:v>
              </c:pt>
              <c:pt idx="7">
                <c:v>0.02</c:v>
              </c:pt>
            </c:numLit>
          </c:xVal>
          <c:y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0.02</c:v>
              </c:pt>
              <c:pt idx="1">
                <c:v>0.02</c:v>
              </c:pt>
              <c:pt idx="2">
                <c:v>0.02</c:v>
              </c:pt>
              <c:pt idx="3">
                <c:v>0.02</c:v>
              </c:pt>
              <c:pt idx="4">
                <c:v>0.02</c:v>
              </c:pt>
              <c:pt idx="5">
                <c:v>0.02</c:v>
              </c:pt>
              <c:pt idx="6">
                <c:v>0.02</c:v>
              </c:pt>
              <c:pt idx="7">
                <c:v>0.02</c:v>
              </c:pt>
            </c:numLit>
          </c:xVal>
          <c:y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0.51</c:v>
              </c:pt>
              <c:pt idx="1">
                <c:v>0.51</c:v>
              </c:pt>
              <c:pt idx="2">
                <c:v>0.51</c:v>
              </c:pt>
              <c:pt idx="3">
                <c:v>0.51</c:v>
              </c:pt>
              <c:pt idx="4">
                <c:v>0.51</c:v>
              </c:pt>
              <c:pt idx="5">
                <c:v>0.51</c:v>
              </c:pt>
              <c:pt idx="6">
                <c:v>0.385</c:v>
              </c:pt>
              <c:pt idx="7">
                <c:v>0.385</c:v>
              </c:pt>
            </c:numLit>
          </c:xVal>
          <c:y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0.21</c:v>
              </c:pt>
              <c:pt idx="1">
                <c:v>0.21</c:v>
              </c:pt>
              <c:pt idx="2">
                <c:v>0.21</c:v>
              </c:pt>
              <c:pt idx="3">
                <c:v>0.385</c:v>
              </c:pt>
              <c:pt idx="4">
                <c:v>0.385</c:v>
              </c:pt>
              <c:pt idx="5">
                <c:v>0.51</c:v>
              </c:pt>
              <c:pt idx="6">
                <c:v>0.49</c:v>
              </c:pt>
              <c:pt idx="7">
                <c:v>0.49</c:v>
              </c:pt>
            </c:numLit>
          </c:xVal>
          <c:y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0.16</c:v>
              </c:pt>
              <c:pt idx="1">
                <c:v>0.16</c:v>
              </c:pt>
              <c:pt idx="2">
                <c:v>0.16</c:v>
              </c:pt>
              <c:pt idx="3">
                <c:v>0.1375</c:v>
              </c:pt>
              <c:pt idx="4">
                <c:v>0.1375</c:v>
              </c:pt>
              <c:pt idx="5">
                <c:v>0.1375</c:v>
              </c:pt>
              <c:pt idx="6">
                <c:v>0.0925</c:v>
              </c:pt>
              <c:pt idx="7">
                <c:v>0.0925</c:v>
              </c:pt>
            </c:numLit>
          </c:xVal>
          <c:yVal>
            <c:numLit>
              <c:ptCount val="8"/>
              <c:pt idx="0">
                <c:v>8.95</c:v>
              </c:pt>
              <c:pt idx="1">
                <c:v>9.05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9.25</c:v>
              </c:pt>
              <c:pt idx="6">
                <c:v>9.25</c:v>
              </c:pt>
              <c:pt idx="7">
                <c:v>9</c:v>
              </c:pt>
            </c:numLit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0.07</c:v>
              </c:pt>
              <c:pt idx="1">
                <c:v>0.07</c:v>
              </c:pt>
              <c:pt idx="2">
                <c:v>0.07</c:v>
              </c:pt>
              <c:pt idx="3">
                <c:v>0.0925</c:v>
              </c:pt>
              <c:pt idx="4">
                <c:v>0.0925</c:v>
              </c:pt>
              <c:pt idx="5">
                <c:v>0.1375</c:v>
              </c:pt>
              <c:pt idx="6">
                <c:v>0.115</c:v>
              </c:pt>
              <c:pt idx="7">
                <c:v>0.115</c:v>
              </c:pt>
            </c:numLit>
          </c:xVal>
          <c:yVal>
            <c:numLit>
              <c:ptCount val="8"/>
              <c:pt idx="0">
                <c:v>9.05</c:v>
              </c:pt>
              <c:pt idx="1">
                <c:v>8.95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8.75</c:v>
              </c:pt>
              <c:pt idx="6">
                <c:v>8.75</c:v>
              </c:pt>
              <c:pt idx="7">
                <c:v>9.25</c:v>
              </c:pt>
            </c:numLit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9"/>
              <c:pt idx="0">
                <c:v>0.055</c:v>
              </c:pt>
              <c:pt idx="1">
                <c:v>0.01</c:v>
              </c:pt>
              <c:pt idx="2">
                <c:v>0.382380952380952</c:v>
              </c:pt>
              <c:pt idx="3">
                <c:v>0.01</c:v>
              </c:pt>
              <c:pt idx="4">
                <c:v>0.397</c:v>
              </c:pt>
              <c:pt idx="5">
                <c:v>0.448571428571429</c:v>
              </c:pt>
              <c:pt idx="6">
                <c:v>0.02</c:v>
              </c:pt>
              <c:pt idx="7">
                <c:v>0.458571428571429</c:v>
              </c:pt>
              <c:pt idx="8">
                <c:v>0.115</c:v>
              </c:pt>
            </c:numLit>
          </c:xVal>
          <c:yVal>
            <c:numLit>
              <c:ptCount val="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</c:numLit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2"/>
              <c:pt idx="0">
                <c:v>1.36</c:v>
              </c:pt>
              <c:pt idx="1">
                <c:v>0.72</c:v>
              </c:pt>
            </c:numLit>
          </c:xVal>
          <c:yVal>
            <c:numLit>
              <c:ptCount val="2"/>
              <c:pt idx="0">
                <c:v>3</c:v>
              </c:pt>
              <c:pt idx="1">
                <c:v>8</c:v>
              </c:pt>
            </c:numLit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'[1]Sheet1 (3)_HID'!$E$1:$E$18</c:f>
              <c:numCache>
                <c:ptCount val="18"/>
                <c:pt idx="0">
                  <c:v>0.02</c:v>
                </c:pt>
                <c:pt idx="1">
                  <c:v>0.089999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1.36</c:v>
                </c:pt>
                <c:pt idx="6">
                  <c:v>0.01</c:v>
                </c:pt>
                <c:pt idx="7">
                  <c:v>0.01</c:v>
                </c:pt>
                <c:pt idx="8">
                  <c:v>0.119999</c:v>
                </c:pt>
                <c:pt idx="9">
                  <c:v>0.609999</c:v>
                </c:pt>
                <c:pt idx="10">
                  <c:v>0.299999</c:v>
                </c:pt>
                <c:pt idx="11">
                  <c:v>0.579999</c:v>
                </c:pt>
                <c:pt idx="12">
                  <c:v>0.02</c:v>
                </c:pt>
                <c:pt idx="13">
                  <c:v>0.02</c:v>
                </c:pt>
                <c:pt idx="14">
                  <c:v>0.209999</c:v>
                </c:pt>
                <c:pt idx="15">
                  <c:v>0.719999</c:v>
                </c:pt>
                <c:pt idx="16">
                  <c:v>0.07</c:v>
                </c:pt>
                <c:pt idx="17">
                  <c:v>0.16</c:v>
                </c:pt>
              </c:numCache>
            </c:numRef>
          </c:xVal>
          <c:yVal>
            <c:numRef>
              <c:f>'[1]Sheet1 (3)_HID'!$F$1:$F$18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Haul Road Berms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NW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Ore Stockpile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Upper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Mid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9"/>
              <c:pt idx="0">
                <c:v>0.055</c:v>
              </c:pt>
              <c:pt idx="1">
                <c:v>0.01</c:v>
              </c:pt>
              <c:pt idx="2">
                <c:v>0.382380952380952</c:v>
              </c:pt>
              <c:pt idx="3">
                <c:v>0.01</c:v>
              </c:pt>
              <c:pt idx="4">
                <c:v>0.397</c:v>
              </c:pt>
              <c:pt idx="5">
                <c:v>0.448571428571429</c:v>
              </c:pt>
              <c:pt idx="6">
                <c:v>0.02</c:v>
              </c:pt>
              <c:pt idx="7">
                <c:v>0.458571428571429</c:v>
              </c:pt>
              <c:pt idx="8">
                <c:v>0.115</c:v>
              </c:pt>
            </c:numLit>
          </c:xVal>
          <c:yVal>
            <c:numLit>
              <c:ptCount val="9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  <c:pt idx="5">
                <c:v>6.4</c:v>
              </c:pt>
              <c:pt idx="6">
                <c:v>7.4</c:v>
              </c:pt>
              <c:pt idx="7">
                <c:v>8.4</c:v>
              </c:pt>
              <c:pt idx="8">
                <c:v>9.4</c:v>
              </c:pt>
            </c:numLit>
          </c:yVal>
          <c:smooth val="0"/>
        </c:ser>
        <c:axId val="21087990"/>
        <c:axId val="55574183"/>
      </c:scatterChart>
      <c:valAx>
        <c:axId val="21087990"/>
        <c:scaling>
          <c:orientation val="minMax"/>
          <c:max val="1.400000000000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TIC_%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574183"/>
        <c:crosses val="autoZero"/>
        <c:crossBetween val="midCat"/>
        <c:dispUnits/>
      </c:valAx>
      <c:valAx>
        <c:axId val="55574183"/>
        <c:scaling>
          <c:orientation val="minMax"/>
          <c:max val="10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0879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(C_NP_kgCaCO3/t)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7.5</c:v>
              </c:pt>
              <c:pt idx="1">
                <c:v>7.5</c:v>
              </c:pt>
              <c:pt idx="2">
                <c:v>7.5</c:v>
              </c:pt>
              <c:pt idx="3">
                <c:v>6.04166666666667</c:v>
              </c:pt>
              <c:pt idx="4">
                <c:v>6.04166666666667</c:v>
              </c:pt>
              <c:pt idx="5">
                <c:v>6.04166666666667</c:v>
              </c:pt>
              <c:pt idx="6">
                <c:v>3.125</c:v>
              </c:pt>
              <c:pt idx="7">
                <c:v>3.125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1.66666666666667</c:v>
              </c:pt>
              <c:pt idx="1">
                <c:v>1.66666666666667</c:v>
              </c:pt>
              <c:pt idx="2">
                <c:v>1.66666666666667</c:v>
              </c:pt>
              <c:pt idx="3">
                <c:v>3.125</c:v>
              </c:pt>
              <c:pt idx="4">
                <c:v>3.125</c:v>
              </c:pt>
              <c:pt idx="5">
                <c:v>6.04166666666667</c:v>
              </c:pt>
              <c:pt idx="6">
                <c:v>4.58333333333333</c:v>
              </c:pt>
              <c:pt idx="7">
                <c:v>4.58333333333333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0.8</c:v>
              </c:pt>
              <c:pt idx="1">
                <c:v>0.8</c:v>
              </c:pt>
              <c:pt idx="2">
                <c:v>0.8</c:v>
              </c:pt>
              <c:pt idx="3">
                <c:v>0.8</c:v>
              </c:pt>
              <c:pt idx="4">
                <c:v>0.8</c:v>
              </c:pt>
              <c:pt idx="5">
                <c:v>0.8</c:v>
              </c:pt>
              <c:pt idx="6">
                <c:v>0.8</c:v>
              </c:pt>
              <c:pt idx="7">
                <c:v>0.8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0.8</c:v>
              </c:pt>
              <c:pt idx="1">
                <c:v>0.8</c:v>
              </c:pt>
              <c:pt idx="2">
                <c:v>0.8</c:v>
              </c:pt>
              <c:pt idx="3">
                <c:v>0.8</c:v>
              </c:pt>
              <c:pt idx="4">
                <c:v>0.8</c:v>
              </c:pt>
              <c:pt idx="5">
                <c:v>0.8</c:v>
              </c:pt>
              <c:pt idx="6">
                <c:v>0.8</c:v>
              </c:pt>
              <c:pt idx="7">
                <c:v>0.8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73.3333333333333</c:v>
              </c:pt>
              <c:pt idx="1">
                <c:v>73.3333333333333</c:v>
              </c:pt>
              <c:pt idx="2">
                <c:v>73.3333333333333</c:v>
              </c:pt>
              <c:pt idx="3">
                <c:v>36.6666666666667</c:v>
              </c:pt>
              <c:pt idx="4">
                <c:v>36.6666666666667</c:v>
              </c:pt>
              <c:pt idx="5">
                <c:v>36.6666666666667</c:v>
              </c:pt>
              <c:pt idx="6">
                <c:v>10.8333333333333</c:v>
              </c:pt>
              <c:pt idx="7">
                <c:v>10.8333333333333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0.8</c:v>
              </c:pt>
              <c:pt idx="1">
                <c:v>0.8</c:v>
              </c:pt>
              <c:pt idx="2">
                <c:v>0.8</c:v>
              </c:pt>
              <c:pt idx="3">
                <c:v>10.8333333333333</c:v>
              </c:pt>
              <c:pt idx="4">
                <c:v>10.8333333333333</c:v>
              </c:pt>
              <c:pt idx="5">
                <c:v>36.6666666666667</c:v>
              </c:pt>
              <c:pt idx="6">
                <c:v>29.1666666666667</c:v>
              </c:pt>
              <c:pt idx="7">
                <c:v>29.1666666666667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0.8</c:v>
              </c:pt>
              <c:pt idx="1">
                <c:v>0.8</c:v>
              </c:pt>
              <c:pt idx="2">
                <c:v>0.8</c:v>
              </c:pt>
              <c:pt idx="3">
                <c:v>0.8</c:v>
              </c:pt>
              <c:pt idx="4">
                <c:v>0.8</c:v>
              </c:pt>
              <c:pt idx="5">
                <c:v>0.8</c:v>
              </c:pt>
              <c:pt idx="6">
                <c:v>0.8</c:v>
              </c:pt>
              <c:pt idx="7">
                <c:v>0.8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0.8</c:v>
              </c:pt>
              <c:pt idx="1">
                <c:v>0.8</c:v>
              </c:pt>
              <c:pt idx="2">
                <c:v>0.8</c:v>
              </c:pt>
              <c:pt idx="3">
                <c:v>0.8</c:v>
              </c:pt>
              <c:pt idx="4">
                <c:v>0.8</c:v>
              </c:pt>
              <c:pt idx="5">
                <c:v>0.8</c:v>
              </c:pt>
              <c:pt idx="6">
                <c:v>0.8</c:v>
              </c:pt>
              <c:pt idx="7">
                <c:v>0.8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50.8333333333333</c:v>
              </c:pt>
              <c:pt idx="1">
                <c:v>50.8333333333333</c:v>
              </c:pt>
              <c:pt idx="2">
                <c:v>50.8333333333333</c:v>
              </c:pt>
              <c:pt idx="3">
                <c:v>46.25</c:v>
              </c:pt>
              <c:pt idx="4">
                <c:v>46.25</c:v>
              </c:pt>
              <c:pt idx="5">
                <c:v>46.25</c:v>
              </c:pt>
              <c:pt idx="6">
                <c:v>18.125</c:v>
              </c:pt>
              <c:pt idx="7">
                <c:v>18.125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10</c:v>
              </c:pt>
              <c:pt idx="1">
                <c:v>10</c:v>
              </c:pt>
              <c:pt idx="2">
                <c:v>10</c:v>
              </c:pt>
              <c:pt idx="3">
                <c:v>18.125</c:v>
              </c:pt>
              <c:pt idx="4">
                <c:v>18.125</c:v>
              </c:pt>
              <c:pt idx="5">
                <c:v>46.25</c:v>
              </c:pt>
              <c:pt idx="6">
                <c:v>37.0833333333333</c:v>
              </c:pt>
              <c:pt idx="7">
                <c:v>37.0833333333333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48.3333333333333</c:v>
              </c:pt>
              <c:pt idx="1">
                <c:v>48.3333333333333</c:v>
              </c:pt>
              <c:pt idx="2">
                <c:v>48.3333333333333</c:v>
              </c:pt>
              <c:pt idx="3">
                <c:v>45</c:v>
              </c:pt>
              <c:pt idx="4">
                <c:v>45</c:v>
              </c:pt>
              <c:pt idx="5">
                <c:v>45</c:v>
              </c:pt>
              <c:pt idx="6">
                <c:v>31.6666666666667</c:v>
              </c:pt>
              <c:pt idx="7">
                <c:v>31.6666666666667</c:v>
              </c:pt>
            </c:numLit>
          </c:xVal>
          <c:y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25</c:v>
              </c:pt>
              <c:pt idx="1">
                <c:v>25</c:v>
              </c:pt>
              <c:pt idx="2">
                <c:v>25</c:v>
              </c:pt>
              <c:pt idx="3">
                <c:v>31.6666666666667</c:v>
              </c:pt>
              <c:pt idx="4">
                <c:v>31.6666666666667</c:v>
              </c:pt>
              <c:pt idx="5">
                <c:v>45</c:v>
              </c:pt>
              <c:pt idx="6">
                <c:v>35</c:v>
              </c:pt>
              <c:pt idx="7">
                <c:v>35</c:v>
              </c:pt>
            </c:numLit>
          </c:xVal>
          <c:y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1.66666666666667</c:v>
              </c:pt>
              <c:pt idx="1">
                <c:v>1.66666666666667</c:v>
              </c:pt>
              <c:pt idx="2">
                <c:v>1.66666666666667</c:v>
              </c:pt>
              <c:pt idx="3">
                <c:v>1.66666666666667</c:v>
              </c:pt>
              <c:pt idx="4">
                <c:v>1.66666666666667</c:v>
              </c:pt>
              <c:pt idx="5">
                <c:v>1.66666666666667</c:v>
              </c:pt>
              <c:pt idx="6">
                <c:v>1.66666666666667</c:v>
              </c:pt>
              <c:pt idx="7">
                <c:v>1.66666666666667</c:v>
              </c:pt>
            </c:numLit>
          </c:xVal>
          <c:y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1.66666666666667</c:v>
              </c:pt>
              <c:pt idx="1">
                <c:v>1.66666666666667</c:v>
              </c:pt>
              <c:pt idx="2">
                <c:v>1.66666666666667</c:v>
              </c:pt>
              <c:pt idx="3">
                <c:v>1.66666666666667</c:v>
              </c:pt>
              <c:pt idx="4">
                <c:v>1.66666666666667</c:v>
              </c:pt>
              <c:pt idx="5">
                <c:v>1.66666666666667</c:v>
              </c:pt>
              <c:pt idx="6">
                <c:v>1.66666666666667</c:v>
              </c:pt>
              <c:pt idx="7">
                <c:v>1.66666666666667</c:v>
              </c:pt>
            </c:numLit>
          </c:xVal>
          <c:y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42.5</c:v>
              </c:pt>
              <c:pt idx="1">
                <c:v>42.5</c:v>
              </c:pt>
              <c:pt idx="2">
                <c:v>42.5</c:v>
              </c:pt>
              <c:pt idx="3">
                <c:v>42.5</c:v>
              </c:pt>
              <c:pt idx="4">
                <c:v>42.5</c:v>
              </c:pt>
              <c:pt idx="5">
                <c:v>42.5</c:v>
              </c:pt>
              <c:pt idx="6">
                <c:v>32.0833333333333</c:v>
              </c:pt>
              <c:pt idx="7">
                <c:v>32.0833333333333</c:v>
              </c:pt>
            </c:numLit>
          </c:xVal>
          <c:y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17.5</c:v>
              </c:pt>
              <c:pt idx="1">
                <c:v>17.5</c:v>
              </c:pt>
              <c:pt idx="2">
                <c:v>17.5</c:v>
              </c:pt>
              <c:pt idx="3">
                <c:v>32.0833333333333</c:v>
              </c:pt>
              <c:pt idx="4">
                <c:v>32.0833333333333</c:v>
              </c:pt>
              <c:pt idx="5">
                <c:v>42.5</c:v>
              </c:pt>
              <c:pt idx="6">
                <c:v>40.8333333333333</c:v>
              </c:pt>
              <c:pt idx="7">
                <c:v>40.8333333333333</c:v>
              </c:pt>
            </c:numLit>
          </c:xVal>
          <c:y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13.3333333333333</c:v>
              </c:pt>
              <c:pt idx="1">
                <c:v>13.3333333333333</c:v>
              </c:pt>
              <c:pt idx="2">
                <c:v>13.3333333333333</c:v>
              </c:pt>
              <c:pt idx="3">
                <c:v>11.4583333333333</c:v>
              </c:pt>
              <c:pt idx="4">
                <c:v>11.4583333333333</c:v>
              </c:pt>
              <c:pt idx="5">
                <c:v>11.4583333333333</c:v>
              </c:pt>
              <c:pt idx="6">
                <c:v>7.70833333333333</c:v>
              </c:pt>
              <c:pt idx="7">
                <c:v>7.70833333333333</c:v>
              </c:pt>
            </c:numLit>
          </c:xVal>
          <c:yVal>
            <c:numLit>
              <c:ptCount val="8"/>
              <c:pt idx="0">
                <c:v>8.95</c:v>
              </c:pt>
              <c:pt idx="1">
                <c:v>9.05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9.25</c:v>
              </c:pt>
              <c:pt idx="6">
                <c:v>9.25</c:v>
              </c:pt>
              <c:pt idx="7">
                <c:v>9</c:v>
              </c:pt>
            </c:numLit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5.83333333333333</c:v>
              </c:pt>
              <c:pt idx="1">
                <c:v>5.83333333333333</c:v>
              </c:pt>
              <c:pt idx="2">
                <c:v>5.83333333333333</c:v>
              </c:pt>
              <c:pt idx="3">
                <c:v>7.70833333333333</c:v>
              </c:pt>
              <c:pt idx="4">
                <c:v>7.70833333333333</c:v>
              </c:pt>
              <c:pt idx="5">
                <c:v>11.4583333333333</c:v>
              </c:pt>
              <c:pt idx="6">
                <c:v>9.58333333333334</c:v>
              </c:pt>
              <c:pt idx="7">
                <c:v>9.58333333333334</c:v>
              </c:pt>
            </c:numLit>
          </c:xVal>
          <c:yVal>
            <c:numLit>
              <c:ptCount val="8"/>
              <c:pt idx="0">
                <c:v>9.05</c:v>
              </c:pt>
              <c:pt idx="1">
                <c:v>8.95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8.75</c:v>
              </c:pt>
              <c:pt idx="6">
                <c:v>8.75</c:v>
              </c:pt>
              <c:pt idx="7">
                <c:v>9.25</c:v>
              </c:pt>
            </c:numLit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9"/>
              <c:pt idx="0">
                <c:v>4.58333333333333</c:v>
              </c:pt>
              <c:pt idx="1">
                <c:v>0.8</c:v>
              </c:pt>
              <c:pt idx="2">
                <c:v>31.8619047619048</c:v>
              </c:pt>
              <c:pt idx="3">
                <c:v>0.8</c:v>
              </c:pt>
              <c:pt idx="4">
                <c:v>33.0833333333333</c:v>
              </c:pt>
              <c:pt idx="5">
                <c:v>37.3809523809524</c:v>
              </c:pt>
              <c:pt idx="6">
                <c:v>1.66666666666667</c:v>
              </c:pt>
              <c:pt idx="7">
                <c:v>38.2142857142857</c:v>
              </c:pt>
              <c:pt idx="8">
                <c:v>9.58333333333334</c:v>
              </c:pt>
            </c:numLit>
          </c:xVal>
          <c:yVal>
            <c:numLit>
              <c:ptCount val="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</c:numLit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2"/>
              <c:pt idx="0">
                <c:v>113.333333333333</c:v>
              </c:pt>
              <c:pt idx="1">
                <c:v>60</c:v>
              </c:pt>
            </c:numLit>
          </c:xVal>
          <c:yVal>
            <c:numLit>
              <c:ptCount val="2"/>
              <c:pt idx="0">
                <c:v>3</c:v>
              </c:pt>
              <c:pt idx="1">
                <c:v>8</c:v>
              </c:pt>
            </c:numLit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'[1]Sheet1 (3)_HID'!$G$1:$G$18</c:f>
              <c:numCache>
                <c:ptCount val="18"/>
                <c:pt idx="0">
                  <c:v>1.666666</c:v>
                </c:pt>
                <c:pt idx="1">
                  <c:v>7.5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113.333333</c:v>
                </c:pt>
                <c:pt idx="6">
                  <c:v>0.8</c:v>
                </c:pt>
                <c:pt idx="7">
                  <c:v>0.8</c:v>
                </c:pt>
                <c:pt idx="8">
                  <c:v>10</c:v>
                </c:pt>
                <c:pt idx="9">
                  <c:v>50.833333</c:v>
                </c:pt>
                <c:pt idx="10">
                  <c:v>25</c:v>
                </c:pt>
                <c:pt idx="11">
                  <c:v>48.333333</c:v>
                </c:pt>
                <c:pt idx="12">
                  <c:v>1.666666</c:v>
                </c:pt>
                <c:pt idx="13">
                  <c:v>1.666666</c:v>
                </c:pt>
                <c:pt idx="14">
                  <c:v>17.5</c:v>
                </c:pt>
                <c:pt idx="15">
                  <c:v>60</c:v>
                </c:pt>
                <c:pt idx="16">
                  <c:v>5.833333</c:v>
                </c:pt>
                <c:pt idx="17">
                  <c:v>13.333333</c:v>
                </c:pt>
              </c:numCache>
            </c:numRef>
          </c:xVal>
          <c:yVal>
            <c:numRef>
              <c:f>'[1]Sheet1 (3)_HID'!$H$1:$H$18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Haul Road Berms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NW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Ore Stockpile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Upper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Mid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9"/>
              <c:pt idx="0">
                <c:v>4.58333333333333</c:v>
              </c:pt>
              <c:pt idx="1">
                <c:v>0.8</c:v>
              </c:pt>
              <c:pt idx="2">
                <c:v>31.8619047619048</c:v>
              </c:pt>
              <c:pt idx="3">
                <c:v>0.8</c:v>
              </c:pt>
              <c:pt idx="4">
                <c:v>33.0833333333333</c:v>
              </c:pt>
              <c:pt idx="5">
                <c:v>37.3809523809524</c:v>
              </c:pt>
              <c:pt idx="6">
                <c:v>1.66666666666667</c:v>
              </c:pt>
              <c:pt idx="7">
                <c:v>38.2142857142857</c:v>
              </c:pt>
              <c:pt idx="8">
                <c:v>9.58333333333334</c:v>
              </c:pt>
            </c:numLit>
          </c:xVal>
          <c:yVal>
            <c:numLit>
              <c:ptCount val="9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  <c:pt idx="5">
                <c:v>6.4</c:v>
              </c:pt>
              <c:pt idx="6">
                <c:v>7.4</c:v>
              </c:pt>
              <c:pt idx="7">
                <c:v>8.4</c:v>
              </c:pt>
              <c:pt idx="8">
                <c:v>9.4</c:v>
              </c:pt>
            </c:numLit>
          </c:yVal>
          <c:smooth val="0"/>
        </c:ser>
        <c:axId val="30405600"/>
        <c:axId val="5214945"/>
      </c:scatterChart>
      <c:valAx>
        <c:axId val="3040560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C_NP_kgCaCO3/t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14945"/>
        <c:crosses val="autoZero"/>
        <c:crossBetween val="midCat"/>
        <c:dispUnits/>
      </c:valAx>
      <c:valAx>
        <c:axId val="5214945"/>
        <c:scaling>
          <c:orientation val="minMax"/>
          <c:max val="10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4056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(S(T)_%)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0.09</c:v>
              </c:pt>
              <c:pt idx="1">
                <c:v>0.09</c:v>
              </c:pt>
              <c:pt idx="2">
                <c:v>0.09</c:v>
              </c:pt>
              <c:pt idx="3">
                <c:v>0.0725</c:v>
              </c:pt>
              <c:pt idx="4">
                <c:v>0.0725</c:v>
              </c:pt>
              <c:pt idx="5">
                <c:v>0.0725</c:v>
              </c:pt>
              <c:pt idx="6">
                <c:v>0.0375</c:v>
              </c:pt>
              <c:pt idx="7">
                <c:v>0.0375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0.02</c:v>
              </c:pt>
              <c:pt idx="1">
                <c:v>0.02</c:v>
              </c:pt>
              <c:pt idx="2">
                <c:v>0.02</c:v>
              </c:pt>
              <c:pt idx="3">
                <c:v>0.0375</c:v>
              </c:pt>
              <c:pt idx="4">
                <c:v>0.0375</c:v>
              </c:pt>
              <c:pt idx="5">
                <c:v>0.0725</c:v>
              </c:pt>
              <c:pt idx="6">
                <c:v>0.055</c:v>
              </c:pt>
              <c:pt idx="7">
                <c:v>0.055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</c:v>
              </c:pt>
              <c:pt idx="4">
                <c:v>0.01</c:v>
              </c:pt>
              <c:pt idx="5">
                <c:v>0.01</c:v>
              </c:pt>
              <c:pt idx="6">
                <c:v>0.01</c:v>
              </c:pt>
              <c:pt idx="7">
                <c:v>0.01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</c:v>
              </c:pt>
              <c:pt idx="4">
                <c:v>0.01</c:v>
              </c:pt>
              <c:pt idx="5">
                <c:v>0.01</c:v>
              </c:pt>
              <c:pt idx="6">
                <c:v>0.01</c:v>
              </c:pt>
              <c:pt idx="7">
                <c:v>0.01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2.14</c:v>
              </c:pt>
              <c:pt idx="1">
                <c:v>2.14</c:v>
              </c:pt>
              <c:pt idx="2">
                <c:v>2.14</c:v>
              </c:pt>
              <c:pt idx="3">
                <c:v>1.69</c:v>
              </c:pt>
              <c:pt idx="4">
                <c:v>1.69</c:v>
              </c:pt>
              <c:pt idx="5">
                <c:v>1.69</c:v>
              </c:pt>
              <c:pt idx="6">
                <c:v>0.58</c:v>
              </c:pt>
              <c:pt idx="7">
                <c:v>0.58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0.12</c:v>
              </c:pt>
              <c:pt idx="1">
                <c:v>0.12</c:v>
              </c:pt>
              <c:pt idx="2">
                <c:v>0.12</c:v>
              </c:pt>
              <c:pt idx="3">
                <c:v>0.58</c:v>
              </c:pt>
              <c:pt idx="4">
                <c:v>0.58</c:v>
              </c:pt>
              <c:pt idx="5">
                <c:v>1.69</c:v>
              </c:pt>
              <c:pt idx="6">
                <c:v>0.84</c:v>
              </c:pt>
              <c:pt idx="7">
                <c:v>0.84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1.21</c:v>
              </c:pt>
              <c:pt idx="1">
                <c:v>1.21</c:v>
              </c:pt>
              <c:pt idx="2">
                <c:v>1.21</c:v>
              </c:pt>
              <c:pt idx="3">
                <c:v>1.1525</c:v>
              </c:pt>
              <c:pt idx="4">
                <c:v>1.1525</c:v>
              </c:pt>
              <c:pt idx="5">
                <c:v>1.1525</c:v>
              </c:pt>
              <c:pt idx="6">
                <c:v>1.0375</c:v>
              </c:pt>
              <c:pt idx="7">
                <c:v>1.0375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0.98</c:v>
              </c:pt>
              <c:pt idx="1">
                <c:v>0.98</c:v>
              </c:pt>
              <c:pt idx="2">
                <c:v>0.98</c:v>
              </c:pt>
              <c:pt idx="3">
                <c:v>1.0375</c:v>
              </c:pt>
              <c:pt idx="4">
                <c:v>1.0375</c:v>
              </c:pt>
              <c:pt idx="5">
                <c:v>1.1525</c:v>
              </c:pt>
              <c:pt idx="6">
                <c:v>1.095</c:v>
              </c:pt>
              <c:pt idx="7">
                <c:v>1.095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1.24</c:v>
              </c:pt>
              <c:pt idx="1">
                <c:v>1.24</c:v>
              </c:pt>
              <c:pt idx="2">
                <c:v>1.24</c:v>
              </c:pt>
              <c:pt idx="3">
                <c:v>0.74</c:v>
              </c:pt>
              <c:pt idx="4">
                <c:v>0.74</c:v>
              </c:pt>
              <c:pt idx="5">
                <c:v>0.74</c:v>
              </c:pt>
              <c:pt idx="6">
                <c:v>0.1575</c:v>
              </c:pt>
              <c:pt idx="7">
                <c:v>0.1575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0.05</c:v>
              </c:pt>
              <c:pt idx="1">
                <c:v>0.05</c:v>
              </c:pt>
              <c:pt idx="2">
                <c:v>0.05</c:v>
              </c:pt>
              <c:pt idx="3">
                <c:v>0.1575</c:v>
              </c:pt>
              <c:pt idx="4">
                <c:v>0.1575</c:v>
              </c:pt>
              <c:pt idx="5">
                <c:v>0.74</c:v>
              </c:pt>
              <c:pt idx="6">
                <c:v>0.385</c:v>
              </c:pt>
              <c:pt idx="7">
                <c:v>0.385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2.29</c:v>
              </c:pt>
              <c:pt idx="1">
                <c:v>2.29</c:v>
              </c:pt>
              <c:pt idx="2">
                <c:v>2.29</c:v>
              </c:pt>
              <c:pt idx="3">
                <c:v>1.495</c:v>
              </c:pt>
              <c:pt idx="4">
                <c:v>1.495</c:v>
              </c:pt>
              <c:pt idx="5">
                <c:v>1.495</c:v>
              </c:pt>
              <c:pt idx="6">
                <c:v>0.065</c:v>
              </c:pt>
              <c:pt idx="7">
                <c:v>0.065</c:v>
              </c:pt>
            </c:numLit>
          </c:xVal>
          <c:y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0.02</c:v>
              </c:pt>
              <c:pt idx="1">
                <c:v>0.02</c:v>
              </c:pt>
              <c:pt idx="2">
                <c:v>0.02</c:v>
              </c:pt>
              <c:pt idx="3">
                <c:v>0.065</c:v>
              </c:pt>
              <c:pt idx="4">
                <c:v>0.065</c:v>
              </c:pt>
              <c:pt idx="5">
                <c:v>1.495</c:v>
              </c:pt>
              <c:pt idx="6">
                <c:v>0.67</c:v>
              </c:pt>
              <c:pt idx="7">
                <c:v>0.67</c:v>
              </c:pt>
            </c:numLit>
          </c:xVal>
          <c:y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0.03</c:v>
              </c:pt>
              <c:pt idx="1">
                <c:v>0.03</c:v>
              </c:pt>
              <c:pt idx="2">
                <c:v>0.03</c:v>
              </c:pt>
              <c:pt idx="3">
                <c:v>0.03</c:v>
              </c:pt>
              <c:pt idx="4">
                <c:v>0.03</c:v>
              </c:pt>
              <c:pt idx="5">
                <c:v>0.03</c:v>
              </c:pt>
              <c:pt idx="6">
                <c:v>0.03</c:v>
              </c:pt>
              <c:pt idx="7">
                <c:v>0.03</c:v>
              </c:pt>
            </c:numLit>
          </c:xVal>
          <c:y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0.03</c:v>
              </c:pt>
              <c:pt idx="1">
                <c:v>0.03</c:v>
              </c:pt>
              <c:pt idx="2">
                <c:v>0.03</c:v>
              </c:pt>
              <c:pt idx="3">
                <c:v>0.03</c:v>
              </c:pt>
              <c:pt idx="4">
                <c:v>0.03</c:v>
              </c:pt>
              <c:pt idx="5">
                <c:v>0.03</c:v>
              </c:pt>
              <c:pt idx="6">
                <c:v>0.03</c:v>
              </c:pt>
              <c:pt idx="7">
                <c:v>0.03</c:v>
              </c:pt>
            </c:numLit>
          </c:xVal>
          <c:y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0.33</c:v>
              </c:pt>
              <c:pt idx="1">
                <c:v>0.33</c:v>
              </c:pt>
              <c:pt idx="2">
                <c:v>0.33</c:v>
              </c:pt>
              <c:pt idx="3">
                <c:v>0.31</c:v>
              </c:pt>
              <c:pt idx="4">
                <c:v>0.31</c:v>
              </c:pt>
              <c:pt idx="5">
                <c:v>0.31</c:v>
              </c:pt>
              <c:pt idx="6">
                <c:v>0.08</c:v>
              </c:pt>
              <c:pt idx="7">
                <c:v>0.08</c:v>
              </c:pt>
            </c:numLit>
          </c:xVal>
          <c:y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0.06</c:v>
              </c:pt>
              <c:pt idx="1">
                <c:v>0.06</c:v>
              </c:pt>
              <c:pt idx="2">
                <c:v>0.06</c:v>
              </c:pt>
              <c:pt idx="3">
                <c:v>0.08</c:v>
              </c:pt>
              <c:pt idx="4">
                <c:v>0.08</c:v>
              </c:pt>
              <c:pt idx="5">
                <c:v>0.31</c:v>
              </c:pt>
              <c:pt idx="6">
                <c:v>0.21</c:v>
              </c:pt>
              <c:pt idx="7">
                <c:v>0.21</c:v>
              </c:pt>
            </c:numLit>
          </c:xVal>
          <c:y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0.66</c:v>
              </c:pt>
              <c:pt idx="1">
                <c:v>0.66</c:v>
              </c:pt>
              <c:pt idx="2">
                <c:v>0.66</c:v>
              </c:pt>
              <c:pt idx="3">
                <c:v>0.5125</c:v>
              </c:pt>
              <c:pt idx="4">
                <c:v>0.5125</c:v>
              </c:pt>
              <c:pt idx="5">
                <c:v>0.5125</c:v>
              </c:pt>
              <c:pt idx="6">
                <c:v>0.245</c:v>
              </c:pt>
              <c:pt idx="7">
                <c:v>0.245</c:v>
              </c:pt>
            </c:numLit>
          </c:xVal>
          <c:yVal>
            <c:numLit>
              <c:ptCount val="8"/>
              <c:pt idx="0">
                <c:v>8.95</c:v>
              </c:pt>
              <c:pt idx="1">
                <c:v>9.05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9.25</c:v>
              </c:pt>
              <c:pt idx="6">
                <c:v>9.25</c:v>
              </c:pt>
              <c:pt idx="7">
                <c:v>9</c:v>
              </c:pt>
            </c:numLit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0.245</c:v>
              </c:pt>
              <c:pt idx="4">
                <c:v>0.245</c:v>
              </c:pt>
              <c:pt idx="5">
                <c:v>0.5125</c:v>
              </c:pt>
              <c:pt idx="6">
                <c:v>0.27</c:v>
              </c:pt>
              <c:pt idx="7">
                <c:v>0.27</c:v>
              </c:pt>
            </c:numLit>
          </c:xVal>
          <c:yVal>
            <c:numLit>
              <c:ptCount val="8"/>
              <c:pt idx="0">
                <c:v>9.05</c:v>
              </c:pt>
              <c:pt idx="1">
                <c:v>8.95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8.75</c:v>
              </c:pt>
              <c:pt idx="6">
                <c:v>8.75</c:v>
              </c:pt>
              <c:pt idx="7">
                <c:v>9.25</c:v>
              </c:pt>
            </c:numLit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9"/>
              <c:pt idx="0">
                <c:v>0.055</c:v>
              </c:pt>
              <c:pt idx="1">
                <c:v>0.01</c:v>
              </c:pt>
              <c:pt idx="2">
                <c:v>2.01142857142857</c:v>
              </c:pt>
              <c:pt idx="3">
                <c:v>1.095</c:v>
              </c:pt>
              <c:pt idx="4">
                <c:v>0.559</c:v>
              </c:pt>
              <c:pt idx="5">
                <c:v>0.871428571428571</c:v>
              </c:pt>
              <c:pt idx="6">
                <c:v>0.03</c:v>
              </c:pt>
              <c:pt idx="7">
                <c:v>0.262857142857143</c:v>
              </c:pt>
              <c:pt idx="8">
                <c:v>0.35875</c:v>
              </c:pt>
            </c:numLit>
          </c:xVal>
          <c:yVal>
            <c:numLit>
              <c:ptCount val="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</c:numLit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3"/>
              <c:pt idx="0">
                <c:v>4.72</c:v>
              </c:pt>
              <c:pt idx="1">
                <c:v>1.67</c:v>
              </c:pt>
              <c:pt idx="2">
                <c:v>0.79</c:v>
              </c:pt>
            </c:numLit>
          </c:xVal>
          <c:yVal>
            <c:numLit>
              <c:ptCount val="3"/>
              <c:pt idx="0">
                <c:v>3</c:v>
              </c:pt>
              <c:pt idx="1">
                <c:v>5</c:v>
              </c:pt>
              <c:pt idx="2">
                <c:v>8</c:v>
              </c:pt>
            </c:numLit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2"/>
              <c:pt idx="0">
                <c:v>10.2</c:v>
              </c:pt>
              <c:pt idx="1">
                <c:v>10.5</c:v>
              </c:pt>
            </c:numLit>
          </c:xVal>
          <c:yVal>
            <c:numLit>
              <c:ptCount val="2"/>
              <c:pt idx="0">
                <c:v>3</c:v>
              </c:pt>
              <c:pt idx="1">
                <c:v>3</c:v>
              </c:pt>
            </c:numLit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'[1]Sheet1 (3)_HID'!$I$1:$I$18</c:f>
              <c:numCache>
                <c:ptCount val="18"/>
                <c:pt idx="0">
                  <c:v>0.02</c:v>
                </c:pt>
                <c:pt idx="1">
                  <c:v>0.089999</c:v>
                </c:pt>
                <c:pt idx="2">
                  <c:v>0.01</c:v>
                </c:pt>
                <c:pt idx="3">
                  <c:v>0.01</c:v>
                </c:pt>
                <c:pt idx="4">
                  <c:v>0.119999</c:v>
                </c:pt>
                <c:pt idx="5">
                  <c:v>10.5</c:v>
                </c:pt>
                <c:pt idx="6">
                  <c:v>0.979999</c:v>
                </c:pt>
                <c:pt idx="7">
                  <c:v>1.209999</c:v>
                </c:pt>
                <c:pt idx="8">
                  <c:v>0.05</c:v>
                </c:pt>
                <c:pt idx="9">
                  <c:v>1.669999</c:v>
                </c:pt>
                <c:pt idx="10">
                  <c:v>0.02</c:v>
                </c:pt>
                <c:pt idx="11">
                  <c:v>2.29</c:v>
                </c:pt>
                <c:pt idx="12">
                  <c:v>0.029999</c:v>
                </c:pt>
                <c:pt idx="13">
                  <c:v>0.029999</c:v>
                </c:pt>
                <c:pt idx="14">
                  <c:v>0.059999</c:v>
                </c:pt>
                <c:pt idx="15">
                  <c:v>0.79</c:v>
                </c:pt>
                <c:pt idx="16">
                  <c:v>0.01</c:v>
                </c:pt>
                <c:pt idx="17">
                  <c:v>0.66</c:v>
                </c:pt>
              </c:numCache>
            </c:numRef>
          </c:xVal>
          <c:yVal>
            <c:numRef>
              <c:f>'[1]Sheet1 (3)_HID'!$J$1:$J$18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Haul Road Berms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NW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Ore Stockpile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Upper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Mid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9"/>
              <c:pt idx="0">
                <c:v>0.055</c:v>
              </c:pt>
              <c:pt idx="1">
                <c:v>0.01</c:v>
              </c:pt>
              <c:pt idx="2">
                <c:v>2.01142857142857</c:v>
              </c:pt>
              <c:pt idx="3">
                <c:v>1.095</c:v>
              </c:pt>
              <c:pt idx="4">
                <c:v>0.559</c:v>
              </c:pt>
              <c:pt idx="5">
                <c:v>0.871428571428571</c:v>
              </c:pt>
              <c:pt idx="6">
                <c:v>0.03</c:v>
              </c:pt>
              <c:pt idx="7">
                <c:v>0.262857142857143</c:v>
              </c:pt>
              <c:pt idx="8">
                <c:v>0.35875</c:v>
              </c:pt>
            </c:numLit>
          </c:xVal>
          <c:yVal>
            <c:numLit>
              <c:ptCount val="9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  <c:pt idx="5">
                <c:v>6.4</c:v>
              </c:pt>
              <c:pt idx="6">
                <c:v>7.4</c:v>
              </c:pt>
              <c:pt idx="7">
                <c:v>8.4</c:v>
              </c:pt>
              <c:pt idx="8">
                <c:v>9.4</c:v>
              </c:pt>
            </c:numLit>
          </c:yVal>
          <c:smooth val="0"/>
        </c:ser>
        <c:axId val="46934506"/>
        <c:axId val="19757371"/>
      </c:scatterChart>
      <c:valAx>
        <c:axId val="46934506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S(T)_%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757371"/>
        <c:crosses val="autoZero"/>
        <c:crossBetween val="midCat"/>
        <c:dispUnits/>
      </c:valAx>
      <c:valAx>
        <c:axId val="19757371"/>
        <c:scaling>
          <c:orientation val="minMax"/>
          <c:max val="10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9345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(S(SO4)_%)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0.05</c:v>
              </c:pt>
              <c:pt idx="1">
                <c:v>0.05</c:v>
              </c:pt>
              <c:pt idx="2">
                <c:v>0.05</c:v>
              </c:pt>
              <c:pt idx="3">
                <c:v>0.04</c:v>
              </c:pt>
              <c:pt idx="4">
                <c:v>0.04</c:v>
              </c:pt>
              <c:pt idx="5">
                <c:v>0.04</c:v>
              </c:pt>
              <c:pt idx="6">
                <c:v>0.02</c:v>
              </c:pt>
              <c:pt idx="7">
                <c:v>0.02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0.02</c:v>
              </c:pt>
              <c:pt idx="4">
                <c:v>0.02</c:v>
              </c:pt>
              <c:pt idx="5">
                <c:v>0.04</c:v>
              </c:pt>
              <c:pt idx="6">
                <c:v>0.03</c:v>
              </c:pt>
              <c:pt idx="7">
                <c:v>0.03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</c:v>
              </c:pt>
              <c:pt idx="4">
                <c:v>0.01</c:v>
              </c:pt>
              <c:pt idx="5">
                <c:v>0.01</c:v>
              </c:pt>
              <c:pt idx="6">
                <c:v>0.01</c:v>
              </c:pt>
              <c:pt idx="7">
                <c:v>0.01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</c:v>
              </c:pt>
              <c:pt idx="4">
                <c:v>0.01</c:v>
              </c:pt>
              <c:pt idx="5">
                <c:v>0.01</c:v>
              </c:pt>
              <c:pt idx="6">
                <c:v>0.01</c:v>
              </c:pt>
              <c:pt idx="7">
                <c:v>0.01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1.13</c:v>
              </c:pt>
              <c:pt idx="1">
                <c:v>1.13</c:v>
              </c:pt>
              <c:pt idx="2">
                <c:v>1.13</c:v>
              </c:pt>
              <c:pt idx="3">
                <c:v>0.71</c:v>
              </c:pt>
              <c:pt idx="4">
                <c:v>0.71</c:v>
              </c:pt>
              <c:pt idx="5">
                <c:v>0.71</c:v>
              </c:pt>
              <c:pt idx="6">
                <c:v>0.09</c:v>
              </c:pt>
              <c:pt idx="7">
                <c:v>0.09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0.09</c:v>
              </c:pt>
              <c:pt idx="4">
                <c:v>0.09</c:v>
              </c:pt>
              <c:pt idx="5">
                <c:v>0.71</c:v>
              </c:pt>
              <c:pt idx="6">
                <c:v>0.41</c:v>
              </c:pt>
              <c:pt idx="7">
                <c:v>0.41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1.21</c:v>
              </c:pt>
              <c:pt idx="1">
                <c:v>1.21</c:v>
              </c:pt>
              <c:pt idx="2">
                <c:v>1.21</c:v>
              </c:pt>
              <c:pt idx="3">
                <c:v>1.14</c:v>
              </c:pt>
              <c:pt idx="4">
                <c:v>1.14</c:v>
              </c:pt>
              <c:pt idx="5">
                <c:v>1.14</c:v>
              </c:pt>
              <c:pt idx="6">
                <c:v>1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0.93</c:v>
              </c:pt>
              <c:pt idx="1">
                <c:v>0.93</c:v>
              </c:pt>
              <c:pt idx="2">
                <c:v>0.93</c:v>
              </c:pt>
              <c:pt idx="3">
                <c:v>1</c:v>
              </c:pt>
              <c:pt idx="4">
                <c:v>1</c:v>
              </c:pt>
              <c:pt idx="5">
                <c:v>1.14</c:v>
              </c:pt>
              <c:pt idx="6">
                <c:v>1.07</c:v>
              </c:pt>
              <c:pt idx="7">
                <c:v>1.07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0.78</c:v>
              </c:pt>
              <c:pt idx="1">
                <c:v>0.78</c:v>
              </c:pt>
              <c:pt idx="2">
                <c:v>0.78</c:v>
              </c:pt>
              <c:pt idx="3">
                <c:v>0.5275</c:v>
              </c:pt>
              <c:pt idx="4">
                <c:v>0.5275</c:v>
              </c:pt>
              <c:pt idx="5">
                <c:v>0.5275</c:v>
              </c:pt>
              <c:pt idx="6">
                <c:v>0.105</c:v>
              </c:pt>
              <c:pt idx="7">
                <c:v>0.105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0.03</c:v>
              </c:pt>
              <c:pt idx="1">
                <c:v>0.03</c:v>
              </c:pt>
              <c:pt idx="2">
                <c:v>0.03</c:v>
              </c:pt>
              <c:pt idx="3">
                <c:v>0.105</c:v>
              </c:pt>
              <c:pt idx="4">
                <c:v>0.105</c:v>
              </c:pt>
              <c:pt idx="5">
                <c:v>0.5275</c:v>
              </c:pt>
              <c:pt idx="6">
                <c:v>0.225</c:v>
              </c:pt>
              <c:pt idx="7">
                <c:v>0.225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0.77</c:v>
              </c:pt>
              <c:pt idx="1">
                <c:v>0.77</c:v>
              </c:pt>
              <c:pt idx="2">
                <c:v>0.77</c:v>
              </c:pt>
              <c:pt idx="3">
                <c:v>0.41</c:v>
              </c:pt>
              <c:pt idx="4">
                <c:v>0.41</c:v>
              </c:pt>
              <c:pt idx="5">
                <c:v>0.41</c:v>
              </c:pt>
              <c:pt idx="6">
                <c:v>0.03</c:v>
              </c:pt>
              <c:pt idx="7">
                <c:v>0.03</c:v>
              </c:pt>
            </c:numLit>
          </c:xVal>
          <c:y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0.02</c:v>
              </c:pt>
              <c:pt idx="1">
                <c:v>0.02</c:v>
              </c:pt>
              <c:pt idx="2">
                <c:v>0.02</c:v>
              </c:pt>
              <c:pt idx="3">
                <c:v>0.03</c:v>
              </c:pt>
              <c:pt idx="4">
                <c:v>0.03</c:v>
              </c:pt>
              <c:pt idx="5">
                <c:v>0.41</c:v>
              </c:pt>
              <c:pt idx="6">
                <c:v>0.19</c:v>
              </c:pt>
              <c:pt idx="7">
                <c:v>0.19</c:v>
              </c:pt>
            </c:numLit>
          </c:xVal>
          <c:y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0.02</c:v>
              </c:pt>
              <c:pt idx="1">
                <c:v>0.02</c:v>
              </c:pt>
              <c:pt idx="2">
                <c:v>0.02</c:v>
              </c:pt>
              <c:pt idx="3">
                <c:v>0.02</c:v>
              </c:pt>
              <c:pt idx="4">
                <c:v>0.02</c:v>
              </c:pt>
              <c:pt idx="5">
                <c:v>0.02</c:v>
              </c:pt>
              <c:pt idx="6">
                <c:v>0.02</c:v>
              </c:pt>
              <c:pt idx="7">
                <c:v>0.02</c:v>
              </c:pt>
            </c:numLit>
          </c:xVal>
          <c:y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0.02</c:v>
              </c:pt>
              <c:pt idx="1">
                <c:v>0.02</c:v>
              </c:pt>
              <c:pt idx="2">
                <c:v>0.02</c:v>
              </c:pt>
              <c:pt idx="3">
                <c:v>0.02</c:v>
              </c:pt>
              <c:pt idx="4">
                <c:v>0.02</c:v>
              </c:pt>
              <c:pt idx="5">
                <c:v>0.02</c:v>
              </c:pt>
              <c:pt idx="6">
                <c:v>0.02</c:v>
              </c:pt>
              <c:pt idx="7">
                <c:v>0.02</c:v>
              </c:pt>
            </c:numLit>
          </c:xVal>
          <c:y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0.17</c:v>
              </c:pt>
              <c:pt idx="1">
                <c:v>0.17</c:v>
              </c:pt>
              <c:pt idx="2">
                <c:v>0.17</c:v>
              </c:pt>
              <c:pt idx="3">
                <c:v>0.16</c:v>
              </c:pt>
              <c:pt idx="4">
                <c:v>0.16</c:v>
              </c:pt>
              <c:pt idx="5">
                <c:v>0.16</c:v>
              </c:pt>
              <c:pt idx="6">
                <c:v>0.04</c:v>
              </c:pt>
              <c:pt idx="7">
                <c:v>0.04</c:v>
              </c:pt>
            </c:numLit>
          </c:xVal>
          <c:y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0.02</c:v>
              </c:pt>
              <c:pt idx="1">
                <c:v>0.02</c:v>
              </c:pt>
              <c:pt idx="2">
                <c:v>0.02</c:v>
              </c:pt>
              <c:pt idx="3">
                <c:v>0.04</c:v>
              </c:pt>
              <c:pt idx="4">
                <c:v>0.04</c:v>
              </c:pt>
              <c:pt idx="5">
                <c:v>0.16</c:v>
              </c:pt>
              <c:pt idx="6">
                <c:v>0.14</c:v>
              </c:pt>
              <c:pt idx="7">
                <c:v>0.14</c:v>
              </c:pt>
            </c:numLit>
          </c:xVal>
          <c:y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0.22</c:v>
              </c:pt>
              <c:pt idx="1">
                <c:v>0.22</c:v>
              </c:pt>
              <c:pt idx="2">
                <c:v>0.22</c:v>
              </c:pt>
              <c:pt idx="3">
                <c:v>0.145</c:v>
              </c:pt>
              <c:pt idx="4">
                <c:v>0.145</c:v>
              </c:pt>
              <c:pt idx="5">
                <c:v>0.145</c:v>
              </c:pt>
              <c:pt idx="6">
                <c:v>0.01</c:v>
              </c:pt>
              <c:pt idx="7">
                <c:v>0.01</c:v>
              </c:pt>
            </c:numLit>
          </c:xVal>
          <c:yVal>
            <c:numLit>
              <c:ptCount val="8"/>
              <c:pt idx="0">
                <c:v>8.95</c:v>
              </c:pt>
              <c:pt idx="1">
                <c:v>9.05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9.25</c:v>
              </c:pt>
              <c:pt idx="6">
                <c:v>9.25</c:v>
              </c:pt>
              <c:pt idx="7">
                <c:v>9</c:v>
              </c:pt>
            </c:numLit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</c:v>
              </c:pt>
              <c:pt idx="4">
                <c:v>0.01</c:v>
              </c:pt>
              <c:pt idx="5">
                <c:v>0.145</c:v>
              </c:pt>
              <c:pt idx="6">
                <c:v>0.025</c:v>
              </c:pt>
              <c:pt idx="7">
                <c:v>0.025</c:v>
              </c:pt>
            </c:numLit>
          </c:xVal>
          <c:yVal>
            <c:numLit>
              <c:ptCount val="8"/>
              <c:pt idx="0">
                <c:v>9.05</c:v>
              </c:pt>
              <c:pt idx="1">
                <c:v>8.95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8.75</c:v>
              </c:pt>
              <c:pt idx="6">
                <c:v>8.75</c:v>
              </c:pt>
              <c:pt idx="7">
                <c:v>9.25</c:v>
              </c:pt>
            </c:numLit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9"/>
              <c:pt idx="0">
                <c:v>0.03</c:v>
              </c:pt>
              <c:pt idx="1">
                <c:v>0.01</c:v>
              </c:pt>
              <c:pt idx="2">
                <c:v>0.453809523809524</c:v>
              </c:pt>
              <c:pt idx="3">
                <c:v>1.07</c:v>
              </c:pt>
              <c:pt idx="4">
                <c:v>0.307</c:v>
              </c:pt>
              <c:pt idx="5">
                <c:v>0.265714285714286</c:v>
              </c:pt>
              <c:pt idx="6">
                <c:v>0.02</c:v>
              </c:pt>
              <c:pt idx="7">
                <c:v>0.137142857142857</c:v>
              </c:pt>
              <c:pt idx="8">
                <c:v>0.095625</c:v>
              </c:pt>
            </c:numLit>
          </c:xVal>
          <c:yVal>
            <c:numLit>
              <c:ptCount val="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</c:numLit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3"/>
              <c:pt idx="0">
                <c:v>0.4</c:v>
              </c:pt>
              <c:pt idx="1">
                <c:v>0.35</c:v>
              </c:pt>
              <c:pt idx="2">
                <c:v>0.38</c:v>
              </c:pt>
            </c:numLit>
          </c:xVal>
          <c:yVal>
            <c:numLit>
              <c:ptCount val="3"/>
              <c:pt idx="0">
                <c:v>8</c:v>
              </c:pt>
              <c:pt idx="1">
                <c:v>9</c:v>
              </c:pt>
              <c:pt idx="2">
                <c:v>9</c:v>
              </c:pt>
            </c:numLit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'[1]Sheet1 (3)_HID'!$K$1:$K$18</c:f>
              <c:numCache>
                <c:ptCount val="18"/>
                <c:pt idx="0">
                  <c:v>0.01</c:v>
                </c:pt>
                <c:pt idx="1">
                  <c:v>0.05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1.129999</c:v>
                </c:pt>
                <c:pt idx="6">
                  <c:v>0.93</c:v>
                </c:pt>
                <c:pt idx="7">
                  <c:v>1.209999</c:v>
                </c:pt>
                <c:pt idx="8">
                  <c:v>0.029999</c:v>
                </c:pt>
                <c:pt idx="9">
                  <c:v>0.78</c:v>
                </c:pt>
                <c:pt idx="10">
                  <c:v>0.02</c:v>
                </c:pt>
                <c:pt idx="11">
                  <c:v>0.77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0.4</c:v>
                </c:pt>
                <c:pt idx="16">
                  <c:v>0.01</c:v>
                </c:pt>
                <c:pt idx="17">
                  <c:v>0.38</c:v>
                </c:pt>
              </c:numCache>
            </c:numRef>
          </c:xVal>
          <c:yVal>
            <c:numRef>
              <c:f>'[1]Sheet1 (3)_HID'!$L$1:$L$18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Haul Road Berms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NW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Ore Stockpile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Upper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Mid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9"/>
              <c:pt idx="0">
                <c:v>0.03</c:v>
              </c:pt>
              <c:pt idx="1">
                <c:v>0.01</c:v>
              </c:pt>
              <c:pt idx="2">
                <c:v>0.453809523809524</c:v>
              </c:pt>
              <c:pt idx="3">
                <c:v>1.07</c:v>
              </c:pt>
              <c:pt idx="4">
                <c:v>0.307</c:v>
              </c:pt>
              <c:pt idx="5">
                <c:v>0.265714285714286</c:v>
              </c:pt>
              <c:pt idx="6">
                <c:v>0.02</c:v>
              </c:pt>
              <c:pt idx="7">
                <c:v>0.137142857142857</c:v>
              </c:pt>
              <c:pt idx="8">
                <c:v>0.095625</c:v>
              </c:pt>
            </c:numLit>
          </c:xVal>
          <c:yVal>
            <c:numLit>
              <c:ptCount val="9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  <c:pt idx="5">
                <c:v>6.4</c:v>
              </c:pt>
              <c:pt idx="6">
                <c:v>7.4</c:v>
              </c:pt>
              <c:pt idx="7">
                <c:v>8.4</c:v>
              </c:pt>
              <c:pt idx="8">
                <c:v>9.4</c:v>
              </c:pt>
            </c:numLit>
          </c:yVal>
          <c:smooth val="0"/>
        </c:ser>
        <c:axId val="43598612"/>
        <c:axId val="56843189"/>
      </c:scatterChart>
      <c:valAx>
        <c:axId val="43598612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S(SO4)_%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843189"/>
        <c:crosses val="autoZero"/>
        <c:crossBetween val="midCat"/>
        <c:dispUnits/>
      </c:valAx>
      <c:valAx>
        <c:axId val="56843189"/>
        <c:scaling>
          <c:orientation val="minMax"/>
          <c:max val="10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5986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(S(S-2)_%)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0.04</c:v>
              </c:pt>
              <c:pt idx="1">
                <c:v>0.04</c:v>
              </c:pt>
              <c:pt idx="2">
                <c:v>0.04</c:v>
              </c:pt>
              <c:pt idx="3">
                <c:v>0.0325</c:v>
              </c:pt>
              <c:pt idx="4">
                <c:v>0.0325</c:v>
              </c:pt>
              <c:pt idx="5">
                <c:v>0.0325</c:v>
              </c:pt>
              <c:pt idx="6">
                <c:v>0.0175</c:v>
              </c:pt>
              <c:pt idx="7">
                <c:v>0.0175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0.0175</c:v>
              </c:pt>
              <c:pt idx="4">
                <c:v>0.0175</c:v>
              </c:pt>
              <c:pt idx="5">
                <c:v>0.0325</c:v>
              </c:pt>
              <c:pt idx="6">
                <c:v>0.025</c:v>
              </c:pt>
              <c:pt idx="7">
                <c:v>0.025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</c:v>
              </c:pt>
              <c:pt idx="4">
                <c:v>0.01</c:v>
              </c:pt>
              <c:pt idx="5">
                <c:v>0.01</c:v>
              </c:pt>
              <c:pt idx="6">
                <c:v>0.01</c:v>
              </c:pt>
              <c:pt idx="7">
                <c:v>0.01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</c:v>
              </c:pt>
              <c:pt idx="4">
                <c:v>0.01</c:v>
              </c:pt>
              <c:pt idx="5">
                <c:v>0.01</c:v>
              </c:pt>
              <c:pt idx="6">
                <c:v>0.01</c:v>
              </c:pt>
              <c:pt idx="7">
                <c:v>0.01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1.43</c:v>
              </c:pt>
              <c:pt idx="1">
                <c:v>1.43</c:v>
              </c:pt>
              <c:pt idx="2">
                <c:v>1.43</c:v>
              </c:pt>
              <c:pt idx="3">
                <c:v>1.17</c:v>
              </c:pt>
              <c:pt idx="4">
                <c:v>1.17</c:v>
              </c:pt>
              <c:pt idx="5">
                <c:v>1.17</c:v>
              </c:pt>
              <c:pt idx="6">
                <c:v>0.19</c:v>
              </c:pt>
              <c:pt idx="7">
                <c:v>0.19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0.0700000000000001</c:v>
              </c:pt>
              <c:pt idx="1">
                <c:v>0.0700000000000001</c:v>
              </c:pt>
              <c:pt idx="2">
                <c:v>0.0700000000000001</c:v>
              </c:pt>
              <c:pt idx="3">
                <c:v>0.19</c:v>
              </c:pt>
              <c:pt idx="4">
                <c:v>0.19</c:v>
              </c:pt>
              <c:pt idx="5">
                <c:v>1.17</c:v>
              </c:pt>
              <c:pt idx="6">
                <c:v>0.32</c:v>
              </c:pt>
              <c:pt idx="7">
                <c:v>0.32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0.0499999999999999</c:v>
              </c:pt>
              <c:pt idx="1">
                <c:v>0.0499999999999999</c:v>
              </c:pt>
              <c:pt idx="2">
                <c:v>0.0499999999999999</c:v>
              </c:pt>
              <c:pt idx="3">
                <c:v>0.04</c:v>
              </c:pt>
              <c:pt idx="4">
                <c:v>0.04</c:v>
              </c:pt>
              <c:pt idx="5">
                <c:v>0.04</c:v>
              </c:pt>
              <c:pt idx="6">
                <c:v>0.02</c:v>
              </c:pt>
              <c:pt idx="7">
                <c:v>0.02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0.02</c:v>
              </c:pt>
              <c:pt idx="4">
                <c:v>0.02</c:v>
              </c:pt>
              <c:pt idx="5">
                <c:v>0.04</c:v>
              </c:pt>
              <c:pt idx="6">
                <c:v>0.03</c:v>
              </c:pt>
              <c:pt idx="7">
                <c:v>0.03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0.63</c:v>
              </c:pt>
              <c:pt idx="1">
                <c:v>0.63</c:v>
              </c:pt>
              <c:pt idx="2">
                <c:v>0.63</c:v>
              </c:pt>
              <c:pt idx="3">
                <c:v>0.34</c:v>
              </c:pt>
              <c:pt idx="4">
                <c:v>0.34</c:v>
              </c:pt>
              <c:pt idx="5">
                <c:v>0.34</c:v>
              </c:pt>
              <c:pt idx="6">
                <c:v>0.0275</c:v>
              </c:pt>
              <c:pt idx="7">
                <c:v>0.0275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0.0275</c:v>
              </c:pt>
              <c:pt idx="4">
                <c:v>0.0275</c:v>
              </c:pt>
              <c:pt idx="5">
                <c:v>0.34</c:v>
              </c:pt>
              <c:pt idx="6">
                <c:v>0.15</c:v>
              </c:pt>
              <c:pt idx="7">
                <c:v>0.15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0.91</c:v>
              </c:pt>
              <c:pt idx="1">
                <c:v>0.91</c:v>
              </c:pt>
              <c:pt idx="2">
                <c:v>0.91</c:v>
              </c:pt>
              <c:pt idx="3">
                <c:v>0.805</c:v>
              </c:pt>
              <c:pt idx="4">
                <c:v>0.805</c:v>
              </c:pt>
              <c:pt idx="5">
                <c:v>0.805</c:v>
              </c:pt>
              <c:pt idx="6">
                <c:v>0.035</c:v>
              </c:pt>
              <c:pt idx="7">
                <c:v>0.035</c:v>
              </c:pt>
            </c:numLit>
          </c:xVal>
          <c:y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0.035</c:v>
              </c:pt>
              <c:pt idx="4">
                <c:v>0.035</c:v>
              </c:pt>
              <c:pt idx="5">
                <c:v>0.805</c:v>
              </c:pt>
              <c:pt idx="6">
                <c:v>0.46</c:v>
              </c:pt>
              <c:pt idx="7">
                <c:v>0.46</c:v>
              </c:pt>
            </c:numLit>
          </c:xVal>
          <c:y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</c:v>
              </c:pt>
              <c:pt idx="4">
                <c:v>0.01</c:v>
              </c:pt>
              <c:pt idx="5">
                <c:v>0.01</c:v>
              </c:pt>
              <c:pt idx="6">
                <c:v>0.01</c:v>
              </c:pt>
              <c:pt idx="7">
                <c:v>0.01</c:v>
              </c:pt>
            </c:numLit>
          </c:xVal>
          <c:y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</c:v>
              </c:pt>
              <c:pt idx="4">
                <c:v>0.01</c:v>
              </c:pt>
              <c:pt idx="5">
                <c:v>0.01</c:v>
              </c:pt>
              <c:pt idx="6">
                <c:v>0.01</c:v>
              </c:pt>
              <c:pt idx="7">
                <c:v>0.01</c:v>
              </c:pt>
            </c:numLit>
          </c:xVal>
          <c:y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0.16</c:v>
              </c:pt>
              <c:pt idx="1">
                <c:v>0.16</c:v>
              </c:pt>
              <c:pt idx="2">
                <c:v>0.16</c:v>
              </c:pt>
              <c:pt idx="3">
                <c:v>0.15</c:v>
              </c:pt>
              <c:pt idx="4">
                <c:v>0.15</c:v>
              </c:pt>
              <c:pt idx="5">
                <c:v>0.15</c:v>
              </c:pt>
              <c:pt idx="6">
                <c:v>0.045</c:v>
              </c:pt>
              <c:pt idx="7">
                <c:v>0.045</c:v>
              </c:pt>
            </c:numLit>
          </c:xVal>
          <c:y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0.03</c:v>
              </c:pt>
              <c:pt idx="1">
                <c:v>0.03</c:v>
              </c:pt>
              <c:pt idx="2">
                <c:v>0.03</c:v>
              </c:pt>
              <c:pt idx="3">
                <c:v>0.045</c:v>
              </c:pt>
              <c:pt idx="4">
                <c:v>0.045</c:v>
              </c:pt>
              <c:pt idx="5">
                <c:v>0.15</c:v>
              </c:pt>
              <c:pt idx="6">
                <c:v>0.07</c:v>
              </c:pt>
              <c:pt idx="7">
                <c:v>0.07</c:v>
              </c:pt>
            </c:numLit>
          </c:xVal>
          <c:y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0.46</c:v>
              </c:pt>
              <c:pt idx="1">
                <c:v>0.46</c:v>
              </c:pt>
              <c:pt idx="2">
                <c:v>0.46</c:v>
              </c:pt>
              <c:pt idx="3">
                <c:v>0.3</c:v>
              </c:pt>
              <c:pt idx="4">
                <c:v>0.3</c:v>
              </c:pt>
              <c:pt idx="5">
                <c:v>0.3</c:v>
              </c:pt>
              <c:pt idx="6">
                <c:v>0.1925</c:v>
              </c:pt>
              <c:pt idx="7">
                <c:v>0.1925</c:v>
              </c:pt>
            </c:numLit>
          </c:xVal>
          <c:yVal>
            <c:numLit>
              <c:ptCount val="8"/>
              <c:pt idx="0">
                <c:v>8.95</c:v>
              </c:pt>
              <c:pt idx="1">
                <c:v>9.05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9.25</c:v>
              </c:pt>
              <c:pt idx="6">
                <c:v>9.25</c:v>
              </c:pt>
              <c:pt idx="7">
                <c:v>9</c:v>
              </c:pt>
            </c:numLit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0.13</c:v>
              </c:pt>
              <c:pt idx="1">
                <c:v>0.13</c:v>
              </c:pt>
              <c:pt idx="2">
                <c:v>0.13</c:v>
              </c:pt>
              <c:pt idx="3">
                <c:v>0.1925</c:v>
              </c:pt>
              <c:pt idx="4">
                <c:v>0.1925</c:v>
              </c:pt>
              <c:pt idx="5">
                <c:v>0.3</c:v>
              </c:pt>
              <c:pt idx="6">
                <c:v>0.235</c:v>
              </c:pt>
              <c:pt idx="7">
                <c:v>0.235</c:v>
              </c:pt>
            </c:numLit>
          </c:xVal>
          <c:yVal>
            <c:numLit>
              <c:ptCount val="8"/>
              <c:pt idx="0">
                <c:v>9.05</c:v>
              </c:pt>
              <c:pt idx="1">
                <c:v>8.95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8.75</c:v>
              </c:pt>
              <c:pt idx="6">
                <c:v>8.75</c:v>
              </c:pt>
              <c:pt idx="7">
                <c:v>9.25</c:v>
              </c:pt>
            </c:numLit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9"/>
              <c:pt idx="0">
                <c:v>0.025</c:v>
              </c:pt>
              <c:pt idx="1">
                <c:v>0.01</c:v>
              </c:pt>
              <c:pt idx="2">
                <c:v>1.55809523809524</c:v>
              </c:pt>
              <c:pt idx="3">
                <c:v>0.03</c:v>
              </c:pt>
              <c:pt idx="4">
                <c:v>0.259</c:v>
              </c:pt>
              <c:pt idx="5">
                <c:v>0.607142857142857</c:v>
              </c:pt>
              <c:pt idx="6">
                <c:v>0.01</c:v>
              </c:pt>
              <c:pt idx="7">
                <c:v>0.125714285714286</c:v>
              </c:pt>
              <c:pt idx="8">
                <c:v>0.263125</c:v>
              </c:pt>
            </c:numLit>
          </c:xVal>
          <c:yVal>
            <c:numLit>
              <c:ptCount val="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</c:numLit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4"/>
              <c:pt idx="0">
                <c:v>0.89</c:v>
              </c:pt>
              <c:pt idx="1">
                <c:v>2.1</c:v>
              </c:pt>
              <c:pt idx="2">
                <c:v>0.39</c:v>
              </c:pt>
              <c:pt idx="3">
                <c:v>0</c:v>
              </c:pt>
            </c:numLit>
          </c:xVal>
          <c:yVal>
            <c:numLit>
              <c:ptCount val="4"/>
              <c:pt idx="0">
                <c:v>5</c:v>
              </c:pt>
              <c:pt idx="1">
                <c:v>6</c:v>
              </c:pt>
              <c:pt idx="2">
                <c:v>8</c:v>
              </c:pt>
              <c:pt idx="3">
                <c:v>9</c:v>
              </c:pt>
            </c:numLit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4"/>
              <c:pt idx="0">
                <c:v>4.67</c:v>
              </c:pt>
              <c:pt idx="1">
                <c:v>9.6</c:v>
              </c:pt>
              <c:pt idx="2">
                <c:v>9.86</c:v>
              </c:pt>
              <c:pt idx="3">
                <c:v>0.64</c:v>
              </c:pt>
            </c:numLit>
          </c:xVal>
          <c:yVal>
            <c:numLit>
              <c:ptCount val="4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9</c:v>
              </c:pt>
            </c:numLit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'[1]Sheet1 (3)_HID'!$M$1:$M$18</c:f>
              <c:numCache>
                <c:ptCount val="18"/>
                <c:pt idx="0">
                  <c:v>0.01</c:v>
                </c:pt>
                <c:pt idx="1">
                  <c:v>0.04</c:v>
                </c:pt>
                <c:pt idx="2">
                  <c:v>0.01</c:v>
                </c:pt>
                <c:pt idx="3">
                  <c:v>0.01</c:v>
                </c:pt>
                <c:pt idx="4">
                  <c:v>0.07</c:v>
                </c:pt>
                <c:pt idx="5">
                  <c:v>9.859999</c:v>
                </c:pt>
                <c:pt idx="6">
                  <c:v>0.01</c:v>
                </c:pt>
                <c:pt idx="7">
                  <c:v>0.049999</c:v>
                </c:pt>
                <c:pt idx="8">
                  <c:v>0.01</c:v>
                </c:pt>
                <c:pt idx="9">
                  <c:v>0.89</c:v>
                </c:pt>
                <c:pt idx="10">
                  <c:v>0.01</c:v>
                </c:pt>
                <c:pt idx="11">
                  <c:v>2.1</c:v>
                </c:pt>
                <c:pt idx="12">
                  <c:v>0.01</c:v>
                </c:pt>
                <c:pt idx="13">
                  <c:v>0.01</c:v>
                </c:pt>
                <c:pt idx="14">
                  <c:v>0.029999</c:v>
                </c:pt>
                <c:pt idx="15">
                  <c:v>0.39</c:v>
                </c:pt>
                <c:pt idx="16">
                  <c:v>0</c:v>
                </c:pt>
                <c:pt idx="17">
                  <c:v>0.64</c:v>
                </c:pt>
              </c:numCache>
            </c:numRef>
          </c:xVal>
          <c:yVal>
            <c:numRef>
              <c:f>'[1]Sheet1 (3)_HID'!$N$1:$N$18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Haul Road Berms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NW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Ore Stockpile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Upper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Mid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9"/>
              <c:pt idx="0">
                <c:v>0.025</c:v>
              </c:pt>
              <c:pt idx="1">
                <c:v>0.01</c:v>
              </c:pt>
              <c:pt idx="2">
                <c:v>1.55809523809524</c:v>
              </c:pt>
              <c:pt idx="3">
                <c:v>0.03</c:v>
              </c:pt>
              <c:pt idx="4">
                <c:v>0.259</c:v>
              </c:pt>
              <c:pt idx="5">
                <c:v>0.607142857142857</c:v>
              </c:pt>
              <c:pt idx="6">
                <c:v>0.01</c:v>
              </c:pt>
              <c:pt idx="7">
                <c:v>0.125714285714286</c:v>
              </c:pt>
              <c:pt idx="8">
                <c:v>0.263125</c:v>
              </c:pt>
            </c:numLit>
          </c:xVal>
          <c:yVal>
            <c:numLit>
              <c:ptCount val="9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  <c:pt idx="5">
                <c:v>6.4</c:v>
              </c:pt>
              <c:pt idx="6">
                <c:v>7.4</c:v>
              </c:pt>
              <c:pt idx="7">
                <c:v>8.4</c:v>
              </c:pt>
              <c:pt idx="8">
                <c:v>9.4</c:v>
              </c:pt>
            </c:numLit>
          </c:yVal>
          <c:smooth val="0"/>
        </c:ser>
        <c:axId val="41826654"/>
        <c:axId val="40895567"/>
      </c:scatterChart>
      <c:valAx>
        <c:axId val="41826654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S(S-2)_%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895567"/>
        <c:crosses val="autoZero"/>
        <c:crossBetween val="midCat"/>
        <c:dispUnits/>
      </c:valAx>
      <c:valAx>
        <c:axId val="40895567"/>
        <c:scaling>
          <c:orientation val="minMax"/>
          <c:max val="10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8266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(AP_kgCaCO3/t)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1.25</c:v>
              </c:pt>
              <c:pt idx="1">
                <c:v>1.25</c:v>
              </c:pt>
              <c:pt idx="2">
                <c:v>1.25</c:v>
              </c:pt>
              <c:pt idx="3">
                <c:v>1.015625</c:v>
              </c:pt>
              <c:pt idx="4">
                <c:v>1.015625</c:v>
              </c:pt>
              <c:pt idx="5">
                <c:v>1.015625</c:v>
              </c:pt>
              <c:pt idx="6">
                <c:v>0.546875</c:v>
              </c:pt>
              <c:pt idx="7">
                <c:v>0.546875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0.3125</c:v>
              </c:pt>
              <c:pt idx="1">
                <c:v>0.3125</c:v>
              </c:pt>
              <c:pt idx="2">
                <c:v>0.3125</c:v>
              </c:pt>
              <c:pt idx="3">
                <c:v>0.546875</c:v>
              </c:pt>
              <c:pt idx="4">
                <c:v>0.546875</c:v>
              </c:pt>
              <c:pt idx="5">
                <c:v>1.015625</c:v>
              </c:pt>
              <c:pt idx="6">
                <c:v>0.78125</c:v>
              </c:pt>
              <c:pt idx="7">
                <c:v>0.78125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0.3125</c:v>
              </c:pt>
              <c:pt idx="1">
                <c:v>0.3125</c:v>
              </c:pt>
              <c:pt idx="2">
                <c:v>0.3125</c:v>
              </c:pt>
              <c:pt idx="3">
                <c:v>0.3125</c:v>
              </c:pt>
              <c:pt idx="4">
                <c:v>0.3125</c:v>
              </c:pt>
              <c:pt idx="5">
                <c:v>0.3125</c:v>
              </c:pt>
              <c:pt idx="6">
                <c:v>0.3125</c:v>
              </c:pt>
              <c:pt idx="7">
                <c:v>0.3125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0.3125</c:v>
              </c:pt>
              <c:pt idx="1">
                <c:v>0.3125</c:v>
              </c:pt>
              <c:pt idx="2">
                <c:v>0.3125</c:v>
              </c:pt>
              <c:pt idx="3">
                <c:v>0.3125</c:v>
              </c:pt>
              <c:pt idx="4">
                <c:v>0.3125</c:v>
              </c:pt>
              <c:pt idx="5">
                <c:v>0.3125</c:v>
              </c:pt>
              <c:pt idx="6">
                <c:v>0.3125</c:v>
              </c:pt>
              <c:pt idx="7">
                <c:v>0.3125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48.1</c:v>
              </c:pt>
              <c:pt idx="1">
                <c:v>48.1</c:v>
              </c:pt>
              <c:pt idx="2">
                <c:v>48.1</c:v>
              </c:pt>
              <c:pt idx="3">
                <c:v>36.5625</c:v>
              </c:pt>
              <c:pt idx="4">
                <c:v>36.5625</c:v>
              </c:pt>
              <c:pt idx="5">
                <c:v>36.5625</c:v>
              </c:pt>
              <c:pt idx="6">
                <c:v>5.9375</c:v>
              </c:pt>
              <c:pt idx="7">
                <c:v>5.9375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2.1875</c:v>
              </c:pt>
              <c:pt idx="1">
                <c:v>2.1875</c:v>
              </c:pt>
              <c:pt idx="2">
                <c:v>2.1875</c:v>
              </c:pt>
              <c:pt idx="3">
                <c:v>5.9375</c:v>
              </c:pt>
              <c:pt idx="4">
                <c:v>5.9375</c:v>
              </c:pt>
              <c:pt idx="5">
                <c:v>36.5625</c:v>
              </c:pt>
              <c:pt idx="6">
                <c:v>10</c:v>
              </c:pt>
              <c:pt idx="7">
                <c:v>10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1.5625</c:v>
              </c:pt>
              <c:pt idx="1">
                <c:v>1.5625</c:v>
              </c:pt>
              <c:pt idx="2">
                <c:v>1.5625</c:v>
              </c:pt>
              <c:pt idx="3">
                <c:v>1.246875</c:v>
              </c:pt>
              <c:pt idx="4">
                <c:v>1.246875</c:v>
              </c:pt>
              <c:pt idx="5">
                <c:v>1.246875</c:v>
              </c:pt>
              <c:pt idx="6">
                <c:v>0.615625</c:v>
              </c:pt>
              <c:pt idx="7">
                <c:v>0.615625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0.3</c:v>
              </c:pt>
              <c:pt idx="1">
                <c:v>0.3</c:v>
              </c:pt>
              <c:pt idx="2">
                <c:v>0.3</c:v>
              </c:pt>
              <c:pt idx="3">
                <c:v>0.615625</c:v>
              </c:pt>
              <c:pt idx="4">
                <c:v>0.615625</c:v>
              </c:pt>
              <c:pt idx="5">
                <c:v>1.246875</c:v>
              </c:pt>
              <c:pt idx="6">
                <c:v>0.93125</c:v>
              </c:pt>
              <c:pt idx="7">
                <c:v>0.93125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19.6875</c:v>
              </c:pt>
              <c:pt idx="1">
                <c:v>19.6875</c:v>
              </c:pt>
              <c:pt idx="2">
                <c:v>19.6875</c:v>
              </c:pt>
              <c:pt idx="3">
                <c:v>10.625</c:v>
              </c:pt>
              <c:pt idx="4">
                <c:v>10.625</c:v>
              </c:pt>
              <c:pt idx="5">
                <c:v>10.625</c:v>
              </c:pt>
              <c:pt idx="6">
                <c:v>0.85</c:v>
              </c:pt>
              <c:pt idx="7">
                <c:v>0.85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0.3</c:v>
              </c:pt>
              <c:pt idx="1">
                <c:v>0.3</c:v>
              </c:pt>
              <c:pt idx="2">
                <c:v>0.3</c:v>
              </c:pt>
              <c:pt idx="3">
                <c:v>0.85</c:v>
              </c:pt>
              <c:pt idx="4">
                <c:v>0.85</c:v>
              </c:pt>
              <c:pt idx="5">
                <c:v>10.625</c:v>
              </c:pt>
              <c:pt idx="6">
                <c:v>4.6875</c:v>
              </c:pt>
              <c:pt idx="7">
                <c:v>4.6875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28.4375</c:v>
              </c:pt>
              <c:pt idx="1">
                <c:v>28.4375</c:v>
              </c:pt>
              <c:pt idx="2">
                <c:v>28.4375</c:v>
              </c:pt>
              <c:pt idx="3">
                <c:v>25.15625</c:v>
              </c:pt>
              <c:pt idx="4">
                <c:v>25.15625</c:v>
              </c:pt>
              <c:pt idx="5">
                <c:v>25.15625</c:v>
              </c:pt>
              <c:pt idx="6">
                <c:v>1.09375</c:v>
              </c:pt>
              <c:pt idx="7">
                <c:v>1.09375</c:v>
              </c:pt>
            </c:numLit>
          </c:xVal>
          <c:y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0.3</c:v>
              </c:pt>
              <c:pt idx="1">
                <c:v>0.3</c:v>
              </c:pt>
              <c:pt idx="2">
                <c:v>0.3</c:v>
              </c:pt>
              <c:pt idx="3">
                <c:v>1.09375</c:v>
              </c:pt>
              <c:pt idx="4">
                <c:v>1.09375</c:v>
              </c:pt>
              <c:pt idx="5">
                <c:v>25.15625</c:v>
              </c:pt>
              <c:pt idx="6">
                <c:v>14.375</c:v>
              </c:pt>
              <c:pt idx="7">
                <c:v>14.375</c:v>
              </c:pt>
            </c:numLit>
          </c:xVal>
          <c:y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0.3125</c:v>
              </c:pt>
              <c:pt idx="1">
                <c:v>0.3125</c:v>
              </c:pt>
              <c:pt idx="2">
                <c:v>0.3125</c:v>
              </c:pt>
              <c:pt idx="3">
                <c:v>0.3125</c:v>
              </c:pt>
              <c:pt idx="4">
                <c:v>0.3125</c:v>
              </c:pt>
              <c:pt idx="5">
                <c:v>0.3125</c:v>
              </c:pt>
              <c:pt idx="6">
                <c:v>0.3125</c:v>
              </c:pt>
              <c:pt idx="7">
                <c:v>0.3125</c:v>
              </c:pt>
            </c:numLit>
          </c:xVal>
          <c:y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0.3125</c:v>
              </c:pt>
              <c:pt idx="1">
                <c:v>0.3125</c:v>
              </c:pt>
              <c:pt idx="2">
                <c:v>0.3125</c:v>
              </c:pt>
              <c:pt idx="3">
                <c:v>0.3125</c:v>
              </c:pt>
              <c:pt idx="4">
                <c:v>0.3125</c:v>
              </c:pt>
              <c:pt idx="5">
                <c:v>0.3125</c:v>
              </c:pt>
              <c:pt idx="6">
                <c:v>0.3125</c:v>
              </c:pt>
              <c:pt idx="7">
                <c:v>0.3125</c:v>
              </c:pt>
            </c:numLit>
          </c:xVal>
          <c:y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4.6875</c:v>
              </c:pt>
              <c:pt idx="4">
                <c:v>4.6875</c:v>
              </c:pt>
              <c:pt idx="5">
                <c:v>4.6875</c:v>
              </c:pt>
              <c:pt idx="6">
                <c:v>1.40625</c:v>
              </c:pt>
              <c:pt idx="7">
                <c:v>1.40625</c:v>
              </c:pt>
            </c:numLit>
          </c:xVal>
          <c:y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0.9375</c:v>
              </c:pt>
              <c:pt idx="1">
                <c:v>0.9375</c:v>
              </c:pt>
              <c:pt idx="2">
                <c:v>0.9375</c:v>
              </c:pt>
              <c:pt idx="3">
                <c:v>1.40625</c:v>
              </c:pt>
              <c:pt idx="4">
                <c:v>1.40625</c:v>
              </c:pt>
              <c:pt idx="5">
                <c:v>4.6875</c:v>
              </c:pt>
              <c:pt idx="6">
                <c:v>2.1875</c:v>
              </c:pt>
              <c:pt idx="7">
                <c:v>2.1875</c:v>
              </c:pt>
            </c:numLit>
          </c:xVal>
          <c:y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14.375</c:v>
              </c:pt>
              <c:pt idx="1">
                <c:v>14.375</c:v>
              </c:pt>
              <c:pt idx="2">
                <c:v>14.375</c:v>
              </c:pt>
              <c:pt idx="3">
                <c:v>9.375</c:v>
              </c:pt>
              <c:pt idx="4">
                <c:v>9.375</c:v>
              </c:pt>
              <c:pt idx="5">
                <c:v>9.375</c:v>
              </c:pt>
              <c:pt idx="6">
                <c:v>6.015625</c:v>
              </c:pt>
              <c:pt idx="7">
                <c:v>6.015625</c:v>
              </c:pt>
            </c:numLit>
          </c:xVal>
          <c:yVal>
            <c:numLit>
              <c:ptCount val="8"/>
              <c:pt idx="0">
                <c:v>8.95</c:v>
              </c:pt>
              <c:pt idx="1">
                <c:v>9.05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9.25</c:v>
              </c:pt>
              <c:pt idx="6">
                <c:v>9.25</c:v>
              </c:pt>
              <c:pt idx="7">
                <c:v>9</c:v>
              </c:pt>
            </c:numLit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4.0625</c:v>
              </c:pt>
              <c:pt idx="1">
                <c:v>4.0625</c:v>
              </c:pt>
              <c:pt idx="2">
                <c:v>4.0625</c:v>
              </c:pt>
              <c:pt idx="3">
                <c:v>6.015625</c:v>
              </c:pt>
              <c:pt idx="4">
                <c:v>6.015625</c:v>
              </c:pt>
              <c:pt idx="5">
                <c:v>9.375</c:v>
              </c:pt>
              <c:pt idx="6">
                <c:v>7.34375</c:v>
              </c:pt>
              <c:pt idx="7">
                <c:v>7.34375</c:v>
              </c:pt>
            </c:numLit>
          </c:xVal>
          <c:yVal>
            <c:numLit>
              <c:ptCount val="8"/>
              <c:pt idx="0">
                <c:v>9.05</c:v>
              </c:pt>
              <c:pt idx="1">
                <c:v>8.95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8.75</c:v>
              </c:pt>
              <c:pt idx="6">
                <c:v>8.75</c:v>
              </c:pt>
              <c:pt idx="7">
                <c:v>9.25</c:v>
              </c:pt>
            </c:numLit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9"/>
              <c:pt idx="0">
                <c:v>0.78125</c:v>
              </c:pt>
              <c:pt idx="1">
                <c:v>0.3125</c:v>
              </c:pt>
              <c:pt idx="2">
                <c:v>50.15</c:v>
              </c:pt>
              <c:pt idx="3">
                <c:v>0.93125</c:v>
              </c:pt>
              <c:pt idx="4">
                <c:v>8.09</c:v>
              </c:pt>
              <c:pt idx="5">
                <c:v>18.9714285714286</c:v>
              </c:pt>
              <c:pt idx="6">
                <c:v>0.3125</c:v>
              </c:pt>
              <c:pt idx="7">
                <c:v>3.92857142857143</c:v>
              </c:pt>
              <c:pt idx="8">
                <c:v>8.23265625</c:v>
              </c:pt>
            </c:numLit>
          </c:xVal>
          <c:yVal>
            <c:numLit>
              <c:ptCount val="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</c:numLit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4"/>
              <c:pt idx="0">
                <c:v>27.8125</c:v>
              </c:pt>
              <c:pt idx="1">
                <c:v>65.625</c:v>
              </c:pt>
              <c:pt idx="2">
                <c:v>12.1875</c:v>
              </c:pt>
              <c:pt idx="3">
                <c:v>0.16</c:v>
              </c:pt>
            </c:numLit>
          </c:xVal>
          <c:yVal>
            <c:numLit>
              <c:ptCount val="4"/>
              <c:pt idx="0">
                <c:v>5</c:v>
              </c:pt>
              <c:pt idx="1">
                <c:v>6</c:v>
              </c:pt>
              <c:pt idx="2">
                <c:v>8</c:v>
              </c:pt>
              <c:pt idx="3">
                <c:v>9</c:v>
              </c:pt>
            </c:numLit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4"/>
              <c:pt idx="0">
                <c:v>147.5</c:v>
              </c:pt>
              <c:pt idx="1">
                <c:v>308.125</c:v>
              </c:pt>
              <c:pt idx="2">
                <c:v>318.8</c:v>
              </c:pt>
              <c:pt idx="3">
                <c:v>20</c:v>
              </c:pt>
            </c:numLit>
          </c:xVal>
          <c:yVal>
            <c:numLit>
              <c:ptCount val="4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9</c:v>
              </c:pt>
            </c:numLit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'[1]Sheet1 (3)_HID'!$O$1:$O$18</c:f>
              <c:numCache>
                <c:ptCount val="18"/>
                <c:pt idx="0">
                  <c:v>0.3125</c:v>
                </c:pt>
                <c:pt idx="1">
                  <c:v>1.25</c:v>
                </c:pt>
                <c:pt idx="2">
                  <c:v>0.3125</c:v>
                </c:pt>
                <c:pt idx="3">
                  <c:v>0.3125</c:v>
                </c:pt>
                <c:pt idx="4">
                  <c:v>2.1875</c:v>
                </c:pt>
                <c:pt idx="5">
                  <c:v>318.8</c:v>
                </c:pt>
                <c:pt idx="6">
                  <c:v>0.299999</c:v>
                </c:pt>
                <c:pt idx="7">
                  <c:v>1.5625</c:v>
                </c:pt>
                <c:pt idx="8">
                  <c:v>0.299999</c:v>
                </c:pt>
                <c:pt idx="9">
                  <c:v>27.8125</c:v>
                </c:pt>
                <c:pt idx="10">
                  <c:v>0.299999</c:v>
                </c:pt>
                <c:pt idx="11">
                  <c:v>65.625</c:v>
                </c:pt>
                <c:pt idx="12">
                  <c:v>0.3125</c:v>
                </c:pt>
                <c:pt idx="13">
                  <c:v>0.3125</c:v>
                </c:pt>
                <c:pt idx="14">
                  <c:v>0.9375</c:v>
                </c:pt>
                <c:pt idx="15">
                  <c:v>12.1875</c:v>
                </c:pt>
                <c:pt idx="16">
                  <c:v>0.16</c:v>
                </c:pt>
                <c:pt idx="17">
                  <c:v>20</c:v>
                </c:pt>
              </c:numCache>
            </c:numRef>
          </c:xVal>
          <c:yVal>
            <c:numRef>
              <c:f>'[1]Sheet1 (3)_HID'!$P$1:$P$18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Haul Road Berms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NW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Ore Stockpile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Upper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Mid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9"/>
              <c:pt idx="0">
                <c:v>0.78125</c:v>
              </c:pt>
              <c:pt idx="1">
                <c:v>0.3125</c:v>
              </c:pt>
              <c:pt idx="2">
                <c:v>50.15</c:v>
              </c:pt>
              <c:pt idx="3">
                <c:v>0.93125</c:v>
              </c:pt>
              <c:pt idx="4">
                <c:v>8.09</c:v>
              </c:pt>
              <c:pt idx="5">
                <c:v>18.9714285714286</c:v>
              </c:pt>
              <c:pt idx="6">
                <c:v>0.3125</c:v>
              </c:pt>
              <c:pt idx="7">
                <c:v>3.92857142857143</c:v>
              </c:pt>
              <c:pt idx="8">
                <c:v>8.23265625</c:v>
              </c:pt>
            </c:numLit>
          </c:xVal>
          <c:yVal>
            <c:numLit>
              <c:ptCount val="9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  <c:pt idx="5">
                <c:v>6.4</c:v>
              </c:pt>
              <c:pt idx="6">
                <c:v>7.4</c:v>
              </c:pt>
              <c:pt idx="7">
                <c:v>8.4</c:v>
              </c:pt>
              <c:pt idx="8">
                <c:v>9.4</c:v>
              </c:pt>
            </c:numLit>
          </c:yVal>
          <c:smooth val="0"/>
        </c:ser>
        <c:axId val="32515784"/>
        <c:axId val="24206601"/>
      </c:scatterChart>
      <c:valAx>
        <c:axId val="3251578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AP_kgCaCO3/t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06601"/>
        <c:crosses val="autoZero"/>
        <c:crossBetween val="midCat"/>
        <c:dispUnits/>
      </c:valAx>
      <c:valAx>
        <c:axId val="24206601"/>
        <c:scaling>
          <c:orientation val="minMax"/>
          <c:max val="10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ysDot"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5157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Box plots (NP_kgCaCO3/t)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10.9</c:v>
              </c:pt>
              <c:pt idx="1">
                <c:v>10.9</c:v>
              </c:pt>
              <c:pt idx="2">
                <c:v>10.9</c:v>
              </c:pt>
              <c:pt idx="3">
                <c:v>9.475</c:v>
              </c:pt>
              <c:pt idx="4">
                <c:v>9.475</c:v>
              </c:pt>
              <c:pt idx="5">
                <c:v>9.475</c:v>
              </c:pt>
              <c:pt idx="6">
                <c:v>6.625</c:v>
              </c:pt>
              <c:pt idx="7">
                <c:v>6.625</c:v>
              </c:pt>
            </c:numLit>
          </c:xVal>
          <c:y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5.2</c:v>
              </c:pt>
              <c:pt idx="1">
                <c:v>5.2</c:v>
              </c:pt>
              <c:pt idx="2">
                <c:v>5.2</c:v>
              </c:pt>
              <c:pt idx="3">
                <c:v>6.625</c:v>
              </c:pt>
              <c:pt idx="4">
                <c:v>6.625</c:v>
              </c:pt>
              <c:pt idx="5">
                <c:v>9.475</c:v>
              </c:pt>
              <c:pt idx="6">
                <c:v>8.05</c:v>
              </c:pt>
              <c:pt idx="7">
                <c:v>8.05</c:v>
              </c:pt>
            </c:numLit>
          </c:xVal>
          <c:y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2.8</c:v>
              </c:pt>
              <c:pt idx="1">
                <c:v>2.8</c:v>
              </c:pt>
              <c:pt idx="2">
                <c:v>2.8</c:v>
              </c:pt>
              <c:pt idx="3">
                <c:v>2.65</c:v>
              </c:pt>
              <c:pt idx="4">
                <c:v>2.65</c:v>
              </c:pt>
              <c:pt idx="5">
                <c:v>2.65</c:v>
              </c:pt>
              <c:pt idx="6">
                <c:v>2.35</c:v>
              </c:pt>
              <c:pt idx="7">
                <c:v>2.35</c:v>
              </c:pt>
            </c:numLit>
          </c:xVal>
          <c:y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2.2</c:v>
              </c:pt>
              <c:pt idx="1">
                <c:v>2.2</c:v>
              </c:pt>
              <c:pt idx="2">
                <c:v>2.2</c:v>
              </c:pt>
              <c:pt idx="3">
                <c:v>2.35</c:v>
              </c:pt>
              <c:pt idx="4">
                <c:v>2.35</c:v>
              </c:pt>
              <c:pt idx="5">
                <c:v>2.65</c:v>
              </c:pt>
              <c:pt idx="6">
                <c:v>2.5</c:v>
              </c:pt>
              <c:pt idx="7">
                <c:v>2.5</c:v>
              </c:pt>
            </c:numLit>
          </c:xVal>
          <c:y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65</c:v>
              </c:pt>
              <c:pt idx="1">
                <c:v>65</c:v>
              </c:pt>
              <c:pt idx="2">
                <c:v>65</c:v>
              </c:pt>
              <c:pt idx="3">
                <c:v>35.1</c:v>
              </c:pt>
              <c:pt idx="4">
                <c:v>35.1</c:v>
              </c:pt>
              <c:pt idx="5">
                <c:v>35.1</c:v>
              </c:pt>
              <c:pt idx="6">
                <c:v>14</c:v>
              </c:pt>
              <c:pt idx="7">
                <c:v>14</c:v>
              </c:pt>
            </c:numLit>
          </c:xVal>
          <c:y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-3</c:v>
              </c:pt>
              <c:pt idx="1">
                <c:v>-3</c:v>
              </c:pt>
              <c:pt idx="2">
                <c:v>-3</c:v>
              </c:pt>
              <c:pt idx="3">
                <c:v>14</c:v>
              </c:pt>
              <c:pt idx="4">
                <c:v>14</c:v>
              </c:pt>
              <c:pt idx="5">
                <c:v>35.1</c:v>
              </c:pt>
              <c:pt idx="6">
                <c:v>29.2</c:v>
              </c:pt>
              <c:pt idx="7">
                <c:v>29.2</c:v>
              </c:pt>
            </c:numLit>
          </c:xVal>
          <c:y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-1.1</c:v>
              </c:pt>
              <c:pt idx="1">
                <c:v>-1.1</c:v>
              </c:pt>
              <c:pt idx="2">
                <c:v>-1.1</c:v>
              </c:pt>
              <c:pt idx="3">
                <c:v>-1.525</c:v>
              </c:pt>
              <c:pt idx="4">
                <c:v>-1.525</c:v>
              </c:pt>
              <c:pt idx="5">
                <c:v>-1.525</c:v>
              </c:pt>
              <c:pt idx="6">
                <c:v>-2.375</c:v>
              </c:pt>
              <c:pt idx="7">
                <c:v>-2.375</c:v>
              </c:pt>
            </c:numLit>
          </c:xVal>
          <c:y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-2.8</c:v>
              </c:pt>
              <c:pt idx="1">
                <c:v>-2.8</c:v>
              </c:pt>
              <c:pt idx="2">
                <c:v>-2.8</c:v>
              </c:pt>
              <c:pt idx="3">
                <c:v>-2.375</c:v>
              </c:pt>
              <c:pt idx="4">
                <c:v>-2.375</c:v>
              </c:pt>
              <c:pt idx="5">
                <c:v>-1.525</c:v>
              </c:pt>
              <c:pt idx="6">
                <c:v>-1.95</c:v>
              </c:pt>
              <c:pt idx="7">
                <c:v>-1.95</c:v>
              </c:pt>
            </c:numLit>
          </c:xVal>
          <c:y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49.8</c:v>
              </c:pt>
              <c:pt idx="1">
                <c:v>49.8</c:v>
              </c:pt>
              <c:pt idx="2">
                <c:v>49.8</c:v>
              </c:pt>
              <c:pt idx="3">
                <c:v>45.375</c:v>
              </c:pt>
              <c:pt idx="4">
                <c:v>45.375</c:v>
              </c:pt>
              <c:pt idx="5">
                <c:v>45.375</c:v>
              </c:pt>
              <c:pt idx="6">
                <c:v>22.425</c:v>
              </c:pt>
              <c:pt idx="7">
                <c:v>22.425</c:v>
              </c:pt>
            </c:numLit>
          </c:xVal>
          <c:y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13.2</c:v>
              </c:pt>
              <c:pt idx="1">
                <c:v>13.2</c:v>
              </c:pt>
              <c:pt idx="2">
                <c:v>13.2</c:v>
              </c:pt>
              <c:pt idx="3">
                <c:v>22.425</c:v>
              </c:pt>
              <c:pt idx="4">
                <c:v>22.425</c:v>
              </c:pt>
              <c:pt idx="5">
                <c:v>45.375</c:v>
              </c:pt>
              <c:pt idx="6">
                <c:v>37.75</c:v>
              </c:pt>
              <c:pt idx="7">
                <c:v>37.75</c:v>
              </c:pt>
            </c:numLit>
          </c:xVal>
          <c:y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39.1</c:v>
              </c:pt>
              <c:pt idx="1">
                <c:v>39.1</c:v>
              </c:pt>
              <c:pt idx="2">
                <c:v>39.1</c:v>
              </c:pt>
              <c:pt idx="3">
                <c:v>36.55</c:v>
              </c:pt>
              <c:pt idx="4">
                <c:v>36.55</c:v>
              </c:pt>
              <c:pt idx="5">
                <c:v>36.55</c:v>
              </c:pt>
              <c:pt idx="6">
                <c:v>29.9</c:v>
              </c:pt>
              <c:pt idx="7">
                <c:v>29.9</c:v>
              </c:pt>
            </c:numLit>
          </c:xVal>
          <c:y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21</c:v>
              </c:pt>
              <c:pt idx="1">
                <c:v>21</c:v>
              </c:pt>
              <c:pt idx="2">
                <c:v>21</c:v>
              </c:pt>
              <c:pt idx="3">
                <c:v>29.9</c:v>
              </c:pt>
              <c:pt idx="4">
                <c:v>29.9</c:v>
              </c:pt>
              <c:pt idx="5">
                <c:v>36.55</c:v>
              </c:pt>
              <c:pt idx="6">
                <c:v>34.4</c:v>
              </c:pt>
              <c:pt idx="7">
                <c:v>34.4</c:v>
              </c:pt>
            </c:numLit>
          </c:xVal>
          <c:y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5.3</c:v>
              </c:pt>
              <c:pt idx="1">
                <c:v>5.3</c:v>
              </c:pt>
              <c:pt idx="2">
                <c:v>5.3</c:v>
              </c:pt>
              <c:pt idx="3">
                <c:v>5.3</c:v>
              </c:pt>
              <c:pt idx="4">
                <c:v>5.3</c:v>
              </c:pt>
              <c:pt idx="5">
                <c:v>5.3</c:v>
              </c:pt>
              <c:pt idx="6">
                <c:v>5.3</c:v>
              </c:pt>
              <c:pt idx="7">
                <c:v>5.3</c:v>
              </c:pt>
            </c:numLit>
          </c:xVal>
          <c:y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5.3</c:v>
              </c:pt>
              <c:pt idx="1">
                <c:v>5.3</c:v>
              </c:pt>
              <c:pt idx="2">
                <c:v>5.3</c:v>
              </c:pt>
              <c:pt idx="3">
                <c:v>5.3</c:v>
              </c:pt>
              <c:pt idx="4">
                <c:v>5.3</c:v>
              </c:pt>
              <c:pt idx="5">
                <c:v>5.3</c:v>
              </c:pt>
              <c:pt idx="6">
                <c:v>5.3</c:v>
              </c:pt>
              <c:pt idx="7">
                <c:v>5.3</c:v>
              </c:pt>
            </c:numLit>
          </c:xVal>
          <c:y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45.3</c:v>
              </c:pt>
              <c:pt idx="1">
                <c:v>45.3</c:v>
              </c:pt>
              <c:pt idx="2">
                <c:v>45.3</c:v>
              </c:pt>
              <c:pt idx="3">
                <c:v>45.1</c:v>
              </c:pt>
              <c:pt idx="4">
                <c:v>45.1</c:v>
              </c:pt>
              <c:pt idx="5">
                <c:v>45.1</c:v>
              </c:pt>
              <c:pt idx="6">
                <c:v>35.55</c:v>
              </c:pt>
              <c:pt idx="7">
                <c:v>35.55</c:v>
              </c:pt>
            </c:numLit>
          </c:xVal>
          <c:y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28.9</c:v>
              </c:pt>
              <c:pt idx="1">
                <c:v>28.9</c:v>
              </c:pt>
              <c:pt idx="2">
                <c:v>28.9</c:v>
              </c:pt>
              <c:pt idx="3">
                <c:v>35.55</c:v>
              </c:pt>
              <c:pt idx="4">
                <c:v>35.55</c:v>
              </c:pt>
              <c:pt idx="5">
                <c:v>45.1</c:v>
              </c:pt>
              <c:pt idx="6">
                <c:v>43.8</c:v>
              </c:pt>
              <c:pt idx="7">
                <c:v>43.8</c:v>
              </c:pt>
            </c:numLit>
          </c:xVal>
          <c:y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44.08</c:v>
              </c:pt>
              <c:pt idx="1">
                <c:v>44.08</c:v>
              </c:pt>
              <c:pt idx="2">
                <c:v>44.08</c:v>
              </c:pt>
              <c:pt idx="3">
                <c:v>26.945</c:v>
              </c:pt>
              <c:pt idx="4">
                <c:v>26.945</c:v>
              </c:pt>
              <c:pt idx="5">
                <c:v>26.945</c:v>
              </c:pt>
              <c:pt idx="6">
                <c:v>12.315</c:v>
              </c:pt>
              <c:pt idx="7">
                <c:v>12.315</c:v>
              </c:pt>
            </c:numLit>
          </c:xVal>
          <c:yVal>
            <c:numLit>
              <c:ptCount val="8"/>
              <c:pt idx="0">
                <c:v>8.95</c:v>
              </c:pt>
              <c:pt idx="1">
                <c:v>9.05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9.25</c:v>
              </c:pt>
              <c:pt idx="6">
                <c:v>9.25</c:v>
              </c:pt>
              <c:pt idx="7">
                <c:v>9</c:v>
              </c:pt>
            </c:numLit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-8.06</c:v>
              </c:pt>
              <c:pt idx="1">
                <c:v>-8.06</c:v>
              </c:pt>
              <c:pt idx="2">
                <c:v>-8.06</c:v>
              </c:pt>
              <c:pt idx="3">
                <c:v>12.315</c:v>
              </c:pt>
              <c:pt idx="4">
                <c:v>12.315</c:v>
              </c:pt>
              <c:pt idx="5">
                <c:v>26.945</c:v>
              </c:pt>
              <c:pt idx="6">
                <c:v>16.61</c:v>
              </c:pt>
              <c:pt idx="7">
                <c:v>16.61</c:v>
              </c:pt>
            </c:numLit>
          </c:xVal>
          <c:yVal>
            <c:numLit>
              <c:ptCount val="8"/>
              <c:pt idx="0">
                <c:v>9.05</c:v>
              </c:pt>
              <c:pt idx="1">
                <c:v>8.95</c:v>
              </c:pt>
              <c:pt idx="2">
                <c:v>9</c:v>
              </c:pt>
              <c:pt idx="3">
                <c:v>9</c:v>
              </c:pt>
              <c:pt idx="4">
                <c:v>8.75</c:v>
              </c:pt>
              <c:pt idx="5">
                <c:v>8.75</c:v>
              </c:pt>
              <c:pt idx="6">
                <c:v>8.75</c:v>
              </c:pt>
              <c:pt idx="7">
                <c:v>9.25</c:v>
              </c:pt>
            </c:numLit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9"/>
              <c:pt idx="0">
                <c:v>8.05</c:v>
              </c:pt>
              <c:pt idx="1">
                <c:v>2.5</c:v>
              </c:pt>
              <c:pt idx="2">
                <c:v>29.7285714285714</c:v>
              </c:pt>
              <c:pt idx="3">
                <c:v>-1.95</c:v>
              </c:pt>
              <c:pt idx="4">
                <c:v>33.91</c:v>
              </c:pt>
              <c:pt idx="5">
                <c:v>32.4857142857143</c:v>
              </c:pt>
              <c:pt idx="6">
                <c:v>5.3</c:v>
              </c:pt>
              <c:pt idx="7">
                <c:v>40.7571428571429</c:v>
              </c:pt>
              <c:pt idx="8">
                <c:v>18.766875</c:v>
              </c:pt>
            </c:numLit>
          </c:xVal>
          <c:yVal>
            <c:numLit>
              <c:ptCount val="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</c:numLit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3"/>
              <c:pt idx="0">
                <c:v>90</c:v>
              </c:pt>
              <c:pt idx="1">
                <c:v>20.4</c:v>
              </c:pt>
              <c:pt idx="2">
                <c:v>59.8</c:v>
              </c:pt>
            </c:numLit>
          </c:xVal>
          <c:yVal>
            <c:numLit>
              <c:ptCount val="3"/>
              <c:pt idx="0">
                <c:v>3</c:v>
              </c:pt>
              <c:pt idx="1">
                <c:v>8</c:v>
              </c:pt>
              <c:pt idx="2">
                <c:v>8</c:v>
              </c:pt>
            </c:numLit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'[1]Sheet1 (3)_HID'!$Q$1:$Q$18</c:f>
              <c:numCache>
                <c:ptCount val="18"/>
                <c:pt idx="0">
                  <c:v>5.2</c:v>
                </c:pt>
                <c:pt idx="1">
                  <c:v>10.9</c:v>
                </c:pt>
                <c:pt idx="2">
                  <c:v>2.2</c:v>
                </c:pt>
                <c:pt idx="3">
                  <c:v>2.799999</c:v>
                </c:pt>
                <c:pt idx="4">
                  <c:v>-3</c:v>
                </c:pt>
                <c:pt idx="5">
                  <c:v>90</c:v>
                </c:pt>
                <c:pt idx="6">
                  <c:v>-2.8</c:v>
                </c:pt>
                <c:pt idx="7">
                  <c:v>-1.100001</c:v>
                </c:pt>
                <c:pt idx="8">
                  <c:v>13.199999</c:v>
                </c:pt>
                <c:pt idx="9">
                  <c:v>49.799999</c:v>
                </c:pt>
                <c:pt idx="10">
                  <c:v>21</c:v>
                </c:pt>
                <c:pt idx="11">
                  <c:v>39.1</c:v>
                </c:pt>
                <c:pt idx="12">
                  <c:v>5.299999</c:v>
                </c:pt>
                <c:pt idx="13">
                  <c:v>5.299999</c:v>
                </c:pt>
                <c:pt idx="14">
                  <c:v>20.399999</c:v>
                </c:pt>
                <c:pt idx="15">
                  <c:v>59.799999</c:v>
                </c:pt>
                <c:pt idx="16">
                  <c:v>-8.060001</c:v>
                </c:pt>
                <c:pt idx="17">
                  <c:v>44.079999</c:v>
                </c:pt>
              </c:numCache>
            </c:numRef>
          </c:xVal>
          <c:yVal>
            <c:numRef>
              <c:f>'[1]Sheet1 (3)_HID'!$R$1:$R$18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Haul Road Berms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NW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Ore Stockpile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SW Upper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Lower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 Mid Pile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9"/>
              <c:pt idx="0">
                <c:v>8.05</c:v>
              </c:pt>
              <c:pt idx="1">
                <c:v>2.5</c:v>
              </c:pt>
              <c:pt idx="2">
                <c:v>29.7285714285714</c:v>
              </c:pt>
              <c:pt idx="3">
                <c:v>-1.95</c:v>
              </c:pt>
              <c:pt idx="4">
                <c:v>33.91</c:v>
              </c:pt>
              <c:pt idx="5">
                <c:v>32.4857142857143</c:v>
              </c:pt>
              <c:pt idx="6">
                <c:v>5.3</c:v>
              </c:pt>
              <c:pt idx="7">
                <c:v>40.7571428571429</c:v>
              </c:pt>
              <c:pt idx="8">
                <c:v>18.766875</c:v>
              </c:pt>
            </c:numLit>
          </c:xVal>
          <c:yVal>
            <c:numLit>
              <c:ptCount val="9"/>
              <c:pt idx="0">
                <c:v>1.4</c:v>
              </c:pt>
              <c:pt idx="1">
                <c:v>2.4</c:v>
              </c:pt>
              <c:pt idx="2">
                <c:v>3.4</c:v>
              </c:pt>
              <c:pt idx="3">
                <c:v>4.4</c:v>
              </c:pt>
              <c:pt idx="4">
                <c:v>5.4</c:v>
              </c:pt>
              <c:pt idx="5">
                <c:v>6.4</c:v>
              </c:pt>
              <c:pt idx="6">
                <c:v>7.4</c:v>
              </c:pt>
              <c:pt idx="7">
                <c:v>8.4</c:v>
              </c:pt>
              <c:pt idx="8">
                <c:v>9.4</c:v>
              </c:pt>
            </c:numLit>
          </c:yVal>
          <c:smooth val="0"/>
        </c:ser>
        <c:axId val="16532818"/>
        <c:axId val="14577635"/>
      </c:scatterChart>
      <c:valAx>
        <c:axId val="16532818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NP_kgCaCO3/t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577635"/>
        <c:crosses val="autoZero"/>
        <c:crossBetween val="midCat"/>
        <c:dispUnits/>
      </c:valAx>
      <c:valAx>
        <c:axId val="14577635"/>
        <c:scaling>
          <c:orientation val="minMax"/>
          <c:max val="10"/>
          <c:min val="0"/>
        </c:scaling>
        <c:axPos val="l"/>
        <c:delete val="0"/>
        <c:numFmt formatCode="General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5328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1.emf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361950" y="2828925"/>
        <a:ext cx="3657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17</xdr:row>
      <xdr:rowOff>0</xdr:rowOff>
    </xdr:from>
    <xdr:to>
      <xdr:col>13</xdr:col>
      <xdr:colOff>123825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4143375" y="2828925"/>
        <a:ext cx="36576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561975</xdr:colOff>
      <xdr:row>3</xdr:row>
      <xdr:rowOff>142875</xdr:rowOff>
    </xdr:from>
    <xdr:to>
      <xdr:col>13</xdr:col>
      <xdr:colOff>352425</xdr:colOff>
      <xdr:row>15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666750"/>
          <a:ext cx="4057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0</xdr:rowOff>
    </xdr:from>
    <xdr:to>
      <xdr:col>7</xdr:col>
      <xdr:colOff>9525</xdr:colOff>
      <xdr:row>59</xdr:row>
      <xdr:rowOff>0</xdr:rowOff>
    </xdr:to>
    <xdr:graphicFrame>
      <xdr:nvGraphicFramePr>
        <xdr:cNvPr id="4" name="Chart 4"/>
        <xdr:cNvGraphicFramePr/>
      </xdr:nvGraphicFramePr>
      <xdr:xfrm>
        <a:off x="371475" y="6391275"/>
        <a:ext cx="36576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142875</xdr:colOff>
      <xdr:row>39</xdr:row>
      <xdr:rowOff>0</xdr:rowOff>
    </xdr:from>
    <xdr:to>
      <xdr:col>13</xdr:col>
      <xdr:colOff>142875</xdr:colOff>
      <xdr:row>59</xdr:row>
      <xdr:rowOff>0</xdr:rowOff>
    </xdr:to>
    <xdr:graphicFrame>
      <xdr:nvGraphicFramePr>
        <xdr:cNvPr id="5" name="Chart 5"/>
        <xdr:cNvGraphicFramePr/>
      </xdr:nvGraphicFramePr>
      <xdr:xfrm>
        <a:off x="4162425" y="6391275"/>
        <a:ext cx="36576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7</xdr:col>
      <xdr:colOff>0</xdr:colOff>
      <xdr:row>81</xdr:row>
      <xdr:rowOff>0</xdr:rowOff>
    </xdr:to>
    <xdr:graphicFrame>
      <xdr:nvGraphicFramePr>
        <xdr:cNvPr id="6" name="Chart 6"/>
        <xdr:cNvGraphicFramePr/>
      </xdr:nvGraphicFramePr>
      <xdr:xfrm>
        <a:off x="361950" y="9953625"/>
        <a:ext cx="365760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123825</xdr:colOff>
      <xdr:row>61</xdr:row>
      <xdr:rowOff>0</xdr:rowOff>
    </xdr:from>
    <xdr:to>
      <xdr:col>13</xdr:col>
      <xdr:colOff>123825</xdr:colOff>
      <xdr:row>81</xdr:row>
      <xdr:rowOff>0</xdr:rowOff>
    </xdr:to>
    <xdr:graphicFrame>
      <xdr:nvGraphicFramePr>
        <xdr:cNvPr id="7" name="Chart 7"/>
        <xdr:cNvGraphicFramePr/>
      </xdr:nvGraphicFramePr>
      <xdr:xfrm>
        <a:off x="4143375" y="9953625"/>
        <a:ext cx="365760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83</xdr:row>
      <xdr:rowOff>0</xdr:rowOff>
    </xdr:from>
    <xdr:to>
      <xdr:col>7</xdr:col>
      <xdr:colOff>0</xdr:colOff>
      <xdr:row>103</xdr:row>
      <xdr:rowOff>0</xdr:rowOff>
    </xdr:to>
    <xdr:graphicFrame>
      <xdr:nvGraphicFramePr>
        <xdr:cNvPr id="8" name="Chart 8"/>
        <xdr:cNvGraphicFramePr/>
      </xdr:nvGraphicFramePr>
      <xdr:xfrm>
        <a:off x="361950" y="13515975"/>
        <a:ext cx="365760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123825</xdr:colOff>
      <xdr:row>83</xdr:row>
      <xdr:rowOff>0</xdr:rowOff>
    </xdr:from>
    <xdr:to>
      <xdr:col>13</xdr:col>
      <xdr:colOff>123825</xdr:colOff>
      <xdr:row>103</xdr:row>
      <xdr:rowOff>0</xdr:rowOff>
    </xdr:to>
    <xdr:graphicFrame>
      <xdr:nvGraphicFramePr>
        <xdr:cNvPr id="9" name="Chart 9"/>
        <xdr:cNvGraphicFramePr/>
      </xdr:nvGraphicFramePr>
      <xdr:xfrm>
        <a:off x="4143375" y="13515975"/>
        <a:ext cx="3657600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7</xdr:col>
      <xdr:colOff>0</xdr:colOff>
      <xdr:row>125</xdr:row>
      <xdr:rowOff>0</xdr:rowOff>
    </xdr:to>
    <xdr:graphicFrame>
      <xdr:nvGraphicFramePr>
        <xdr:cNvPr id="10" name="Chart 10"/>
        <xdr:cNvGraphicFramePr/>
      </xdr:nvGraphicFramePr>
      <xdr:xfrm>
        <a:off x="361950" y="17078325"/>
        <a:ext cx="3657600" cy="3238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133350</xdr:colOff>
      <xdr:row>105</xdr:row>
      <xdr:rowOff>0</xdr:rowOff>
    </xdr:from>
    <xdr:to>
      <xdr:col>13</xdr:col>
      <xdr:colOff>133350</xdr:colOff>
      <xdr:row>125</xdr:row>
      <xdr:rowOff>0</xdr:rowOff>
    </xdr:to>
    <xdr:graphicFrame>
      <xdr:nvGraphicFramePr>
        <xdr:cNvPr id="11" name="Chart 11"/>
        <xdr:cNvGraphicFramePr/>
      </xdr:nvGraphicFramePr>
      <xdr:xfrm>
        <a:off x="4152900" y="17078325"/>
        <a:ext cx="3657600" cy="3238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9525</xdr:colOff>
      <xdr:row>127</xdr:row>
      <xdr:rowOff>9525</xdr:rowOff>
    </xdr:from>
    <xdr:to>
      <xdr:col>7</xdr:col>
      <xdr:colOff>9525</xdr:colOff>
      <xdr:row>147</xdr:row>
      <xdr:rowOff>9525</xdr:rowOff>
    </xdr:to>
    <xdr:graphicFrame>
      <xdr:nvGraphicFramePr>
        <xdr:cNvPr id="12" name="Chart 12"/>
        <xdr:cNvGraphicFramePr/>
      </xdr:nvGraphicFramePr>
      <xdr:xfrm>
        <a:off x="371475" y="20650200"/>
        <a:ext cx="3657600" cy="3238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381000</xdr:colOff>
      <xdr:row>127</xdr:row>
      <xdr:rowOff>9525</xdr:rowOff>
    </xdr:from>
    <xdr:to>
      <xdr:col>13</xdr:col>
      <xdr:colOff>381000</xdr:colOff>
      <xdr:row>147</xdr:row>
      <xdr:rowOff>9525</xdr:rowOff>
    </xdr:to>
    <xdr:graphicFrame>
      <xdr:nvGraphicFramePr>
        <xdr:cNvPr id="13" name="Chart 13"/>
        <xdr:cNvGraphicFramePr/>
      </xdr:nvGraphicFramePr>
      <xdr:xfrm>
        <a:off x="4400550" y="20650200"/>
        <a:ext cx="3657600" cy="3238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0.50925</cdr:x>
      <cdr:y>0.60425</cdr:y>
    </cdr:from>
    <cdr:to>
      <cdr:x>0.6905</cdr:x>
      <cdr:y>0.61625</cdr:y>
    </cdr:to>
    <cdr:sp>
      <cdr:nvSpPr>
        <cdr:cNvPr id="1" name="Line 1"/>
        <cdr:cNvSpPr>
          <a:spLocks/>
        </cdr:cNvSpPr>
      </cdr:nvSpPr>
      <cdr:spPr>
        <a:xfrm flipV="1">
          <a:off x="1857375" y="1952625"/>
          <a:ext cx="6667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7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609600" y="3552825"/>
        <a:ext cx="3657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12</xdr:row>
      <xdr:rowOff>0</xdr:rowOff>
    </xdr:from>
    <xdr:to>
      <xdr:col>13</xdr:col>
      <xdr:colOff>123825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391025" y="3552825"/>
        <a:ext cx="36576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7</xdr:col>
      <xdr:colOff>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609600" y="7115175"/>
        <a:ext cx="36576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34</xdr:row>
      <xdr:rowOff>0</xdr:rowOff>
    </xdr:from>
    <xdr:to>
      <xdr:col>13</xdr:col>
      <xdr:colOff>133350</xdr:colOff>
      <xdr:row>54</xdr:row>
      <xdr:rowOff>0</xdr:rowOff>
    </xdr:to>
    <xdr:graphicFrame>
      <xdr:nvGraphicFramePr>
        <xdr:cNvPr id="4" name="Chart 4"/>
        <xdr:cNvGraphicFramePr/>
      </xdr:nvGraphicFramePr>
      <xdr:xfrm>
        <a:off x="4400550" y="7115175"/>
        <a:ext cx="36576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7</xdr:col>
      <xdr:colOff>47625</xdr:colOff>
      <xdr:row>5</xdr:row>
      <xdr:rowOff>142875</xdr:rowOff>
    </xdr:from>
    <xdr:to>
      <xdr:col>13</xdr:col>
      <xdr:colOff>447675</xdr:colOff>
      <xdr:row>9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14825" y="990600"/>
          <a:ext cx="4057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6" name="Chart 6"/>
        <xdr:cNvGraphicFramePr/>
      </xdr:nvGraphicFramePr>
      <xdr:xfrm>
        <a:off x="609600" y="10677525"/>
        <a:ext cx="365760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123825</xdr:colOff>
      <xdr:row>56</xdr:row>
      <xdr:rowOff>0</xdr:rowOff>
    </xdr:from>
    <xdr:to>
      <xdr:col>13</xdr:col>
      <xdr:colOff>123825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4391025" y="10677525"/>
        <a:ext cx="365760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7</xdr:col>
      <xdr:colOff>0</xdr:colOff>
      <xdr:row>98</xdr:row>
      <xdr:rowOff>0</xdr:rowOff>
    </xdr:to>
    <xdr:graphicFrame>
      <xdr:nvGraphicFramePr>
        <xdr:cNvPr id="8" name="Chart 8"/>
        <xdr:cNvGraphicFramePr/>
      </xdr:nvGraphicFramePr>
      <xdr:xfrm>
        <a:off x="609600" y="14239875"/>
        <a:ext cx="365760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123825</xdr:colOff>
      <xdr:row>78</xdr:row>
      <xdr:rowOff>0</xdr:rowOff>
    </xdr:from>
    <xdr:to>
      <xdr:col>13</xdr:col>
      <xdr:colOff>123825</xdr:colOff>
      <xdr:row>98</xdr:row>
      <xdr:rowOff>0</xdr:rowOff>
    </xdr:to>
    <xdr:graphicFrame>
      <xdr:nvGraphicFramePr>
        <xdr:cNvPr id="9" name="Chart 9"/>
        <xdr:cNvGraphicFramePr/>
      </xdr:nvGraphicFramePr>
      <xdr:xfrm>
        <a:off x="4391025" y="14239875"/>
        <a:ext cx="3657600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100</xdr:row>
      <xdr:rowOff>0</xdr:rowOff>
    </xdr:from>
    <xdr:to>
      <xdr:col>7</xdr:col>
      <xdr:colOff>0</xdr:colOff>
      <xdr:row>120</xdr:row>
      <xdr:rowOff>0</xdr:rowOff>
    </xdr:to>
    <xdr:graphicFrame>
      <xdr:nvGraphicFramePr>
        <xdr:cNvPr id="10" name="Chart 10"/>
        <xdr:cNvGraphicFramePr/>
      </xdr:nvGraphicFramePr>
      <xdr:xfrm>
        <a:off x="609600" y="17802225"/>
        <a:ext cx="3657600" cy="3238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133350</xdr:colOff>
      <xdr:row>100</xdr:row>
      <xdr:rowOff>0</xdr:rowOff>
    </xdr:from>
    <xdr:to>
      <xdr:col>13</xdr:col>
      <xdr:colOff>133350</xdr:colOff>
      <xdr:row>120</xdr:row>
      <xdr:rowOff>0</xdr:rowOff>
    </xdr:to>
    <xdr:graphicFrame>
      <xdr:nvGraphicFramePr>
        <xdr:cNvPr id="11" name="Chart 11"/>
        <xdr:cNvGraphicFramePr/>
      </xdr:nvGraphicFramePr>
      <xdr:xfrm>
        <a:off x="4400550" y="17802225"/>
        <a:ext cx="3657600" cy="3238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7</xdr:col>
      <xdr:colOff>0</xdr:colOff>
      <xdr:row>142</xdr:row>
      <xdr:rowOff>0</xdr:rowOff>
    </xdr:to>
    <xdr:graphicFrame>
      <xdr:nvGraphicFramePr>
        <xdr:cNvPr id="12" name="Chart 12"/>
        <xdr:cNvGraphicFramePr/>
      </xdr:nvGraphicFramePr>
      <xdr:xfrm>
        <a:off x="609600" y="21364575"/>
        <a:ext cx="3657600" cy="3238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152400</xdr:colOff>
      <xdr:row>122</xdr:row>
      <xdr:rowOff>0</xdr:rowOff>
    </xdr:from>
    <xdr:to>
      <xdr:col>13</xdr:col>
      <xdr:colOff>152400</xdr:colOff>
      <xdr:row>142</xdr:row>
      <xdr:rowOff>0</xdr:rowOff>
    </xdr:to>
    <xdr:graphicFrame>
      <xdr:nvGraphicFramePr>
        <xdr:cNvPr id="13" name="Chart 13"/>
        <xdr:cNvGraphicFramePr/>
      </xdr:nvGraphicFramePr>
      <xdr:xfrm>
        <a:off x="4419600" y="21364575"/>
        <a:ext cx="3657600" cy="3238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133350</xdr:rowOff>
    </xdr:from>
    <xdr:to>
      <xdr:col>10</xdr:col>
      <xdr:colOff>352425</xdr:colOff>
      <xdr:row>32</xdr:row>
      <xdr:rowOff>47625</xdr:rowOff>
    </xdr:to>
    <xdr:graphicFrame>
      <xdr:nvGraphicFramePr>
        <xdr:cNvPr id="1" name="Chart 14"/>
        <xdr:cNvGraphicFramePr/>
      </xdr:nvGraphicFramePr>
      <xdr:xfrm>
        <a:off x="19050" y="133350"/>
        <a:ext cx="64293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133350</xdr:colOff>
      <xdr:row>2</xdr:row>
      <xdr:rowOff>19050</xdr:rowOff>
    </xdr:from>
    <xdr:to>
      <xdr:col>22</xdr:col>
      <xdr:colOff>190500</xdr:colOff>
      <xdr:row>29</xdr:row>
      <xdr:rowOff>76200</xdr:rowOff>
    </xdr:to>
    <xdr:graphicFrame>
      <xdr:nvGraphicFramePr>
        <xdr:cNvPr id="2" name="Chart 15"/>
        <xdr:cNvGraphicFramePr/>
      </xdr:nvGraphicFramePr>
      <xdr:xfrm>
        <a:off x="7448550" y="342900"/>
        <a:ext cx="615315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32</xdr:row>
      <xdr:rowOff>19050</xdr:rowOff>
    </xdr:from>
    <xdr:to>
      <xdr:col>10</xdr:col>
      <xdr:colOff>533400</xdr:colOff>
      <xdr:row>61</xdr:row>
      <xdr:rowOff>133350</xdr:rowOff>
    </xdr:to>
    <xdr:graphicFrame>
      <xdr:nvGraphicFramePr>
        <xdr:cNvPr id="3" name="Chart 16"/>
        <xdr:cNvGraphicFramePr/>
      </xdr:nvGraphicFramePr>
      <xdr:xfrm>
        <a:off x="266700" y="5200650"/>
        <a:ext cx="6362700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B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A by Location_HID"/>
      <sheetName val="B.2a 2008 Data Stats"/>
      <sheetName val="B.2b  Stats 97 to 08 - ABA "/>
      <sheetName val="B.2b Stats 97 to 08 - ICP"/>
      <sheetName val="B.2c  Stats by Location - ABA "/>
      <sheetName val="B.2c Stats by Location - ICP"/>
      <sheetName val="B.2d  Stats by Rock Type - ABA"/>
      <sheetName val="B.2d Stats by Rock Type - ICP"/>
      <sheetName val="Master Data for Analysis"/>
      <sheetName val="2008 Data"/>
      <sheetName val="Rock Pile Only Data"/>
      <sheetName val="Sheet1 (2)_HID"/>
      <sheetName val="Sheet1 (2)_HID1"/>
      <sheetName val="Sheet1 (3)_HID"/>
    </sheetNames>
    <sheetDataSet>
      <sheetData sheetId="0">
        <row r="1">
          <cell r="A1">
            <v>0.5</v>
          </cell>
          <cell r="B1">
            <v>1</v>
          </cell>
        </row>
        <row r="2">
          <cell r="A2">
            <v>0.555555</v>
          </cell>
          <cell r="B2">
            <v>1</v>
          </cell>
        </row>
        <row r="3">
          <cell r="A3">
            <v>1</v>
          </cell>
          <cell r="B3">
            <v>2</v>
          </cell>
        </row>
        <row r="4">
          <cell r="A4">
            <v>1</v>
          </cell>
          <cell r="B4">
            <v>2</v>
          </cell>
        </row>
        <row r="5">
          <cell r="A5">
            <v>0.010593</v>
          </cell>
          <cell r="B5">
            <v>3</v>
          </cell>
        </row>
        <row r="6">
          <cell r="A6">
            <v>0.941666</v>
          </cell>
          <cell r="B6">
            <v>3</v>
          </cell>
        </row>
        <row r="7">
          <cell r="A7">
            <v>0.948979</v>
          </cell>
          <cell r="B7">
            <v>4</v>
          </cell>
        </row>
        <row r="8">
          <cell r="A8">
            <v>1</v>
          </cell>
          <cell r="B8">
            <v>4</v>
          </cell>
        </row>
        <row r="9">
          <cell r="A9">
            <v>0.2</v>
          </cell>
          <cell r="B9">
            <v>5</v>
          </cell>
        </row>
        <row r="10">
          <cell r="A10">
            <v>1.149999</v>
          </cell>
          <cell r="B10">
            <v>5</v>
          </cell>
        </row>
        <row r="11">
          <cell r="A11">
            <v>0.082969</v>
          </cell>
          <cell r="B11">
            <v>6</v>
          </cell>
        </row>
        <row r="12">
          <cell r="A12">
            <v>1</v>
          </cell>
          <cell r="B12">
            <v>6</v>
          </cell>
        </row>
        <row r="13">
          <cell r="A13">
            <v>0.666666</v>
          </cell>
          <cell r="B13">
            <v>7</v>
          </cell>
        </row>
        <row r="14">
          <cell r="A14">
            <v>0.666666</v>
          </cell>
          <cell r="B14">
            <v>7</v>
          </cell>
        </row>
        <row r="15">
          <cell r="A15">
            <v>0.25</v>
          </cell>
          <cell r="B15">
            <v>8</v>
          </cell>
        </row>
        <row r="16">
          <cell r="A16">
            <v>0.666666</v>
          </cell>
          <cell r="B16">
            <v>8</v>
          </cell>
        </row>
        <row r="17">
          <cell r="A17">
            <v>0.021276</v>
          </cell>
          <cell r="B17">
            <v>9</v>
          </cell>
        </row>
        <row r="18">
          <cell r="A18">
            <v>1</v>
          </cell>
          <cell r="B18">
            <v>9</v>
          </cell>
        </row>
      </sheetData>
      <sheetData sheetId="13">
        <row r="1">
          <cell r="A1">
            <v>7.2</v>
          </cell>
          <cell r="B1">
            <v>1</v>
          </cell>
          <cell r="C1">
            <v>268</v>
          </cell>
          <cell r="D1">
            <v>1</v>
          </cell>
          <cell r="E1">
            <v>0.02</v>
          </cell>
          <cell r="F1">
            <v>1</v>
          </cell>
          <cell r="G1">
            <v>1.666666</v>
          </cell>
          <cell r="H1">
            <v>1</v>
          </cell>
          <cell r="I1">
            <v>0.02</v>
          </cell>
          <cell r="J1">
            <v>1</v>
          </cell>
          <cell r="K1">
            <v>0.01</v>
          </cell>
          <cell r="L1">
            <v>1</v>
          </cell>
          <cell r="M1">
            <v>0.01</v>
          </cell>
          <cell r="N1">
            <v>1</v>
          </cell>
          <cell r="O1">
            <v>0.3125</v>
          </cell>
          <cell r="P1">
            <v>1</v>
          </cell>
          <cell r="Q1">
            <v>5.2</v>
          </cell>
          <cell r="R1">
            <v>1</v>
          </cell>
          <cell r="S1">
            <v>4.8875</v>
          </cell>
          <cell r="T1">
            <v>1</v>
          </cell>
          <cell r="U1">
            <v>8.72</v>
          </cell>
          <cell r="V1">
            <v>1</v>
          </cell>
        </row>
        <row r="2">
          <cell r="A2">
            <v>7.969999</v>
          </cell>
          <cell r="B2">
            <v>1</v>
          </cell>
          <cell r="C2">
            <v>287</v>
          </cell>
          <cell r="D2">
            <v>1</v>
          </cell>
          <cell r="E2">
            <v>0.089999</v>
          </cell>
          <cell r="F2">
            <v>1</v>
          </cell>
          <cell r="G2">
            <v>7.5</v>
          </cell>
          <cell r="H2">
            <v>1</v>
          </cell>
          <cell r="I2">
            <v>0.089999</v>
          </cell>
          <cell r="J2">
            <v>1</v>
          </cell>
          <cell r="K2">
            <v>0.05</v>
          </cell>
          <cell r="L2">
            <v>1</v>
          </cell>
          <cell r="M2">
            <v>0.04</v>
          </cell>
          <cell r="N2">
            <v>1</v>
          </cell>
          <cell r="O2">
            <v>1.25</v>
          </cell>
          <cell r="P2">
            <v>1</v>
          </cell>
          <cell r="Q2">
            <v>10.9</v>
          </cell>
          <cell r="R2">
            <v>1</v>
          </cell>
          <cell r="S2">
            <v>9.65</v>
          </cell>
          <cell r="T2">
            <v>1</v>
          </cell>
          <cell r="U2">
            <v>16.64</v>
          </cell>
          <cell r="V2">
            <v>1</v>
          </cell>
        </row>
        <row r="3">
          <cell r="A3">
            <v>7.11</v>
          </cell>
          <cell r="B3">
            <v>2</v>
          </cell>
          <cell r="C3">
            <v>135</v>
          </cell>
          <cell r="D3">
            <v>2</v>
          </cell>
          <cell r="E3">
            <v>0.01</v>
          </cell>
          <cell r="F3">
            <v>2</v>
          </cell>
          <cell r="G3">
            <v>0.8</v>
          </cell>
          <cell r="H3">
            <v>2</v>
          </cell>
          <cell r="I3">
            <v>0.01</v>
          </cell>
          <cell r="J3">
            <v>2</v>
          </cell>
          <cell r="K3">
            <v>0.01</v>
          </cell>
          <cell r="L3">
            <v>2</v>
          </cell>
          <cell r="M3">
            <v>0.01</v>
          </cell>
          <cell r="N3">
            <v>2</v>
          </cell>
          <cell r="O3">
            <v>0.3125</v>
          </cell>
          <cell r="P3">
            <v>2</v>
          </cell>
          <cell r="Q3">
            <v>2.2</v>
          </cell>
          <cell r="R3">
            <v>2</v>
          </cell>
          <cell r="S3">
            <v>1.887499</v>
          </cell>
          <cell r="T3">
            <v>2</v>
          </cell>
          <cell r="U3">
            <v>7.04</v>
          </cell>
          <cell r="V3">
            <v>2</v>
          </cell>
        </row>
        <row r="4">
          <cell r="A4">
            <v>7.2</v>
          </cell>
          <cell r="B4">
            <v>2</v>
          </cell>
          <cell r="C4">
            <v>152</v>
          </cell>
          <cell r="D4">
            <v>2</v>
          </cell>
          <cell r="E4">
            <v>0.01</v>
          </cell>
          <cell r="F4">
            <v>2</v>
          </cell>
          <cell r="G4">
            <v>0.8</v>
          </cell>
          <cell r="H4">
            <v>2</v>
          </cell>
          <cell r="I4">
            <v>0.01</v>
          </cell>
          <cell r="J4">
            <v>2</v>
          </cell>
          <cell r="K4">
            <v>0.01</v>
          </cell>
          <cell r="L4">
            <v>2</v>
          </cell>
          <cell r="M4">
            <v>0.01</v>
          </cell>
          <cell r="N4">
            <v>2</v>
          </cell>
          <cell r="O4">
            <v>0.3125</v>
          </cell>
          <cell r="P4">
            <v>2</v>
          </cell>
          <cell r="Q4">
            <v>2.799999</v>
          </cell>
          <cell r="R4">
            <v>2</v>
          </cell>
          <cell r="S4">
            <v>2.487499</v>
          </cell>
          <cell r="T4">
            <v>2</v>
          </cell>
          <cell r="U4">
            <v>8.96</v>
          </cell>
          <cell r="V4">
            <v>2</v>
          </cell>
        </row>
        <row r="5">
          <cell r="A5">
            <v>3.939999</v>
          </cell>
          <cell r="B5">
            <v>3</v>
          </cell>
          <cell r="C5">
            <v>387</v>
          </cell>
          <cell r="D5">
            <v>3</v>
          </cell>
          <cell r="E5">
            <v>0.01</v>
          </cell>
          <cell r="F5">
            <v>3</v>
          </cell>
          <cell r="G5">
            <v>0.8</v>
          </cell>
          <cell r="H5">
            <v>3</v>
          </cell>
          <cell r="I5">
            <v>0.119999</v>
          </cell>
          <cell r="J5">
            <v>3</v>
          </cell>
          <cell r="K5">
            <v>0.01</v>
          </cell>
          <cell r="L5">
            <v>3</v>
          </cell>
          <cell r="M5">
            <v>0.07</v>
          </cell>
          <cell r="N5">
            <v>3</v>
          </cell>
          <cell r="O5">
            <v>2.1875</v>
          </cell>
          <cell r="P5">
            <v>3</v>
          </cell>
          <cell r="Q5">
            <v>-3</v>
          </cell>
          <cell r="R5">
            <v>3</v>
          </cell>
          <cell r="S5">
            <v>-311.125</v>
          </cell>
          <cell r="T5">
            <v>3</v>
          </cell>
          <cell r="U5">
            <v>-0.009737</v>
          </cell>
          <cell r="V5">
            <v>3</v>
          </cell>
        </row>
        <row r="6">
          <cell r="A6">
            <v>8.16</v>
          </cell>
          <cell r="B6">
            <v>3</v>
          </cell>
          <cell r="C6">
            <v>5140</v>
          </cell>
          <cell r="D6">
            <v>3</v>
          </cell>
          <cell r="E6">
            <v>1.36</v>
          </cell>
          <cell r="F6">
            <v>3</v>
          </cell>
          <cell r="G6">
            <v>113.333333</v>
          </cell>
          <cell r="H6">
            <v>3</v>
          </cell>
          <cell r="I6">
            <v>10.5</v>
          </cell>
          <cell r="J6">
            <v>3</v>
          </cell>
          <cell r="K6">
            <v>1.129999</v>
          </cell>
          <cell r="L6">
            <v>3</v>
          </cell>
          <cell r="M6">
            <v>9.859999</v>
          </cell>
          <cell r="N6">
            <v>3</v>
          </cell>
          <cell r="O6">
            <v>318.8</v>
          </cell>
          <cell r="P6">
            <v>3</v>
          </cell>
          <cell r="Q6">
            <v>90</v>
          </cell>
          <cell r="R6">
            <v>3</v>
          </cell>
          <cell r="S6">
            <v>47</v>
          </cell>
          <cell r="T6">
            <v>3</v>
          </cell>
          <cell r="U6">
            <v>6.674285</v>
          </cell>
          <cell r="V6">
            <v>3</v>
          </cell>
        </row>
        <row r="7">
          <cell r="A7">
            <v>4.54</v>
          </cell>
          <cell r="B7">
            <v>4</v>
          </cell>
          <cell r="C7">
            <v>228</v>
          </cell>
          <cell r="D7">
            <v>4</v>
          </cell>
          <cell r="E7">
            <v>0.01</v>
          </cell>
          <cell r="F7">
            <v>4</v>
          </cell>
          <cell r="G7">
            <v>0.8</v>
          </cell>
          <cell r="H7">
            <v>4</v>
          </cell>
          <cell r="I7">
            <v>0.979999</v>
          </cell>
          <cell r="J7">
            <v>4</v>
          </cell>
          <cell r="K7">
            <v>0.93</v>
          </cell>
          <cell r="L7">
            <v>4</v>
          </cell>
          <cell r="M7">
            <v>0.01</v>
          </cell>
          <cell r="N7">
            <v>4</v>
          </cell>
          <cell r="O7">
            <v>0.299999</v>
          </cell>
          <cell r="P7">
            <v>4</v>
          </cell>
          <cell r="Q7">
            <v>-2.8</v>
          </cell>
          <cell r="R7">
            <v>4</v>
          </cell>
          <cell r="S7">
            <v>-2.8</v>
          </cell>
          <cell r="T7">
            <v>4</v>
          </cell>
          <cell r="U7">
            <v>-9.333334</v>
          </cell>
          <cell r="V7">
            <v>4</v>
          </cell>
        </row>
        <row r="8">
          <cell r="A8">
            <v>4.589999</v>
          </cell>
          <cell r="B8">
            <v>4</v>
          </cell>
          <cell r="C8">
            <v>1382</v>
          </cell>
          <cell r="D8">
            <v>4</v>
          </cell>
          <cell r="E8">
            <v>0.01</v>
          </cell>
          <cell r="F8">
            <v>4</v>
          </cell>
          <cell r="G8">
            <v>0.8</v>
          </cell>
          <cell r="H8">
            <v>4</v>
          </cell>
          <cell r="I8">
            <v>1.209999</v>
          </cell>
          <cell r="J8">
            <v>4</v>
          </cell>
          <cell r="K8">
            <v>1.209999</v>
          </cell>
          <cell r="L8">
            <v>4</v>
          </cell>
          <cell r="M8">
            <v>0.049999</v>
          </cell>
          <cell r="N8">
            <v>4</v>
          </cell>
          <cell r="O8">
            <v>1.5625</v>
          </cell>
          <cell r="P8">
            <v>4</v>
          </cell>
          <cell r="Q8">
            <v>-1.100001</v>
          </cell>
          <cell r="R8">
            <v>4</v>
          </cell>
          <cell r="S8">
            <v>-2.662501</v>
          </cell>
          <cell r="T8">
            <v>4</v>
          </cell>
          <cell r="U8">
            <v>-0.704001</v>
          </cell>
          <cell r="V8">
            <v>4</v>
          </cell>
        </row>
        <row r="9">
          <cell r="A9">
            <v>7.7</v>
          </cell>
          <cell r="B9">
            <v>5</v>
          </cell>
          <cell r="C9">
            <v>286</v>
          </cell>
          <cell r="D9">
            <v>5</v>
          </cell>
          <cell r="E9">
            <v>0.119999</v>
          </cell>
          <cell r="F9">
            <v>5</v>
          </cell>
          <cell r="G9">
            <v>10</v>
          </cell>
          <cell r="H9">
            <v>5</v>
          </cell>
          <cell r="I9">
            <v>0.05</v>
          </cell>
          <cell r="J9">
            <v>5</v>
          </cell>
          <cell r="K9">
            <v>0.029999</v>
          </cell>
          <cell r="L9">
            <v>5</v>
          </cell>
          <cell r="M9">
            <v>0.01</v>
          </cell>
          <cell r="N9">
            <v>5</v>
          </cell>
          <cell r="O9">
            <v>0.299999</v>
          </cell>
          <cell r="P9">
            <v>5</v>
          </cell>
          <cell r="Q9">
            <v>13.199999</v>
          </cell>
          <cell r="R9">
            <v>5</v>
          </cell>
          <cell r="S9">
            <v>9.449999</v>
          </cell>
          <cell r="T9">
            <v>5</v>
          </cell>
          <cell r="U9">
            <v>1.63955</v>
          </cell>
          <cell r="V9">
            <v>5</v>
          </cell>
        </row>
        <row r="10">
          <cell r="A10">
            <v>8.189999</v>
          </cell>
          <cell r="B10">
            <v>5</v>
          </cell>
          <cell r="C10">
            <v>1685</v>
          </cell>
          <cell r="D10">
            <v>5</v>
          </cell>
          <cell r="E10">
            <v>0.609999</v>
          </cell>
          <cell r="F10">
            <v>5</v>
          </cell>
          <cell r="G10">
            <v>50.833333</v>
          </cell>
          <cell r="H10">
            <v>5</v>
          </cell>
          <cell r="I10">
            <v>1.669999</v>
          </cell>
          <cell r="J10">
            <v>5</v>
          </cell>
          <cell r="K10">
            <v>0.78</v>
          </cell>
          <cell r="L10">
            <v>5</v>
          </cell>
          <cell r="M10">
            <v>0.89</v>
          </cell>
          <cell r="N10">
            <v>5</v>
          </cell>
          <cell r="O10">
            <v>27.8125</v>
          </cell>
          <cell r="P10">
            <v>5</v>
          </cell>
          <cell r="Q10">
            <v>49.799999</v>
          </cell>
          <cell r="R10">
            <v>5</v>
          </cell>
          <cell r="S10">
            <v>49.799999</v>
          </cell>
          <cell r="T10">
            <v>5</v>
          </cell>
          <cell r="U10">
            <v>166</v>
          </cell>
          <cell r="V10">
            <v>5</v>
          </cell>
        </row>
        <row r="11">
          <cell r="A11">
            <v>7.48</v>
          </cell>
          <cell r="B11">
            <v>6</v>
          </cell>
          <cell r="C11">
            <v>228</v>
          </cell>
          <cell r="D11">
            <v>6</v>
          </cell>
          <cell r="E11">
            <v>0.299999</v>
          </cell>
          <cell r="F11">
            <v>6</v>
          </cell>
          <cell r="G11">
            <v>25</v>
          </cell>
          <cell r="H11">
            <v>6</v>
          </cell>
          <cell r="I11">
            <v>0.02</v>
          </cell>
          <cell r="J11">
            <v>6</v>
          </cell>
          <cell r="K11">
            <v>0.02</v>
          </cell>
          <cell r="L11">
            <v>6</v>
          </cell>
          <cell r="M11">
            <v>0.01</v>
          </cell>
          <cell r="N11">
            <v>6</v>
          </cell>
          <cell r="O11">
            <v>0.299999</v>
          </cell>
          <cell r="P11">
            <v>6</v>
          </cell>
          <cell r="Q11">
            <v>21</v>
          </cell>
          <cell r="R11">
            <v>6</v>
          </cell>
          <cell r="S11">
            <v>-29.925001</v>
          </cell>
          <cell r="T11">
            <v>6</v>
          </cell>
          <cell r="U11">
            <v>0.544</v>
          </cell>
          <cell r="V11">
            <v>6</v>
          </cell>
        </row>
        <row r="12">
          <cell r="A12">
            <v>8.31</v>
          </cell>
          <cell r="B12">
            <v>6</v>
          </cell>
          <cell r="C12">
            <v>1622</v>
          </cell>
          <cell r="D12">
            <v>6</v>
          </cell>
          <cell r="E12">
            <v>0.579999</v>
          </cell>
          <cell r="F12">
            <v>6</v>
          </cell>
          <cell r="G12">
            <v>48.333333</v>
          </cell>
          <cell r="H12">
            <v>6</v>
          </cell>
          <cell r="I12">
            <v>2.29</v>
          </cell>
          <cell r="J12">
            <v>6</v>
          </cell>
          <cell r="K12">
            <v>0.77</v>
          </cell>
          <cell r="L12">
            <v>6</v>
          </cell>
          <cell r="M12">
            <v>2.1</v>
          </cell>
          <cell r="N12">
            <v>6</v>
          </cell>
          <cell r="O12">
            <v>65.625</v>
          </cell>
          <cell r="P12">
            <v>6</v>
          </cell>
          <cell r="Q12">
            <v>39.1</v>
          </cell>
          <cell r="R12">
            <v>6</v>
          </cell>
          <cell r="S12">
            <v>35.524999</v>
          </cell>
          <cell r="T12">
            <v>6</v>
          </cell>
          <cell r="U12">
            <v>104</v>
          </cell>
          <cell r="V12">
            <v>6</v>
          </cell>
        </row>
        <row r="13">
          <cell r="A13">
            <v>7.839999</v>
          </cell>
          <cell r="B13">
            <v>7</v>
          </cell>
          <cell r="C13">
            <v>279</v>
          </cell>
          <cell r="D13">
            <v>7</v>
          </cell>
          <cell r="E13">
            <v>0.02</v>
          </cell>
          <cell r="F13">
            <v>7</v>
          </cell>
          <cell r="G13">
            <v>1.666666</v>
          </cell>
          <cell r="H13">
            <v>7</v>
          </cell>
          <cell r="I13">
            <v>0.029999</v>
          </cell>
          <cell r="J13">
            <v>7</v>
          </cell>
          <cell r="K13">
            <v>0.02</v>
          </cell>
          <cell r="L13">
            <v>7</v>
          </cell>
          <cell r="M13">
            <v>0.01</v>
          </cell>
          <cell r="N13">
            <v>7</v>
          </cell>
          <cell r="O13">
            <v>0.3125</v>
          </cell>
          <cell r="P13">
            <v>7</v>
          </cell>
          <cell r="Q13">
            <v>5.299999</v>
          </cell>
          <cell r="R13">
            <v>7</v>
          </cell>
          <cell r="S13">
            <v>4.987499</v>
          </cell>
          <cell r="T13">
            <v>7</v>
          </cell>
          <cell r="U13">
            <v>16.96</v>
          </cell>
          <cell r="V13">
            <v>7</v>
          </cell>
        </row>
        <row r="14">
          <cell r="A14">
            <v>7.839999</v>
          </cell>
          <cell r="B14">
            <v>7</v>
          </cell>
          <cell r="C14">
            <v>279</v>
          </cell>
          <cell r="D14">
            <v>7</v>
          </cell>
          <cell r="E14">
            <v>0.02</v>
          </cell>
          <cell r="F14">
            <v>7</v>
          </cell>
          <cell r="G14">
            <v>1.666666</v>
          </cell>
          <cell r="H14">
            <v>7</v>
          </cell>
          <cell r="I14">
            <v>0.029999</v>
          </cell>
          <cell r="J14">
            <v>7</v>
          </cell>
          <cell r="K14">
            <v>0.02</v>
          </cell>
          <cell r="L14">
            <v>7</v>
          </cell>
          <cell r="M14">
            <v>0.01</v>
          </cell>
          <cell r="N14">
            <v>7</v>
          </cell>
          <cell r="O14">
            <v>0.3125</v>
          </cell>
          <cell r="P14">
            <v>7</v>
          </cell>
          <cell r="Q14">
            <v>5.299999</v>
          </cell>
          <cell r="R14">
            <v>7</v>
          </cell>
          <cell r="S14">
            <v>4.987499</v>
          </cell>
          <cell r="T14">
            <v>7</v>
          </cell>
          <cell r="U14">
            <v>16.96</v>
          </cell>
          <cell r="V14">
            <v>7</v>
          </cell>
        </row>
        <row r="15">
          <cell r="A15">
            <v>7.61</v>
          </cell>
          <cell r="B15">
            <v>8</v>
          </cell>
          <cell r="C15">
            <v>244</v>
          </cell>
          <cell r="D15">
            <v>8</v>
          </cell>
          <cell r="E15">
            <v>0.209999</v>
          </cell>
          <cell r="F15">
            <v>8</v>
          </cell>
          <cell r="G15">
            <v>17.5</v>
          </cell>
          <cell r="H15">
            <v>8</v>
          </cell>
          <cell r="I15">
            <v>0.059999</v>
          </cell>
          <cell r="J15">
            <v>8</v>
          </cell>
          <cell r="K15">
            <v>0.02</v>
          </cell>
          <cell r="L15">
            <v>8</v>
          </cell>
          <cell r="M15">
            <v>0.029999</v>
          </cell>
          <cell r="N15">
            <v>8</v>
          </cell>
          <cell r="O15">
            <v>0.9375</v>
          </cell>
          <cell r="P15">
            <v>8</v>
          </cell>
          <cell r="Q15">
            <v>20.399999</v>
          </cell>
          <cell r="R15">
            <v>8</v>
          </cell>
          <cell r="S15">
            <v>19.462499</v>
          </cell>
          <cell r="T15">
            <v>8</v>
          </cell>
          <cell r="U15">
            <v>3.462564</v>
          </cell>
          <cell r="V15">
            <v>8</v>
          </cell>
        </row>
        <row r="16">
          <cell r="A16">
            <v>8.41</v>
          </cell>
          <cell r="B16">
            <v>8</v>
          </cell>
          <cell r="C16">
            <v>1477</v>
          </cell>
          <cell r="D16">
            <v>8</v>
          </cell>
          <cell r="E16">
            <v>0.719999</v>
          </cell>
          <cell r="F16">
            <v>8</v>
          </cell>
          <cell r="G16">
            <v>60</v>
          </cell>
          <cell r="H16">
            <v>8</v>
          </cell>
          <cell r="I16">
            <v>0.79</v>
          </cell>
          <cell r="J16">
            <v>8</v>
          </cell>
          <cell r="K16">
            <v>0.4</v>
          </cell>
          <cell r="L16">
            <v>8</v>
          </cell>
          <cell r="M16">
            <v>0.39</v>
          </cell>
          <cell r="N16">
            <v>8</v>
          </cell>
          <cell r="O16">
            <v>12.1875</v>
          </cell>
          <cell r="P16">
            <v>8</v>
          </cell>
          <cell r="Q16">
            <v>59.799999</v>
          </cell>
          <cell r="R16">
            <v>8</v>
          </cell>
          <cell r="S16">
            <v>57.924999</v>
          </cell>
          <cell r="T16">
            <v>8</v>
          </cell>
          <cell r="U16">
            <v>31.893333</v>
          </cell>
          <cell r="V16">
            <v>8</v>
          </cell>
        </row>
        <row r="17">
          <cell r="A17">
            <v>5.2</v>
          </cell>
          <cell r="B17">
            <v>9</v>
          </cell>
          <cell r="C17">
            <v>623</v>
          </cell>
          <cell r="D17">
            <v>9</v>
          </cell>
          <cell r="E17">
            <v>0.07</v>
          </cell>
          <cell r="F17">
            <v>9</v>
          </cell>
          <cell r="G17">
            <v>5.833333</v>
          </cell>
          <cell r="H17">
            <v>9</v>
          </cell>
          <cell r="I17">
            <v>0.01</v>
          </cell>
          <cell r="J17">
            <v>9</v>
          </cell>
          <cell r="K17">
            <v>0.01</v>
          </cell>
          <cell r="L17">
            <v>9</v>
          </cell>
          <cell r="M17">
            <v>0</v>
          </cell>
          <cell r="N17">
            <v>9</v>
          </cell>
          <cell r="O17">
            <v>0.16</v>
          </cell>
          <cell r="P17">
            <v>9</v>
          </cell>
          <cell r="Q17">
            <v>-8.060001</v>
          </cell>
          <cell r="R17">
            <v>9</v>
          </cell>
          <cell r="S17">
            <v>-28.06</v>
          </cell>
          <cell r="T17">
            <v>9</v>
          </cell>
          <cell r="U17">
            <v>-0.403001</v>
          </cell>
          <cell r="V17">
            <v>9</v>
          </cell>
        </row>
        <row r="18">
          <cell r="A18">
            <v>8</v>
          </cell>
          <cell r="B18">
            <v>9</v>
          </cell>
          <cell r="C18">
            <v>1616</v>
          </cell>
          <cell r="D18">
            <v>9</v>
          </cell>
          <cell r="E18">
            <v>0.16</v>
          </cell>
          <cell r="F18">
            <v>9</v>
          </cell>
          <cell r="G18">
            <v>13.333333</v>
          </cell>
          <cell r="H18">
            <v>9</v>
          </cell>
          <cell r="I18">
            <v>0.66</v>
          </cell>
          <cell r="J18">
            <v>9</v>
          </cell>
          <cell r="K18">
            <v>0.38</v>
          </cell>
          <cell r="L18">
            <v>9</v>
          </cell>
          <cell r="M18">
            <v>0.64</v>
          </cell>
          <cell r="N18">
            <v>9</v>
          </cell>
          <cell r="O18">
            <v>20</v>
          </cell>
          <cell r="P18">
            <v>9</v>
          </cell>
          <cell r="Q18">
            <v>44.079999</v>
          </cell>
          <cell r="R18">
            <v>9</v>
          </cell>
          <cell r="S18">
            <v>36.579999</v>
          </cell>
          <cell r="T18">
            <v>9</v>
          </cell>
          <cell r="U18">
            <v>55.5625</v>
          </cell>
          <cell r="V18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B2:I14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421875" style="0" customWidth="1"/>
  </cols>
  <sheetData>
    <row r="2" ht="15.75">
      <c r="B2" s="79" t="s">
        <v>466</v>
      </c>
    </row>
    <row r="3" ht="12.75">
      <c r="I3" s="80" t="s">
        <v>467</v>
      </c>
    </row>
    <row r="4" spans="2:7" ht="12.75">
      <c r="B4" s="85" t="s">
        <v>468</v>
      </c>
      <c r="C4" s="86"/>
      <c r="D4" s="81">
        <v>2008</v>
      </c>
      <c r="E4" s="81">
        <v>2007</v>
      </c>
      <c r="F4" s="81">
        <v>1997</v>
      </c>
      <c r="G4" s="81" t="s">
        <v>469</v>
      </c>
    </row>
    <row r="5" spans="2:7" ht="12.75">
      <c r="B5" s="85" t="s">
        <v>470</v>
      </c>
      <c r="C5" s="86"/>
      <c r="D5" s="81">
        <v>48</v>
      </c>
      <c r="E5" s="81">
        <v>6</v>
      </c>
      <c r="F5" s="81">
        <v>14</v>
      </c>
      <c r="G5" s="81">
        <f aca="true" t="shared" si="0" ref="G5:G14">SUM(D5:F5)</f>
        <v>68</v>
      </c>
    </row>
    <row r="6" spans="2:7" ht="12.75">
      <c r="B6" s="85" t="s">
        <v>356</v>
      </c>
      <c r="C6" s="86"/>
      <c r="D6" s="82">
        <v>2</v>
      </c>
      <c r="E6" s="82">
        <v>0</v>
      </c>
      <c r="F6" s="82">
        <v>14</v>
      </c>
      <c r="G6" s="81">
        <f t="shared" si="0"/>
        <v>16</v>
      </c>
    </row>
    <row r="7" spans="2:7" ht="15.75" customHeight="1">
      <c r="B7" s="85" t="s">
        <v>210</v>
      </c>
      <c r="C7" s="86"/>
      <c r="D7" s="82">
        <v>7</v>
      </c>
      <c r="E7" s="82">
        <v>0</v>
      </c>
      <c r="F7" s="82">
        <v>0</v>
      </c>
      <c r="G7" s="81">
        <f t="shared" si="0"/>
        <v>7</v>
      </c>
    </row>
    <row r="8" spans="2:7" ht="12.75">
      <c r="B8" s="85" t="s">
        <v>295</v>
      </c>
      <c r="C8" s="86"/>
      <c r="D8" s="82">
        <v>7</v>
      </c>
      <c r="E8" s="82">
        <v>0</v>
      </c>
      <c r="F8" s="82">
        <v>0</v>
      </c>
      <c r="G8" s="81">
        <f t="shared" si="0"/>
        <v>7</v>
      </c>
    </row>
    <row r="9" spans="2:7" ht="12.75">
      <c r="B9" s="85" t="s">
        <v>317</v>
      </c>
      <c r="C9" s="86"/>
      <c r="D9" s="82">
        <v>1</v>
      </c>
      <c r="E9" s="82">
        <v>0</v>
      </c>
      <c r="F9" s="82">
        <v>0</v>
      </c>
      <c r="G9" s="81">
        <f t="shared" si="0"/>
        <v>1</v>
      </c>
    </row>
    <row r="10" spans="2:7" ht="12.75">
      <c r="B10" s="85" t="s">
        <v>264</v>
      </c>
      <c r="C10" s="86"/>
      <c r="D10" s="82">
        <v>10</v>
      </c>
      <c r="E10" s="82">
        <v>0</v>
      </c>
      <c r="F10" s="82">
        <v>0</v>
      </c>
      <c r="G10" s="81">
        <f t="shared" si="0"/>
        <v>10</v>
      </c>
    </row>
    <row r="11" spans="2:7" ht="12.75">
      <c r="B11" s="85" t="s">
        <v>324</v>
      </c>
      <c r="C11" s="86"/>
      <c r="D11" s="82">
        <v>2</v>
      </c>
      <c r="E11" s="82">
        <v>0</v>
      </c>
      <c r="F11" s="82">
        <v>0</v>
      </c>
      <c r="G11" s="81">
        <f t="shared" si="0"/>
        <v>2</v>
      </c>
    </row>
    <row r="12" spans="2:7" ht="12.75">
      <c r="B12" s="85" t="s">
        <v>191</v>
      </c>
      <c r="C12" s="86"/>
      <c r="D12" s="82">
        <v>15</v>
      </c>
      <c r="E12" s="82">
        <v>6</v>
      </c>
      <c r="F12" s="82">
        <v>0</v>
      </c>
      <c r="G12" s="81">
        <f t="shared" si="0"/>
        <v>21</v>
      </c>
    </row>
    <row r="13" spans="2:7" ht="12.75">
      <c r="B13" s="85" t="s">
        <v>349</v>
      </c>
      <c r="C13" s="86"/>
      <c r="D13" s="82">
        <v>2</v>
      </c>
      <c r="E13" s="82">
        <v>0</v>
      </c>
      <c r="F13" s="82">
        <v>0</v>
      </c>
      <c r="G13" s="81">
        <f t="shared" si="0"/>
        <v>2</v>
      </c>
    </row>
    <row r="14" spans="2:7" ht="12.75">
      <c r="B14" s="85" t="s">
        <v>341</v>
      </c>
      <c r="C14" s="86"/>
      <c r="D14" s="82">
        <v>2</v>
      </c>
      <c r="E14" s="82">
        <v>0</v>
      </c>
      <c r="F14" s="82">
        <v>0</v>
      </c>
      <c r="G14" s="81">
        <f t="shared" si="0"/>
        <v>2</v>
      </c>
    </row>
  </sheetData>
  <mergeCells count="11">
    <mergeCell ref="B4:C4"/>
    <mergeCell ref="B5:C5"/>
    <mergeCell ref="B6:C6"/>
    <mergeCell ref="B7:C7"/>
    <mergeCell ref="B12:C12"/>
    <mergeCell ref="B13:C13"/>
    <mergeCell ref="B14:C14"/>
    <mergeCell ref="B8:C8"/>
    <mergeCell ref="B9:C9"/>
    <mergeCell ref="B10:C10"/>
    <mergeCell ref="B11:C11"/>
  </mergeCells>
  <printOptions/>
  <pageMargins left="0.47" right="0.48" top="1.19" bottom="0.71" header="0.58" footer="0.36"/>
  <pageSetup horizontalDpi="1200" verticalDpi="1200" orientation="landscape" scale="85" r:id="rId2"/>
  <headerFooter alignWithMargins="0">
    <oddHeader>&amp;L&amp;"Times New Roman,Bold"&amp;12Mount Nansen Mine Site
Brown McDade Waste Rock Pile
&amp;"Times New Roman,Regular"Geochemical Characterization&amp;C&amp;"Times New Roman,Bold"&amp;12Appendix B:   Compiled Data and Data Analysis
&amp;A</oddHeader>
    <oddFooter>&amp;L&amp;"Times New Roman,Regular"&amp;11March 2009&amp;C&amp;"Times New Roman,Regular"&amp;11Page &amp;P/&amp;N</oddFooter>
  </headerFooter>
  <rowBreaks count="3" manualBreakCount="3">
    <brk id="38" max="255" man="1"/>
    <brk id="82" max="255" man="1"/>
    <brk id="1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A2:I107"/>
  <sheetViews>
    <sheetView view="pageBreakPreview" zoomScaleSheetLayoutView="100" workbookViewId="0" topLeftCell="A1">
      <selection activeCell="N139" sqref="N139"/>
    </sheetView>
  </sheetViews>
  <sheetFormatPr defaultColWidth="9.140625" defaultRowHeight="12.75"/>
  <sheetData>
    <row r="2" ht="15.75">
      <c r="B2" s="79" t="s">
        <v>471</v>
      </c>
    </row>
    <row r="4" spans="2:7" ht="12.75">
      <c r="B4" s="85" t="s">
        <v>468</v>
      </c>
      <c r="C4" s="86"/>
      <c r="D4" s="81">
        <v>2008</v>
      </c>
      <c r="E4" s="81">
        <v>2007</v>
      </c>
      <c r="F4" s="81">
        <v>1997</v>
      </c>
      <c r="G4" s="81" t="s">
        <v>469</v>
      </c>
    </row>
    <row r="5" spans="2:9" ht="12.75">
      <c r="B5" s="85" t="s">
        <v>470</v>
      </c>
      <c r="C5" s="86"/>
      <c r="D5" s="81">
        <f>SUM(D6:D10)</f>
        <v>48</v>
      </c>
      <c r="E5" s="81">
        <f>SUM(E6:E10)</f>
        <v>6</v>
      </c>
      <c r="F5" s="81">
        <f>SUM(F6:F10)</f>
        <v>14</v>
      </c>
      <c r="G5" s="81">
        <f aca="true" t="shared" si="0" ref="G5:G10">SUM(D5:F5)</f>
        <v>68</v>
      </c>
      <c r="I5" s="80" t="s">
        <v>467</v>
      </c>
    </row>
    <row r="6" spans="2:7" ht="37.5" customHeight="1">
      <c r="B6" s="87" t="s">
        <v>472</v>
      </c>
      <c r="C6" s="88"/>
      <c r="D6" s="83">
        <v>9</v>
      </c>
      <c r="E6" s="83">
        <v>2</v>
      </c>
      <c r="F6" s="83">
        <v>0</v>
      </c>
      <c r="G6" s="84">
        <f t="shared" si="0"/>
        <v>11</v>
      </c>
    </row>
    <row r="7" spans="2:7" ht="37.5" customHeight="1">
      <c r="B7" s="87" t="s">
        <v>232</v>
      </c>
      <c r="C7" s="88"/>
      <c r="D7" s="83">
        <v>11</v>
      </c>
      <c r="E7" s="83">
        <v>0</v>
      </c>
      <c r="F7" s="83">
        <v>0</v>
      </c>
      <c r="G7" s="84">
        <f t="shared" si="0"/>
        <v>11</v>
      </c>
    </row>
    <row r="8" spans="2:7" ht="37.5" customHeight="1">
      <c r="B8" s="87" t="s">
        <v>198</v>
      </c>
      <c r="C8" s="88"/>
      <c r="D8" s="83">
        <v>4</v>
      </c>
      <c r="E8" s="83">
        <v>0</v>
      </c>
      <c r="F8" s="83">
        <v>2</v>
      </c>
      <c r="G8" s="84">
        <f t="shared" si="0"/>
        <v>6</v>
      </c>
    </row>
    <row r="9" spans="2:7" ht="37.5" customHeight="1">
      <c r="B9" s="87" t="s">
        <v>213</v>
      </c>
      <c r="C9" s="88"/>
      <c r="D9" s="83">
        <v>24</v>
      </c>
      <c r="E9" s="83">
        <v>3</v>
      </c>
      <c r="F9" s="83">
        <v>12</v>
      </c>
      <c r="G9" s="84">
        <f t="shared" si="0"/>
        <v>39</v>
      </c>
    </row>
    <row r="10" spans="2:7" ht="37.5" customHeight="1">
      <c r="B10" s="87" t="s">
        <v>368</v>
      </c>
      <c r="C10" s="88"/>
      <c r="D10" s="83">
        <v>0</v>
      </c>
      <c r="E10" s="83">
        <v>1</v>
      </c>
      <c r="F10" s="83">
        <v>0</v>
      </c>
      <c r="G10" s="84">
        <f t="shared" si="0"/>
        <v>1</v>
      </c>
    </row>
    <row r="42" ht="12.75">
      <c r="A42" s="2"/>
    </row>
    <row r="107" ht="12.75">
      <c r="A107" s="2"/>
    </row>
  </sheetData>
  <mergeCells count="7">
    <mergeCell ref="B10:C10"/>
    <mergeCell ref="B8:C8"/>
    <mergeCell ref="B9:C9"/>
    <mergeCell ref="B4:C4"/>
    <mergeCell ref="B5:C5"/>
    <mergeCell ref="B6:C6"/>
    <mergeCell ref="B7:C7"/>
  </mergeCells>
  <printOptions/>
  <pageMargins left="0.47" right="0.48" top="1.06" bottom="0.78" header="0.53" footer="0.36"/>
  <pageSetup horizontalDpi="1200" verticalDpi="1200" orientation="landscape" scale="85" r:id="rId2"/>
  <headerFooter alignWithMargins="0">
    <oddHeader>&amp;L&amp;"Times New Roman,Bold"&amp;12Mount Nansen Mine Site
Brown McDade Waste Rock Pile
&amp;"Times New Roman,Regular"Geochemical Characterization&amp;C&amp;"Times New Roman,Bold"&amp;12Appendix B:   Compiled Data and Data Analysis
&amp;A</oddHeader>
    <oddFooter>&amp;L&amp;"Times New Roman,Regular"&amp;11March 2009&amp;C&amp;"Times New Roman,Regular"&amp;11Page &amp;P/&amp;N</oddFooter>
  </headerFooter>
  <rowBreaks count="3" manualBreakCount="3">
    <brk id="33" max="255" man="1"/>
    <brk id="77" max="255" man="1"/>
    <brk id="12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5"/>
    <pageSetUpPr fitToPage="1"/>
  </sheetPr>
  <dimension ref="A1:A1"/>
  <sheetViews>
    <sheetView view="pageBreakPreview" zoomScale="50" zoomScaleSheetLayoutView="50" workbookViewId="0" topLeftCell="A1">
      <selection activeCell="L3" sqref="L3"/>
    </sheetView>
  </sheetViews>
  <sheetFormatPr defaultColWidth="9.140625" defaultRowHeight="12.75"/>
  <sheetData/>
  <printOptions/>
  <pageMargins left="0.47" right="0.48" top="1.06" bottom="0.62" header="0.53" footer="0.36"/>
  <pageSetup fitToHeight="1" fitToWidth="1" horizontalDpi="1200" verticalDpi="1200" orientation="landscape" scale="62" r:id="rId2"/>
  <headerFooter alignWithMargins="0">
    <oddHeader>&amp;L&amp;"Times New Roman,Bold"&amp;12Mount Nansen Mine Site
Brown McDade Waste Rock Pile
&amp;"Times New Roman,Regular"Geochemical Characterization&amp;C&amp;"Times New Roman,Bold"&amp;12Appendix B:   Compiled Data and Data Analysis
&amp;A</oddHeader>
    <oddFooter>&amp;L&amp;"Times New Roman,Regular"&amp;11March 2009&amp;C&amp;"Times New Roman,Regular"&amp;11Page &amp;P/&amp;N</oddFooter>
  </headerFooter>
  <rowBreaks count="3" manualBreakCount="3">
    <brk id="23" max="255" man="1"/>
    <brk id="67" max="255" man="1"/>
    <brk id="11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>
    <tabColor indexed="47"/>
  </sheetPr>
  <dimension ref="A1:GF142"/>
  <sheetViews>
    <sheetView view="pageBreakPreview" zoomScaleSheetLayoutView="100" workbookViewId="0" topLeftCell="A1">
      <pane xSplit="1" ySplit="5" topLeftCell="B6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7" sqref="C27"/>
    </sheetView>
  </sheetViews>
  <sheetFormatPr defaultColWidth="9.140625" defaultRowHeight="12.75"/>
  <cols>
    <col min="1" max="1" width="14.00390625" style="0" customWidth="1"/>
    <col min="2" max="2" width="6.00390625" style="0" customWidth="1"/>
    <col min="3" max="3" width="12.140625" style="0" customWidth="1"/>
    <col min="4" max="4" width="18.140625" style="0" hidden="1" customWidth="1"/>
    <col min="5" max="5" width="8.7109375" style="76" customWidth="1"/>
    <col min="6" max="6" width="10.7109375" style="0" customWidth="1"/>
    <col min="7" max="7" width="13.00390625" style="0" customWidth="1"/>
    <col min="10" max="10" width="10.28125" style="0" customWidth="1"/>
    <col min="11" max="11" width="7.7109375" style="0" customWidth="1"/>
    <col min="12" max="12" width="10.57421875" style="0" customWidth="1"/>
    <col min="13" max="13" width="7.7109375" style="0" customWidth="1"/>
    <col min="14" max="14" width="11.140625" style="0" customWidth="1"/>
    <col min="15" max="16" width="8.28125" style="0" customWidth="1"/>
    <col min="17" max="188" width="7.7109375" style="0" customWidth="1"/>
  </cols>
  <sheetData>
    <row r="1" spans="1:69" s="2" customFormat="1" ht="12.75">
      <c r="A1" s="1" t="s">
        <v>0</v>
      </c>
      <c r="H1" s="3"/>
      <c r="I1" s="3"/>
      <c r="O1" s="3"/>
      <c r="P1" s="3"/>
      <c r="Q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s="2" customFormat="1" ht="12.75">
      <c r="A2" s="1" t="s">
        <v>1</v>
      </c>
      <c r="E2" s="3"/>
      <c r="H2" s="3"/>
      <c r="I2" s="3"/>
      <c r="O2" s="3"/>
      <c r="P2" s="3"/>
      <c r="Q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s="2" customFormat="1" ht="12.75">
      <c r="A3" s="4" t="s">
        <v>2</v>
      </c>
      <c r="E3" s="3"/>
      <c r="F3" s="3"/>
      <c r="G3" s="3"/>
      <c r="H3" s="3"/>
      <c r="R3" s="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T3" s="1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5:69" s="2" customFormat="1" ht="12.75">
      <c r="E4" s="3"/>
      <c r="F4" s="3"/>
      <c r="G4" s="3"/>
      <c r="H4" s="3"/>
      <c r="R4" s="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T4" s="1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188" ht="42.75">
      <c r="A5" s="6" t="s">
        <v>3</v>
      </c>
      <c r="B5" s="7" t="s">
        <v>4</v>
      </c>
      <c r="C5" s="6" t="s">
        <v>5</v>
      </c>
      <c r="D5" s="8" t="s">
        <v>6</v>
      </c>
      <c r="E5" s="9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10" t="s">
        <v>17</v>
      </c>
      <c r="P5" s="10" t="s">
        <v>18</v>
      </c>
      <c r="Q5" s="10" t="s">
        <v>19</v>
      </c>
      <c r="R5" s="10" t="s">
        <v>20</v>
      </c>
      <c r="S5" s="10" t="s">
        <v>21</v>
      </c>
      <c r="T5" s="10" t="s">
        <v>22</v>
      </c>
      <c r="U5" s="10" t="s">
        <v>23</v>
      </c>
      <c r="V5" s="10" t="s">
        <v>24</v>
      </c>
      <c r="W5" s="10" t="s">
        <v>25</v>
      </c>
      <c r="X5" s="10" t="s">
        <v>26</v>
      </c>
      <c r="Y5" s="10" t="s">
        <v>27</v>
      </c>
      <c r="Z5" s="10" t="s">
        <v>28</v>
      </c>
      <c r="AA5" s="10" t="s">
        <v>29</v>
      </c>
      <c r="AB5" s="8" t="s">
        <v>30</v>
      </c>
      <c r="AC5" s="8" t="s">
        <v>31</v>
      </c>
      <c r="AD5" s="8" t="s">
        <v>32</v>
      </c>
      <c r="AE5" s="8" t="s">
        <v>33</v>
      </c>
      <c r="AF5" s="8" t="s">
        <v>34</v>
      </c>
      <c r="AG5" s="8" t="s">
        <v>35</v>
      </c>
      <c r="AH5" s="8" t="s">
        <v>36</v>
      </c>
      <c r="AI5" s="8" t="s">
        <v>37</v>
      </c>
      <c r="AJ5" s="8" t="s">
        <v>38</v>
      </c>
      <c r="AK5" s="8" t="s">
        <v>39</v>
      </c>
      <c r="AL5" s="8" t="s">
        <v>40</v>
      </c>
      <c r="AM5" s="8" t="s">
        <v>41</v>
      </c>
      <c r="AN5" s="8" t="s">
        <v>42</v>
      </c>
      <c r="AO5" s="8" t="s">
        <v>43</v>
      </c>
      <c r="AP5" s="8" t="s">
        <v>44</v>
      </c>
      <c r="AQ5" s="8" t="s">
        <v>45</v>
      </c>
      <c r="AR5" s="8" t="s">
        <v>46</v>
      </c>
      <c r="AS5" s="8" t="s">
        <v>47</v>
      </c>
      <c r="AT5" s="8" t="s">
        <v>48</v>
      </c>
      <c r="AU5" s="8" t="s">
        <v>49</v>
      </c>
      <c r="AV5" s="8" t="s">
        <v>50</v>
      </c>
      <c r="AW5" s="8" t="s">
        <v>51</v>
      </c>
      <c r="AX5" s="8" t="s">
        <v>52</v>
      </c>
      <c r="AY5" s="8" t="s">
        <v>53</v>
      </c>
      <c r="AZ5" s="8" t="s">
        <v>54</v>
      </c>
      <c r="BA5" s="8" t="s">
        <v>55</v>
      </c>
      <c r="BB5" s="8" t="s">
        <v>56</v>
      </c>
      <c r="BC5" s="8" t="s">
        <v>57</v>
      </c>
      <c r="BD5" s="8" t="s">
        <v>58</v>
      </c>
      <c r="BE5" s="8" t="s">
        <v>59</v>
      </c>
      <c r="BF5" s="8" t="s">
        <v>60</v>
      </c>
      <c r="BG5" s="8" t="s">
        <v>61</v>
      </c>
      <c r="BH5" s="8" t="s">
        <v>62</v>
      </c>
      <c r="BI5" s="8" t="s">
        <v>63</v>
      </c>
      <c r="BJ5" s="8" t="s">
        <v>64</v>
      </c>
      <c r="BK5" s="8" t="s">
        <v>65</v>
      </c>
      <c r="BL5" s="8" t="s">
        <v>66</v>
      </c>
      <c r="BM5" s="8" t="s">
        <v>67</v>
      </c>
      <c r="BN5" s="8" t="s">
        <v>68</v>
      </c>
      <c r="BO5" s="8" t="s">
        <v>69</v>
      </c>
      <c r="BP5" s="8" t="s">
        <v>70</v>
      </c>
      <c r="BQ5" s="8" t="s">
        <v>71</v>
      </c>
      <c r="BR5" s="8" t="s">
        <v>72</v>
      </c>
      <c r="BS5" s="8" t="s">
        <v>73</v>
      </c>
      <c r="BT5" s="8" t="s">
        <v>74</v>
      </c>
      <c r="BU5" s="8" t="s">
        <v>75</v>
      </c>
      <c r="BV5" s="8" t="s">
        <v>76</v>
      </c>
      <c r="BW5" s="8" t="s">
        <v>77</v>
      </c>
      <c r="BX5" s="8" t="s">
        <v>78</v>
      </c>
      <c r="BY5" s="11" t="s">
        <v>79</v>
      </c>
      <c r="BZ5" s="11" t="s">
        <v>80</v>
      </c>
      <c r="CA5" s="11" t="s">
        <v>81</v>
      </c>
      <c r="CB5" s="11" t="s">
        <v>82</v>
      </c>
      <c r="CC5" s="11" t="s">
        <v>83</v>
      </c>
      <c r="CD5" s="11" t="s">
        <v>84</v>
      </c>
      <c r="CE5" s="11" t="s">
        <v>85</v>
      </c>
      <c r="CF5" s="11" t="s">
        <v>86</v>
      </c>
      <c r="CG5" s="11" t="s">
        <v>87</v>
      </c>
      <c r="CH5" s="11" t="s">
        <v>88</v>
      </c>
      <c r="CI5" s="11" t="s">
        <v>89</v>
      </c>
      <c r="CJ5" s="11" t="s">
        <v>90</v>
      </c>
      <c r="CK5" s="11" t="s">
        <v>91</v>
      </c>
      <c r="CL5" s="11" t="s">
        <v>92</v>
      </c>
      <c r="CM5" s="11" t="s">
        <v>93</v>
      </c>
      <c r="CN5" s="11" t="s">
        <v>94</v>
      </c>
      <c r="CO5" s="11" t="s">
        <v>95</v>
      </c>
      <c r="CP5" s="11" t="s">
        <v>96</v>
      </c>
      <c r="CQ5" s="11" t="s">
        <v>97</v>
      </c>
      <c r="CR5" s="11" t="s">
        <v>98</v>
      </c>
      <c r="CS5" s="11" t="s">
        <v>99</v>
      </c>
      <c r="CT5" s="11" t="s">
        <v>100</v>
      </c>
      <c r="CU5" s="11" t="s">
        <v>101</v>
      </c>
      <c r="CV5" s="11" t="s">
        <v>102</v>
      </c>
      <c r="CW5" s="11" t="s">
        <v>103</v>
      </c>
      <c r="CX5" s="11" t="s">
        <v>104</v>
      </c>
      <c r="CY5" s="11" t="s">
        <v>105</v>
      </c>
      <c r="CZ5" s="11" t="s">
        <v>106</v>
      </c>
      <c r="DA5" s="11" t="s">
        <v>107</v>
      </c>
      <c r="DB5" s="11" t="s">
        <v>108</v>
      </c>
      <c r="DC5" s="11" t="s">
        <v>109</v>
      </c>
      <c r="DD5" s="11" t="s">
        <v>110</v>
      </c>
      <c r="DE5" s="11" t="s">
        <v>111</v>
      </c>
      <c r="DF5" s="11" t="s">
        <v>112</v>
      </c>
      <c r="DG5" s="11" t="s">
        <v>113</v>
      </c>
      <c r="DH5" s="11" t="s">
        <v>114</v>
      </c>
      <c r="DI5" s="11" t="s">
        <v>115</v>
      </c>
      <c r="DJ5" s="11" t="s">
        <v>116</v>
      </c>
      <c r="DK5" s="11" t="s">
        <v>117</v>
      </c>
      <c r="DL5" s="11" t="s">
        <v>118</v>
      </c>
      <c r="DM5" s="11" t="s">
        <v>119</v>
      </c>
      <c r="DN5" s="11" t="s">
        <v>120</v>
      </c>
      <c r="DO5" s="11" t="s">
        <v>121</v>
      </c>
      <c r="DP5" s="11" t="s">
        <v>122</v>
      </c>
      <c r="DQ5" s="11" t="s">
        <v>123</v>
      </c>
      <c r="DR5" s="11" t="s">
        <v>124</v>
      </c>
      <c r="DS5" s="11" t="s">
        <v>125</v>
      </c>
      <c r="DT5" s="11" t="s">
        <v>126</v>
      </c>
      <c r="DU5" s="11" t="s">
        <v>127</v>
      </c>
      <c r="DV5" s="11" t="s">
        <v>128</v>
      </c>
      <c r="DW5" s="12" t="s">
        <v>129</v>
      </c>
      <c r="DX5" s="12" t="s">
        <v>130</v>
      </c>
      <c r="DY5" s="12" t="s">
        <v>131</v>
      </c>
      <c r="DZ5" s="12" t="s">
        <v>132</v>
      </c>
      <c r="EA5" s="12" t="s">
        <v>133</v>
      </c>
      <c r="EB5" s="12" t="s">
        <v>134</v>
      </c>
      <c r="EC5" s="12" t="s">
        <v>135</v>
      </c>
      <c r="ED5" s="12" t="s">
        <v>136</v>
      </c>
      <c r="EE5" s="12" t="s">
        <v>137</v>
      </c>
      <c r="EF5" s="12" t="s">
        <v>138</v>
      </c>
      <c r="EG5" s="12" t="s">
        <v>139</v>
      </c>
      <c r="EH5" s="12" t="s">
        <v>140</v>
      </c>
      <c r="EI5" s="12" t="s">
        <v>141</v>
      </c>
      <c r="EJ5" s="12" t="s">
        <v>142</v>
      </c>
      <c r="EK5" s="12" t="s">
        <v>143</v>
      </c>
      <c r="EL5" s="12" t="s">
        <v>144</v>
      </c>
      <c r="EM5" s="12" t="s">
        <v>145</v>
      </c>
      <c r="EN5" s="12" t="s">
        <v>146</v>
      </c>
      <c r="EO5" s="12" t="s">
        <v>147</v>
      </c>
      <c r="EP5" s="12" t="s">
        <v>148</v>
      </c>
      <c r="EQ5" s="12" t="s">
        <v>149</v>
      </c>
      <c r="ER5" s="12" t="s">
        <v>150</v>
      </c>
      <c r="ES5" s="12" t="s">
        <v>151</v>
      </c>
      <c r="ET5" s="12" t="s">
        <v>152</v>
      </c>
      <c r="EU5" s="12" t="s">
        <v>153</v>
      </c>
      <c r="EV5" s="12" t="s">
        <v>154</v>
      </c>
      <c r="EW5" s="12" t="s">
        <v>155</v>
      </c>
      <c r="EX5" s="12" t="s">
        <v>156</v>
      </c>
      <c r="EY5" s="12" t="s">
        <v>157</v>
      </c>
      <c r="EZ5" s="12" t="s">
        <v>158</v>
      </c>
      <c r="FA5" s="12" t="s">
        <v>159</v>
      </c>
      <c r="FB5" s="12" t="s">
        <v>160</v>
      </c>
      <c r="FC5" s="12" t="s">
        <v>161</v>
      </c>
      <c r="FD5" s="12" t="s">
        <v>162</v>
      </c>
      <c r="FE5" s="12" t="s">
        <v>163</v>
      </c>
      <c r="FF5" s="12" t="s">
        <v>164</v>
      </c>
      <c r="FG5" s="12" t="s">
        <v>165</v>
      </c>
      <c r="FH5" s="12" t="s">
        <v>166</v>
      </c>
      <c r="FI5" s="12" t="s">
        <v>167</v>
      </c>
      <c r="FJ5" s="8" t="s">
        <v>168</v>
      </c>
      <c r="FK5" s="8" t="s">
        <v>169</v>
      </c>
      <c r="FL5" s="8" t="s">
        <v>170</v>
      </c>
      <c r="FM5" s="8" t="s">
        <v>171</v>
      </c>
      <c r="FN5" s="8" t="s">
        <v>172</v>
      </c>
      <c r="FO5" s="8" t="s">
        <v>173</v>
      </c>
      <c r="FP5" s="8" t="s">
        <v>174</v>
      </c>
      <c r="FQ5" s="8" t="s">
        <v>175</v>
      </c>
      <c r="FR5" s="8" t="s">
        <v>176</v>
      </c>
      <c r="FS5" s="8" t="s">
        <v>177</v>
      </c>
      <c r="FT5" s="8" t="s">
        <v>178</v>
      </c>
      <c r="FU5" s="8" t="s">
        <v>179</v>
      </c>
      <c r="FV5" s="8" t="s">
        <v>180</v>
      </c>
      <c r="FW5" s="8" t="s">
        <v>181</v>
      </c>
      <c r="FX5" s="8" t="s">
        <v>182</v>
      </c>
      <c r="FY5" s="8" t="s">
        <v>62</v>
      </c>
      <c r="FZ5" s="8" t="s">
        <v>183</v>
      </c>
      <c r="GA5" s="8" t="s">
        <v>184</v>
      </c>
      <c r="GB5" s="8" t="s">
        <v>185</v>
      </c>
      <c r="GC5" s="8" t="s">
        <v>186</v>
      </c>
      <c r="GD5" s="8" t="s">
        <v>187</v>
      </c>
      <c r="GE5" s="8" t="s">
        <v>188</v>
      </c>
      <c r="GF5" s="8" t="s">
        <v>189</v>
      </c>
    </row>
    <row r="6" spans="1:188" ht="12.75">
      <c r="A6" s="13" t="s">
        <v>190</v>
      </c>
      <c r="B6" s="13">
        <v>2008</v>
      </c>
      <c r="C6" s="13" t="s">
        <v>191</v>
      </c>
      <c r="D6" s="14" t="s">
        <v>192</v>
      </c>
      <c r="E6" s="15" t="s">
        <v>193</v>
      </c>
      <c r="F6" s="16" t="s">
        <v>194</v>
      </c>
      <c r="G6" s="13" t="s">
        <v>195</v>
      </c>
      <c r="H6" s="13" t="s">
        <v>196</v>
      </c>
      <c r="I6" s="13" t="s">
        <v>197</v>
      </c>
      <c r="J6" s="17" t="s">
        <v>198</v>
      </c>
      <c r="K6" s="17" t="s">
        <v>199</v>
      </c>
      <c r="L6" s="17" t="s">
        <v>200</v>
      </c>
      <c r="M6" s="17" t="s">
        <v>201</v>
      </c>
      <c r="N6" s="17" t="s">
        <v>202</v>
      </c>
      <c r="O6" s="18">
        <v>7.33</v>
      </c>
      <c r="P6" s="17">
        <v>2090</v>
      </c>
      <c r="Q6" s="17">
        <v>0.38</v>
      </c>
      <c r="R6" s="19">
        <v>31.66666666666667</v>
      </c>
      <c r="S6" s="17">
        <v>2.14</v>
      </c>
      <c r="T6" s="17">
        <v>0.97</v>
      </c>
      <c r="U6" s="18">
        <v>1.17</v>
      </c>
      <c r="V6" s="20">
        <v>0.4532710280373831</v>
      </c>
      <c r="W6" s="19">
        <v>36.5625</v>
      </c>
      <c r="X6" s="19">
        <v>29</v>
      </c>
      <c r="Y6" s="19">
        <v>-7.562500000000007</v>
      </c>
      <c r="Z6" s="19">
        <v>0.7931623931623931</v>
      </c>
      <c r="AA6" s="17" t="s">
        <v>203</v>
      </c>
      <c r="AB6" s="17">
        <v>13.3</v>
      </c>
      <c r="AC6" s="17">
        <v>0.58</v>
      </c>
      <c r="AD6" s="17">
        <v>948.1</v>
      </c>
      <c r="AE6" s="17">
        <v>122</v>
      </c>
      <c r="AF6" s="21">
        <v>1</v>
      </c>
      <c r="AG6" s="17">
        <v>14.9</v>
      </c>
      <c r="AH6" s="17">
        <v>1.41</v>
      </c>
      <c r="AI6" s="17">
        <v>20.7</v>
      </c>
      <c r="AJ6" s="17">
        <v>20</v>
      </c>
      <c r="AK6" s="17">
        <v>6.7</v>
      </c>
      <c r="AL6" s="17">
        <v>60</v>
      </c>
      <c r="AM6" s="17">
        <v>4.2</v>
      </c>
      <c r="AN6" s="17">
        <v>290.8</v>
      </c>
      <c r="AO6" s="17">
        <v>4.26</v>
      </c>
      <c r="AP6" s="17">
        <v>2</v>
      </c>
      <c r="AQ6" s="21">
        <v>0.1</v>
      </c>
      <c r="AR6" s="17">
        <v>0.1</v>
      </c>
      <c r="AS6" s="17">
        <v>0.4</v>
      </c>
      <c r="AT6" s="17">
        <v>0.52</v>
      </c>
      <c r="AU6" s="17">
        <v>0.24</v>
      </c>
      <c r="AV6" s="17">
        <v>10</v>
      </c>
      <c r="AW6" s="17">
        <v>3.1</v>
      </c>
      <c r="AX6" s="17">
        <v>0.27</v>
      </c>
      <c r="AY6" s="17">
        <v>2453</v>
      </c>
      <c r="AZ6" s="17">
        <v>1.2</v>
      </c>
      <c r="BA6" s="17">
        <v>0.01</v>
      </c>
      <c r="BB6" s="17">
        <v>0.1</v>
      </c>
      <c r="BC6" s="17">
        <v>6.2</v>
      </c>
      <c r="BD6" s="17">
        <v>0.055</v>
      </c>
      <c r="BE6" s="17">
        <v>701.1</v>
      </c>
      <c r="BF6" s="17">
        <v>16.2</v>
      </c>
      <c r="BG6" s="21">
        <v>5</v>
      </c>
      <c r="BH6" s="17">
        <v>2.25</v>
      </c>
      <c r="BI6" s="17">
        <v>87</v>
      </c>
      <c r="BJ6" s="17">
        <v>2.2</v>
      </c>
      <c r="BK6" s="21">
        <v>0.5</v>
      </c>
      <c r="BL6" s="17">
        <v>0.3</v>
      </c>
      <c r="BM6" s="17">
        <v>56</v>
      </c>
      <c r="BN6" s="21">
        <v>0.1</v>
      </c>
      <c r="BO6" s="17">
        <v>0.3</v>
      </c>
      <c r="BP6" s="17">
        <v>3.3</v>
      </c>
      <c r="BQ6" s="21">
        <v>0.005</v>
      </c>
      <c r="BR6" s="17">
        <v>1.1</v>
      </c>
      <c r="BS6" s="17">
        <v>1.1</v>
      </c>
      <c r="BT6" s="17">
        <v>14</v>
      </c>
      <c r="BU6" s="17">
        <v>0.3</v>
      </c>
      <c r="BV6" s="17">
        <v>7</v>
      </c>
      <c r="BW6" s="17">
        <v>1717</v>
      </c>
      <c r="BX6" s="17">
        <v>5.3</v>
      </c>
      <c r="BY6" s="22" t="s">
        <v>204</v>
      </c>
      <c r="BZ6" s="17">
        <v>750</v>
      </c>
      <c r="CA6" s="17">
        <v>250</v>
      </c>
      <c r="CB6" s="17">
        <v>6.95</v>
      </c>
      <c r="CC6" s="23">
        <v>255.85</v>
      </c>
      <c r="CD6" s="23">
        <v>2588.24</v>
      </c>
      <c r="CE6" s="24"/>
      <c r="CF6" s="19">
        <v>6.39</v>
      </c>
      <c r="CG6" s="19">
        <v>17.06</v>
      </c>
      <c r="CH6" s="17">
        <v>1784</v>
      </c>
      <c r="CI6" s="18">
        <v>37.507866666666665</v>
      </c>
      <c r="CJ6" s="18">
        <v>38.482212870208556</v>
      </c>
      <c r="CK6" s="18">
        <v>-0.9743462035418915</v>
      </c>
      <c r="CL6" s="25">
        <v>-0.012822018472412268</v>
      </c>
      <c r="CM6" s="17">
        <v>1920</v>
      </c>
      <c r="CN6" s="17">
        <v>0.013</v>
      </c>
      <c r="CO6" s="17">
        <v>0.0037</v>
      </c>
      <c r="CP6" s="17">
        <v>0.0025</v>
      </c>
      <c r="CQ6" s="17">
        <v>0.0045</v>
      </c>
      <c r="CR6" s="21">
        <v>5E-05</v>
      </c>
      <c r="CS6" s="21">
        <v>3E-05</v>
      </c>
      <c r="CT6" s="21">
        <v>0.3</v>
      </c>
      <c r="CU6" s="17">
        <v>0.0208</v>
      </c>
      <c r="CV6" s="17">
        <v>616</v>
      </c>
      <c r="CW6" s="21">
        <v>0.0005</v>
      </c>
      <c r="CX6" s="17">
        <v>0.00034</v>
      </c>
      <c r="CY6" s="17">
        <v>0.0016</v>
      </c>
      <c r="CZ6" s="17">
        <v>0.015</v>
      </c>
      <c r="DA6" s="17">
        <v>0.00034</v>
      </c>
      <c r="DB6" s="17">
        <v>0.008</v>
      </c>
      <c r="DC6" s="17">
        <v>92.3</v>
      </c>
      <c r="DD6" s="17">
        <v>2.17</v>
      </c>
      <c r="DE6" s="21">
        <v>0.05</v>
      </c>
      <c r="DF6" s="21">
        <v>0.0003</v>
      </c>
      <c r="DG6" s="17">
        <v>0.0009</v>
      </c>
      <c r="DH6" s="21">
        <v>0.01</v>
      </c>
      <c r="DI6" s="17">
        <v>5.05</v>
      </c>
      <c r="DJ6" s="17">
        <v>0.0006</v>
      </c>
      <c r="DK6" s="17">
        <v>1.36</v>
      </c>
      <c r="DL6" s="21">
        <v>3E-05</v>
      </c>
      <c r="DM6" s="17">
        <v>0.41</v>
      </c>
      <c r="DN6" s="17">
        <v>0.608</v>
      </c>
      <c r="DO6" s="17">
        <v>609</v>
      </c>
      <c r="DP6" s="17">
        <v>0.00019</v>
      </c>
      <c r="DQ6" s="21">
        <v>5E-05</v>
      </c>
      <c r="DR6" s="21">
        <v>0.003</v>
      </c>
      <c r="DS6" s="17">
        <v>0.00028</v>
      </c>
      <c r="DT6" s="21">
        <v>0.001</v>
      </c>
      <c r="DU6" s="17">
        <v>0.268</v>
      </c>
      <c r="DV6" s="21">
        <v>0.0005</v>
      </c>
      <c r="DW6" s="19">
        <v>19.17</v>
      </c>
      <c r="DX6" s="19">
        <v>51.18</v>
      </c>
      <c r="DY6" s="17">
        <v>5352</v>
      </c>
      <c r="DZ6" s="17">
        <v>5760</v>
      </c>
      <c r="EA6" s="17">
        <v>0.039</v>
      </c>
      <c r="EB6" s="17">
        <v>0.0111</v>
      </c>
      <c r="EC6" s="17">
        <v>0.0075</v>
      </c>
      <c r="ED6" s="17">
        <v>0.013499999999999998</v>
      </c>
      <c r="EE6" s="21">
        <v>0.00015000000000000001</v>
      </c>
      <c r="EF6" s="21">
        <v>9E-05</v>
      </c>
      <c r="EG6" s="21">
        <v>0.9</v>
      </c>
      <c r="EH6" s="17">
        <v>0.0624</v>
      </c>
      <c r="EI6" s="17">
        <v>1848</v>
      </c>
      <c r="EJ6" s="21">
        <v>0.0015</v>
      </c>
      <c r="EK6" s="17">
        <v>0.00102</v>
      </c>
      <c r="EL6" s="17">
        <v>0.0048000000000000004</v>
      </c>
      <c r="EM6" s="17">
        <v>0.045</v>
      </c>
      <c r="EN6" s="17">
        <v>0.00102</v>
      </c>
      <c r="EO6" s="17">
        <v>0.024</v>
      </c>
      <c r="EP6" s="17">
        <v>276.9</v>
      </c>
      <c r="EQ6" s="17">
        <v>6.51</v>
      </c>
      <c r="ER6" s="21">
        <v>0.15</v>
      </c>
      <c r="ES6" s="21">
        <v>0.0009</v>
      </c>
      <c r="ET6" s="17">
        <v>0.0027</v>
      </c>
      <c r="EU6" s="21">
        <v>0.03</v>
      </c>
      <c r="EV6" s="17">
        <v>15.15</v>
      </c>
      <c r="EW6" s="17">
        <v>0.0018</v>
      </c>
      <c r="EX6" s="17">
        <v>4.08</v>
      </c>
      <c r="EY6" s="21">
        <v>9E-05</v>
      </c>
      <c r="EZ6" s="17">
        <v>1.23</v>
      </c>
      <c r="FA6" s="17">
        <v>1.8239999999999998</v>
      </c>
      <c r="FB6" s="17">
        <v>1827</v>
      </c>
      <c r="FC6" s="17">
        <v>0.00057</v>
      </c>
      <c r="FD6" s="21">
        <v>0.00015000000000000001</v>
      </c>
      <c r="FE6" s="21">
        <v>0.009000000000000001</v>
      </c>
      <c r="FF6" s="17">
        <v>0.0008399999999999999</v>
      </c>
      <c r="FG6" s="21">
        <v>0.003</v>
      </c>
      <c r="FH6" s="17">
        <v>0.804</v>
      </c>
      <c r="FI6" s="21">
        <v>0.0015</v>
      </c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</row>
    <row r="7" spans="1:188" ht="12.75">
      <c r="A7" s="26" t="s">
        <v>205</v>
      </c>
      <c r="B7" s="26">
        <v>2008</v>
      </c>
      <c r="C7" s="13" t="s">
        <v>191</v>
      </c>
      <c r="D7" s="27" t="s">
        <v>206</v>
      </c>
      <c r="E7" s="28" t="s">
        <v>193</v>
      </c>
      <c r="F7" s="22" t="s">
        <v>194</v>
      </c>
      <c r="G7" s="26" t="s">
        <v>195</v>
      </c>
      <c r="H7" s="26" t="s">
        <v>196</v>
      </c>
      <c r="I7" s="26" t="s">
        <v>197</v>
      </c>
      <c r="J7" s="22" t="s">
        <v>198</v>
      </c>
      <c r="K7" s="22" t="s">
        <v>199</v>
      </c>
      <c r="L7" s="22" t="s">
        <v>200</v>
      </c>
      <c r="M7" s="22" t="s">
        <v>201</v>
      </c>
      <c r="N7" s="22" t="s">
        <v>202</v>
      </c>
      <c r="O7" s="29">
        <v>7.31</v>
      </c>
      <c r="P7" s="22">
        <v>2050</v>
      </c>
      <c r="Q7" s="22">
        <v>0.32</v>
      </c>
      <c r="R7" s="30">
        <v>26.66666666666667</v>
      </c>
      <c r="S7" s="22">
        <v>1.87</v>
      </c>
      <c r="T7" s="22">
        <v>1.04</v>
      </c>
      <c r="U7" s="29">
        <v>0.83</v>
      </c>
      <c r="V7" s="31">
        <v>0.5561497326203209</v>
      </c>
      <c r="W7" s="30">
        <v>25.9375</v>
      </c>
      <c r="X7" s="30">
        <v>22.6</v>
      </c>
      <c r="Y7" s="30">
        <v>-3.3375</v>
      </c>
      <c r="Z7" s="30">
        <v>0.8713253012048193</v>
      </c>
      <c r="AA7" s="22" t="s">
        <v>203</v>
      </c>
      <c r="AB7" s="22">
        <v>11.2</v>
      </c>
      <c r="AC7" s="22">
        <v>0.63</v>
      </c>
      <c r="AD7" s="22">
        <v>1004.6</v>
      </c>
      <c r="AE7" s="22">
        <v>142</v>
      </c>
      <c r="AF7" s="32">
        <v>1</v>
      </c>
      <c r="AG7" s="22">
        <v>12.8</v>
      </c>
      <c r="AH7" s="22">
        <v>1.48</v>
      </c>
      <c r="AI7" s="22">
        <v>16.7</v>
      </c>
      <c r="AJ7" s="22">
        <v>21</v>
      </c>
      <c r="AK7" s="22">
        <v>6</v>
      </c>
      <c r="AL7" s="22">
        <v>56</v>
      </c>
      <c r="AM7" s="22">
        <v>4.4</v>
      </c>
      <c r="AN7" s="22">
        <v>230.2</v>
      </c>
      <c r="AO7" s="22">
        <v>3.92</v>
      </c>
      <c r="AP7" s="22">
        <v>2</v>
      </c>
      <c r="AQ7" s="32">
        <v>0.1</v>
      </c>
      <c r="AR7" s="22">
        <v>0.1</v>
      </c>
      <c r="AS7" s="22">
        <v>0.2</v>
      </c>
      <c r="AT7" s="22">
        <v>0.47</v>
      </c>
      <c r="AU7" s="22">
        <v>0.25</v>
      </c>
      <c r="AV7" s="22">
        <v>11</v>
      </c>
      <c r="AW7" s="22">
        <v>2.7</v>
      </c>
      <c r="AX7" s="22">
        <v>0.24</v>
      </c>
      <c r="AY7" s="22">
        <v>2118</v>
      </c>
      <c r="AZ7" s="22">
        <v>1.3</v>
      </c>
      <c r="BA7" s="22">
        <v>0.01</v>
      </c>
      <c r="BB7" s="22">
        <v>0.1</v>
      </c>
      <c r="BC7" s="22">
        <v>5.2</v>
      </c>
      <c r="BD7" s="22">
        <v>0.056</v>
      </c>
      <c r="BE7" s="22">
        <v>610</v>
      </c>
      <c r="BF7" s="22">
        <v>16.1</v>
      </c>
      <c r="BG7" s="32">
        <v>5</v>
      </c>
      <c r="BH7" s="22">
        <v>2.07</v>
      </c>
      <c r="BI7" s="22">
        <v>89.7</v>
      </c>
      <c r="BJ7" s="22">
        <v>2.3</v>
      </c>
      <c r="BK7" s="32">
        <v>0.5</v>
      </c>
      <c r="BL7" s="22">
        <v>0.3</v>
      </c>
      <c r="BM7" s="22">
        <v>58</v>
      </c>
      <c r="BN7" s="32">
        <v>0.1</v>
      </c>
      <c r="BO7" s="22">
        <v>0.3</v>
      </c>
      <c r="BP7" s="22">
        <v>3.4</v>
      </c>
      <c r="BQ7" s="32">
        <v>0.005</v>
      </c>
      <c r="BR7" s="22">
        <v>1</v>
      </c>
      <c r="BS7" s="22">
        <v>1</v>
      </c>
      <c r="BT7" s="22">
        <v>13</v>
      </c>
      <c r="BU7" s="22">
        <v>0.4</v>
      </c>
      <c r="BV7" s="22">
        <v>6.7</v>
      </c>
      <c r="BW7" s="22">
        <v>1387</v>
      </c>
      <c r="BX7" s="22">
        <v>5.6</v>
      </c>
      <c r="BY7" s="22" t="s">
        <v>204</v>
      </c>
      <c r="BZ7" s="22">
        <v>750</v>
      </c>
      <c r="CA7" s="22">
        <v>250</v>
      </c>
      <c r="CB7" s="22">
        <v>7.42</v>
      </c>
      <c r="CC7" s="33">
        <v>253.41</v>
      </c>
      <c r="CD7" s="33">
        <v>2598.82</v>
      </c>
      <c r="CE7" s="30"/>
      <c r="CF7" s="30">
        <v>5.86</v>
      </c>
      <c r="CG7" s="30">
        <v>20.15</v>
      </c>
      <c r="CH7" s="22">
        <v>1752</v>
      </c>
      <c r="CI7" s="29">
        <v>36.903</v>
      </c>
      <c r="CJ7" s="29">
        <v>37.521816426507286</v>
      </c>
      <c r="CK7" s="29">
        <v>-0.6188164265072871</v>
      </c>
      <c r="CL7" s="34">
        <v>-0.008314651701134573</v>
      </c>
      <c r="CM7" s="22">
        <v>1870</v>
      </c>
      <c r="CN7" s="22">
        <v>0.018</v>
      </c>
      <c r="CO7" s="22">
        <v>0.0034</v>
      </c>
      <c r="CP7" s="22">
        <v>0.0031</v>
      </c>
      <c r="CQ7" s="22">
        <v>0.004</v>
      </c>
      <c r="CR7" s="32">
        <v>5E-05</v>
      </c>
      <c r="CS7" s="32">
        <v>3E-05</v>
      </c>
      <c r="CT7" s="32">
        <v>0.3</v>
      </c>
      <c r="CU7" s="22">
        <v>0.0167</v>
      </c>
      <c r="CV7" s="22">
        <v>602</v>
      </c>
      <c r="CW7" s="32">
        <v>0.0005</v>
      </c>
      <c r="CX7" s="22">
        <v>0.00026</v>
      </c>
      <c r="CY7" s="22">
        <v>0.0016</v>
      </c>
      <c r="CZ7" s="22">
        <v>0.013</v>
      </c>
      <c r="DA7" s="22">
        <v>0.00022</v>
      </c>
      <c r="DB7" s="22">
        <v>0.007</v>
      </c>
      <c r="DC7" s="22">
        <v>89.2</v>
      </c>
      <c r="DD7" s="22">
        <v>1.5</v>
      </c>
      <c r="DE7" s="32">
        <v>0.05</v>
      </c>
      <c r="DF7" s="32">
        <v>0.0003</v>
      </c>
      <c r="DG7" s="22">
        <v>0.0009</v>
      </c>
      <c r="DH7" s="32">
        <v>0.01</v>
      </c>
      <c r="DI7" s="22">
        <v>4.79</v>
      </c>
      <c r="DJ7" s="22">
        <v>0.0005</v>
      </c>
      <c r="DK7" s="22">
        <v>1.33</v>
      </c>
      <c r="DL7" s="32">
        <v>3E-05</v>
      </c>
      <c r="DM7" s="22">
        <v>0.41</v>
      </c>
      <c r="DN7" s="22">
        <v>0.545</v>
      </c>
      <c r="DO7" s="22">
        <v>605</v>
      </c>
      <c r="DP7" s="22">
        <v>0.00016</v>
      </c>
      <c r="DQ7" s="22">
        <v>6E-05</v>
      </c>
      <c r="DR7" s="32">
        <v>0.003</v>
      </c>
      <c r="DS7" s="22">
        <v>0.0002</v>
      </c>
      <c r="DT7" s="32">
        <v>0.001</v>
      </c>
      <c r="DU7" s="22">
        <v>0.198</v>
      </c>
      <c r="DV7" s="32">
        <v>0.0005</v>
      </c>
      <c r="DW7" s="30">
        <v>17.58</v>
      </c>
      <c r="DX7" s="30">
        <v>60.45</v>
      </c>
      <c r="DY7" s="22">
        <v>5256</v>
      </c>
      <c r="DZ7" s="22">
        <v>5610</v>
      </c>
      <c r="EA7" s="22">
        <v>0.05399999999999999</v>
      </c>
      <c r="EB7" s="22">
        <v>0.010199999999999999</v>
      </c>
      <c r="EC7" s="22">
        <v>0.0093</v>
      </c>
      <c r="ED7" s="22">
        <v>0.012</v>
      </c>
      <c r="EE7" s="32">
        <v>0.00015000000000000001</v>
      </c>
      <c r="EF7" s="32">
        <v>9E-05</v>
      </c>
      <c r="EG7" s="32">
        <v>0.9</v>
      </c>
      <c r="EH7" s="22">
        <v>0.0501</v>
      </c>
      <c r="EI7" s="22">
        <v>1806</v>
      </c>
      <c r="EJ7" s="32">
        <v>0.0015</v>
      </c>
      <c r="EK7" s="22">
        <v>0.0007799999999999999</v>
      </c>
      <c r="EL7" s="22">
        <v>0.0048000000000000004</v>
      </c>
      <c r="EM7" s="22">
        <v>0.039</v>
      </c>
      <c r="EN7" s="22">
        <v>0.00066</v>
      </c>
      <c r="EO7" s="22">
        <v>0.021</v>
      </c>
      <c r="EP7" s="22">
        <v>267.6</v>
      </c>
      <c r="EQ7" s="22">
        <v>4.5</v>
      </c>
      <c r="ER7" s="32">
        <v>0.15</v>
      </c>
      <c r="ES7" s="32">
        <v>0.0009</v>
      </c>
      <c r="ET7" s="22">
        <v>0.0027</v>
      </c>
      <c r="EU7" s="32">
        <v>0.03</v>
      </c>
      <c r="EV7" s="22">
        <v>14.37</v>
      </c>
      <c r="EW7" s="22">
        <v>0.0015</v>
      </c>
      <c r="EX7" s="22">
        <v>3.99</v>
      </c>
      <c r="EY7" s="32">
        <v>9E-05</v>
      </c>
      <c r="EZ7" s="22">
        <v>1.23</v>
      </c>
      <c r="FA7" s="22">
        <v>1.635</v>
      </c>
      <c r="FB7" s="22">
        <v>1815</v>
      </c>
      <c r="FC7" s="22">
        <v>0.00048000000000000007</v>
      </c>
      <c r="FD7" s="22">
        <v>0.00018</v>
      </c>
      <c r="FE7" s="32">
        <v>0.009000000000000001</v>
      </c>
      <c r="FF7" s="22">
        <v>0.0006000000000000001</v>
      </c>
      <c r="FG7" s="32">
        <v>0.003</v>
      </c>
      <c r="FH7" s="22">
        <v>0.5940000000000001</v>
      </c>
      <c r="FI7" s="32">
        <v>0.0015</v>
      </c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</row>
    <row r="8" spans="1:188" ht="12.75">
      <c r="A8" s="26" t="s">
        <v>207</v>
      </c>
      <c r="B8" s="26">
        <v>2008</v>
      </c>
      <c r="C8" s="13" t="s">
        <v>191</v>
      </c>
      <c r="D8" s="27" t="s">
        <v>208</v>
      </c>
      <c r="E8" s="28" t="s">
        <v>193</v>
      </c>
      <c r="F8" s="22" t="s">
        <v>194</v>
      </c>
      <c r="G8" s="26" t="s">
        <v>195</v>
      </c>
      <c r="H8" s="26" t="s">
        <v>196</v>
      </c>
      <c r="I8" s="26" t="s">
        <v>197</v>
      </c>
      <c r="J8" s="22" t="s">
        <v>198</v>
      </c>
      <c r="K8" s="22" t="s">
        <v>199</v>
      </c>
      <c r="L8" s="22" t="s">
        <v>200</v>
      </c>
      <c r="M8" s="22" t="s">
        <v>201</v>
      </c>
      <c r="N8" s="22" t="s">
        <v>202</v>
      </c>
      <c r="O8" s="29">
        <v>7.35</v>
      </c>
      <c r="P8" s="22">
        <v>1908</v>
      </c>
      <c r="Q8" s="22">
        <v>0.35</v>
      </c>
      <c r="R8" s="30">
        <v>29.166666666666664</v>
      </c>
      <c r="S8" s="22">
        <v>1.69</v>
      </c>
      <c r="T8" s="29">
        <v>1</v>
      </c>
      <c r="U8" s="29">
        <v>0.69</v>
      </c>
      <c r="V8" s="31">
        <v>0.591715976331361</v>
      </c>
      <c r="W8" s="30">
        <v>21.5625</v>
      </c>
      <c r="X8" s="30">
        <v>29.2</v>
      </c>
      <c r="Y8" s="30">
        <v>7.6375</v>
      </c>
      <c r="Z8" s="30">
        <v>1.3542028985507246</v>
      </c>
      <c r="AA8" s="22" t="s">
        <v>203</v>
      </c>
      <c r="AB8" s="22">
        <v>9.6</v>
      </c>
      <c r="AC8" s="22">
        <v>0.49</v>
      </c>
      <c r="AD8" s="22">
        <v>856.6</v>
      </c>
      <c r="AE8" s="22">
        <v>126</v>
      </c>
      <c r="AF8" s="32">
        <v>1</v>
      </c>
      <c r="AG8" s="22">
        <v>12.2</v>
      </c>
      <c r="AH8" s="22">
        <v>1.58</v>
      </c>
      <c r="AI8" s="22">
        <v>14.9</v>
      </c>
      <c r="AJ8" s="22">
        <v>19</v>
      </c>
      <c r="AK8" s="22">
        <v>6.5</v>
      </c>
      <c r="AL8" s="22">
        <v>41</v>
      </c>
      <c r="AM8" s="22">
        <v>4.2</v>
      </c>
      <c r="AN8" s="22">
        <v>232.2</v>
      </c>
      <c r="AO8" s="22">
        <v>3.86</v>
      </c>
      <c r="AP8" s="22">
        <v>2</v>
      </c>
      <c r="AQ8" s="32">
        <v>0.1</v>
      </c>
      <c r="AR8" s="22">
        <v>0.1</v>
      </c>
      <c r="AS8" s="22">
        <v>0.2</v>
      </c>
      <c r="AT8" s="22">
        <v>0.37</v>
      </c>
      <c r="AU8" s="22">
        <v>0.24</v>
      </c>
      <c r="AV8" s="22">
        <v>10</v>
      </c>
      <c r="AW8" s="22">
        <v>2.7</v>
      </c>
      <c r="AX8" s="22">
        <v>0.29</v>
      </c>
      <c r="AY8" s="22">
        <v>2244</v>
      </c>
      <c r="AZ8" s="22">
        <v>1.1</v>
      </c>
      <c r="BA8" s="22">
        <v>0.01</v>
      </c>
      <c r="BB8" s="32">
        <v>0.1</v>
      </c>
      <c r="BC8" s="22">
        <v>5.1</v>
      </c>
      <c r="BD8" s="22">
        <v>0.06</v>
      </c>
      <c r="BE8" s="22">
        <v>512.2</v>
      </c>
      <c r="BF8" s="22">
        <v>14.9</v>
      </c>
      <c r="BG8" s="32">
        <v>5</v>
      </c>
      <c r="BH8" s="22">
        <v>1.96</v>
      </c>
      <c r="BI8" s="22">
        <v>66</v>
      </c>
      <c r="BJ8" s="22">
        <v>2.2</v>
      </c>
      <c r="BK8" s="32">
        <v>0.5</v>
      </c>
      <c r="BL8" s="22">
        <v>0.3</v>
      </c>
      <c r="BM8" s="22">
        <v>57</v>
      </c>
      <c r="BN8" s="32">
        <v>0.1</v>
      </c>
      <c r="BO8" s="22">
        <v>0.3</v>
      </c>
      <c r="BP8" s="22">
        <v>3.3</v>
      </c>
      <c r="BQ8" s="32">
        <v>0.005</v>
      </c>
      <c r="BR8" s="22">
        <v>0.8</v>
      </c>
      <c r="BS8" s="22">
        <v>1</v>
      </c>
      <c r="BT8" s="22">
        <v>13</v>
      </c>
      <c r="BU8" s="22">
        <v>0.2</v>
      </c>
      <c r="BV8" s="22">
        <v>6.7</v>
      </c>
      <c r="BW8" s="22">
        <v>1288</v>
      </c>
      <c r="BX8" s="22">
        <v>4.9</v>
      </c>
      <c r="BY8" s="22" t="s">
        <v>204</v>
      </c>
      <c r="BZ8" s="22">
        <v>750</v>
      </c>
      <c r="CA8" s="22">
        <v>250</v>
      </c>
      <c r="CB8" s="22">
        <v>7.42</v>
      </c>
      <c r="CC8" s="33">
        <v>346.67</v>
      </c>
      <c r="CD8" s="33">
        <v>2495.55</v>
      </c>
      <c r="CE8" s="30"/>
      <c r="CF8" s="30">
        <v>5.42</v>
      </c>
      <c r="CG8" s="30">
        <v>20.58</v>
      </c>
      <c r="CH8" s="22">
        <v>1316</v>
      </c>
      <c r="CI8" s="29">
        <v>27.828266666666668</v>
      </c>
      <c r="CJ8" s="29">
        <v>27.27202468102222</v>
      </c>
      <c r="CK8" s="29">
        <v>0.5562419856444478</v>
      </c>
      <c r="CL8" s="34">
        <v>0.010095082476687825</v>
      </c>
      <c r="CM8" s="22">
        <v>1360</v>
      </c>
      <c r="CN8" s="22">
        <v>0.001</v>
      </c>
      <c r="CO8" s="22">
        <v>0.0025</v>
      </c>
      <c r="CP8" s="22">
        <v>0.0037</v>
      </c>
      <c r="CQ8" s="22">
        <v>0.0067</v>
      </c>
      <c r="CR8" s="32">
        <v>5E-05</v>
      </c>
      <c r="CS8" s="32">
        <v>3E-05</v>
      </c>
      <c r="CT8" s="32">
        <v>0.3</v>
      </c>
      <c r="CU8" s="22">
        <v>0.0138</v>
      </c>
      <c r="CV8" s="22">
        <v>492</v>
      </c>
      <c r="CW8" s="32">
        <v>0.0005</v>
      </c>
      <c r="CX8" s="22">
        <v>0.0002</v>
      </c>
      <c r="CY8" s="22">
        <v>0.0039</v>
      </c>
      <c r="CZ8" s="22">
        <v>0.008</v>
      </c>
      <c r="DA8" s="22">
        <v>4E-05</v>
      </c>
      <c r="DB8" s="22">
        <v>0.005</v>
      </c>
      <c r="DC8" s="22">
        <v>32.2</v>
      </c>
      <c r="DD8" s="22">
        <v>1.54</v>
      </c>
      <c r="DE8" s="32">
        <v>0.05</v>
      </c>
      <c r="DF8" s="32">
        <v>0.0003</v>
      </c>
      <c r="DG8" s="22">
        <v>0.0009</v>
      </c>
      <c r="DH8" s="32">
        <v>0.01</v>
      </c>
      <c r="DI8" s="22">
        <v>2.45</v>
      </c>
      <c r="DJ8" s="22">
        <v>0.0002</v>
      </c>
      <c r="DK8" s="22">
        <v>0.835</v>
      </c>
      <c r="DL8" s="32">
        <v>3E-05</v>
      </c>
      <c r="DM8" s="22">
        <v>0.19</v>
      </c>
      <c r="DN8" s="22">
        <v>0.402</v>
      </c>
      <c r="DO8" s="22">
        <v>437</v>
      </c>
      <c r="DP8" s="22">
        <v>0.00014</v>
      </c>
      <c r="DQ8" s="32">
        <v>5E-05</v>
      </c>
      <c r="DR8" s="32">
        <v>0.003</v>
      </c>
      <c r="DS8" s="22">
        <v>0.0001</v>
      </c>
      <c r="DT8" s="32">
        <v>0.001</v>
      </c>
      <c r="DU8" s="22">
        <v>0.183</v>
      </c>
      <c r="DV8" s="32">
        <v>0.0005</v>
      </c>
      <c r="DW8" s="30">
        <v>16.26</v>
      </c>
      <c r="DX8" s="30">
        <v>61.74</v>
      </c>
      <c r="DY8" s="22">
        <v>3948</v>
      </c>
      <c r="DZ8" s="22">
        <v>4080</v>
      </c>
      <c r="EA8" s="22">
        <v>0.003</v>
      </c>
      <c r="EB8" s="22">
        <v>0.0075</v>
      </c>
      <c r="EC8" s="22">
        <v>0.0111</v>
      </c>
      <c r="ED8" s="22">
        <v>0.0201</v>
      </c>
      <c r="EE8" s="32">
        <v>0.00015000000000000001</v>
      </c>
      <c r="EF8" s="32">
        <v>9E-05</v>
      </c>
      <c r="EG8" s="32">
        <v>0.9</v>
      </c>
      <c r="EH8" s="22">
        <v>0.0414</v>
      </c>
      <c r="EI8" s="22">
        <v>1476</v>
      </c>
      <c r="EJ8" s="32">
        <v>0.0015</v>
      </c>
      <c r="EK8" s="22">
        <v>0.0006000000000000001</v>
      </c>
      <c r="EL8" s="22">
        <v>0.011699999999999999</v>
      </c>
      <c r="EM8" s="22">
        <v>0.024</v>
      </c>
      <c r="EN8" s="22">
        <v>0.00012000000000000002</v>
      </c>
      <c r="EO8" s="22">
        <v>0.015</v>
      </c>
      <c r="EP8" s="22">
        <v>96.6</v>
      </c>
      <c r="EQ8" s="22">
        <v>4.62</v>
      </c>
      <c r="ER8" s="32">
        <v>0.15</v>
      </c>
      <c r="ES8" s="32">
        <v>0.0009</v>
      </c>
      <c r="ET8" s="22">
        <v>0.0027</v>
      </c>
      <c r="EU8" s="32">
        <v>0.03</v>
      </c>
      <c r="EV8" s="22">
        <v>7.35</v>
      </c>
      <c r="EW8" s="22">
        <v>0.0006000000000000001</v>
      </c>
      <c r="EX8" s="22">
        <v>2.505</v>
      </c>
      <c r="EY8" s="32">
        <v>9E-05</v>
      </c>
      <c r="EZ8" s="22">
        <v>0.57</v>
      </c>
      <c r="FA8" s="22">
        <v>1.206</v>
      </c>
      <c r="FB8" s="22">
        <v>1311</v>
      </c>
      <c r="FC8" s="22">
        <v>0.00041999999999999996</v>
      </c>
      <c r="FD8" s="32">
        <v>0.00015000000000000001</v>
      </c>
      <c r="FE8" s="32">
        <v>0.009000000000000001</v>
      </c>
      <c r="FF8" s="22">
        <v>0.00030000000000000003</v>
      </c>
      <c r="FG8" s="32">
        <v>0.003</v>
      </c>
      <c r="FH8" s="22">
        <v>0.5489999999999999</v>
      </c>
      <c r="FI8" s="32">
        <v>0.0015</v>
      </c>
      <c r="FJ8" s="22">
        <v>63.21</v>
      </c>
      <c r="FK8" s="22">
        <v>13.42</v>
      </c>
      <c r="FL8" s="22">
        <v>7.23</v>
      </c>
      <c r="FM8" s="22">
        <v>2.75</v>
      </c>
      <c r="FN8" s="22">
        <v>0.83</v>
      </c>
      <c r="FO8" s="22">
        <v>0.09</v>
      </c>
      <c r="FP8" s="22">
        <v>3.15</v>
      </c>
      <c r="FQ8" s="22">
        <v>0.37</v>
      </c>
      <c r="FR8" s="22">
        <v>0.18</v>
      </c>
      <c r="FS8" s="22">
        <v>0.32</v>
      </c>
      <c r="FT8" s="22">
        <v>0.15</v>
      </c>
      <c r="FU8" s="22">
        <v>0.01</v>
      </c>
      <c r="FV8" s="22">
        <v>7.9</v>
      </c>
      <c r="FW8" s="22">
        <v>99.62</v>
      </c>
      <c r="FX8" s="22">
        <v>0.36</v>
      </c>
      <c r="FY8" s="22">
        <v>1.69</v>
      </c>
      <c r="FZ8" s="22">
        <v>5.46</v>
      </c>
      <c r="GA8" s="22"/>
      <c r="GB8" s="22">
        <v>0.95</v>
      </c>
      <c r="GC8" s="22"/>
      <c r="GD8" s="22"/>
      <c r="GE8" s="22"/>
      <c r="GF8" s="22">
        <v>1.862</v>
      </c>
    </row>
    <row r="9" spans="1:188" ht="12.75">
      <c r="A9" s="26" t="s">
        <v>209</v>
      </c>
      <c r="B9" s="26">
        <v>2008</v>
      </c>
      <c r="C9" s="26" t="s">
        <v>210</v>
      </c>
      <c r="D9" s="27" t="s">
        <v>211</v>
      </c>
      <c r="E9" s="28" t="s">
        <v>212</v>
      </c>
      <c r="F9" s="22" t="s">
        <v>194</v>
      </c>
      <c r="G9" s="26" t="s">
        <v>195</v>
      </c>
      <c r="H9" s="26" t="s">
        <v>196</v>
      </c>
      <c r="I9" s="26" t="s">
        <v>197</v>
      </c>
      <c r="J9" s="22" t="s">
        <v>213</v>
      </c>
      <c r="K9" s="22" t="s">
        <v>214</v>
      </c>
      <c r="L9" s="22" t="s">
        <v>215</v>
      </c>
      <c r="M9" s="22" t="s">
        <v>201</v>
      </c>
      <c r="N9" s="22" t="s">
        <v>202</v>
      </c>
      <c r="O9" s="29">
        <v>8.08</v>
      </c>
      <c r="P9" s="22">
        <v>628</v>
      </c>
      <c r="Q9" s="22">
        <v>0.51</v>
      </c>
      <c r="R9" s="30">
        <v>42.5</v>
      </c>
      <c r="S9" s="22">
        <v>0.33</v>
      </c>
      <c r="T9" s="22">
        <v>0.17</v>
      </c>
      <c r="U9" s="29">
        <v>0.16</v>
      </c>
      <c r="V9" s="31">
        <v>0.5151515151515151</v>
      </c>
      <c r="W9" s="30">
        <v>5</v>
      </c>
      <c r="X9" s="30">
        <v>45.3</v>
      </c>
      <c r="Y9" s="30">
        <v>40.3</v>
      </c>
      <c r="Z9" s="30">
        <v>9.06</v>
      </c>
      <c r="AA9" s="22" t="s">
        <v>216</v>
      </c>
      <c r="AB9" s="22">
        <v>4.2</v>
      </c>
      <c r="AC9" s="22">
        <v>0.77</v>
      </c>
      <c r="AD9" s="22">
        <v>572.3</v>
      </c>
      <c r="AE9" s="22">
        <v>255</v>
      </c>
      <c r="AF9" s="22">
        <v>1</v>
      </c>
      <c r="AG9" s="22">
        <v>3.6</v>
      </c>
      <c r="AH9" s="22">
        <v>1.46</v>
      </c>
      <c r="AI9" s="22">
        <v>14.1</v>
      </c>
      <c r="AJ9" s="22">
        <v>30</v>
      </c>
      <c r="AK9" s="22">
        <v>8.5</v>
      </c>
      <c r="AL9" s="22">
        <v>39</v>
      </c>
      <c r="AM9" s="22">
        <v>13</v>
      </c>
      <c r="AN9" s="22">
        <v>99.2</v>
      </c>
      <c r="AO9" s="22">
        <v>3.43</v>
      </c>
      <c r="AP9" s="22">
        <v>3</v>
      </c>
      <c r="AQ9" s="32">
        <v>0.1</v>
      </c>
      <c r="AR9" s="22">
        <v>0.1</v>
      </c>
      <c r="AS9" s="22">
        <v>0.1</v>
      </c>
      <c r="AT9" s="22">
        <v>0.26</v>
      </c>
      <c r="AU9" s="22">
        <v>0.18</v>
      </c>
      <c r="AV9" s="22">
        <v>14</v>
      </c>
      <c r="AW9" s="22">
        <v>3.2</v>
      </c>
      <c r="AX9" s="22">
        <v>0.24</v>
      </c>
      <c r="AY9" s="22">
        <v>1905</v>
      </c>
      <c r="AZ9" s="22">
        <v>0.6</v>
      </c>
      <c r="BA9" s="22">
        <v>0.01</v>
      </c>
      <c r="BB9" s="32">
        <v>0.1</v>
      </c>
      <c r="BC9" s="22">
        <v>4.3</v>
      </c>
      <c r="BD9" s="22">
        <v>0.085</v>
      </c>
      <c r="BE9" s="22">
        <v>599.8</v>
      </c>
      <c r="BF9" s="22">
        <v>16.1</v>
      </c>
      <c r="BG9" s="32">
        <v>5</v>
      </c>
      <c r="BH9" s="22">
        <v>0.37</v>
      </c>
      <c r="BI9" s="22">
        <v>44</v>
      </c>
      <c r="BJ9" s="22">
        <v>5.8</v>
      </c>
      <c r="BK9" s="32">
        <v>0.5</v>
      </c>
      <c r="BL9" s="22">
        <v>0.5</v>
      </c>
      <c r="BM9" s="22">
        <v>63</v>
      </c>
      <c r="BN9" s="32">
        <v>0.1</v>
      </c>
      <c r="BO9" s="22">
        <v>0.1</v>
      </c>
      <c r="BP9" s="22">
        <v>2.4</v>
      </c>
      <c r="BQ9" s="32">
        <v>0.005</v>
      </c>
      <c r="BR9" s="22">
        <v>0.6</v>
      </c>
      <c r="BS9" s="22">
        <v>0.7</v>
      </c>
      <c r="BT9" s="22">
        <v>39</v>
      </c>
      <c r="BU9" s="22">
        <v>0.5</v>
      </c>
      <c r="BV9" s="22">
        <v>11.2</v>
      </c>
      <c r="BW9" s="22">
        <v>1173</v>
      </c>
      <c r="BX9" s="22">
        <v>1.8</v>
      </c>
      <c r="BY9" s="22" t="s">
        <v>204</v>
      </c>
      <c r="BZ9" s="22">
        <v>750</v>
      </c>
      <c r="CA9" s="22">
        <v>250</v>
      </c>
      <c r="CB9" s="22">
        <v>8.08</v>
      </c>
      <c r="CC9" s="33">
        <v>314.94</v>
      </c>
      <c r="CD9" s="33">
        <v>288.89</v>
      </c>
      <c r="CE9" s="30"/>
      <c r="CF9" s="30">
        <v>2.89</v>
      </c>
      <c r="CG9" s="30">
        <v>69.25</v>
      </c>
      <c r="CH9" s="22">
        <v>68</v>
      </c>
      <c r="CI9" s="29">
        <v>2.8016666666666667</v>
      </c>
      <c r="CJ9" s="29">
        <v>2.7959460996544374</v>
      </c>
      <c r="CK9" s="29">
        <v>0.005720567012229338</v>
      </c>
      <c r="CL9" s="34">
        <v>0.001021965479042782</v>
      </c>
      <c r="CM9" s="22">
        <v>134</v>
      </c>
      <c r="CN9" s="22">
        <v>0.0057</v>
      </c>
      <c r="CO9" s="22">
        <v>0.00231</v>
      </c>
      <c r="CP9" s="22">
        <v>0.00768</v>
      </c>
      <c r="CQ9" s="22">
        <v>0.00652</v>
      </c>
      <c r="CR9" s="32">
        <v>1E-05</v>
      </c>
      <c r="CS9" s="32">
        <v>5E-06</v>
      </c>
      <c r="CT9" s="32">
        <v>0.05</v>
      </c>
      <c r="CU9" s="22">
        <v>0.000292</v>
      </c>
      <c r="CV9" s="22">
        <v>33.5</v>
      </c>
      <c r="CW9" s="22">
        <v>0.0002</v>
      </c>
      <c r="CX9" s="22">
        <v>1.4E-05</v>
      </c>
      <c r="CY9" s="22">
        <v>0.00203</v>
      </c>
      <c r="CZ9" s="22">
        <v>0.003</v>
      </c>
      <c r="DA9" s="22">
        <v>3.1E-05</v>
      </c>
      <c r="DB9" s="22">
        <v>0.003</v>
      </c>
      <c r="DC9" s="22">
        <v>12.3</v>
      </c>
      <c r="DD9" s="22">
        <v>0.00113</v>
      </c>
      <c r="DE9" s="32">
        <v>0.01</v>
      </c>
      <c r="DF9" s="22">
        <v>0.00034</v>
      </c>
      <c r="DG9" s="22">
        <v>0.00015</v>
      </c>
      <c r="DH9" s="22">
        <v>0.003</v>
      </c>
      <c r="DI9" s="22">
        <v>3.51</v>
      </c>
      <c r="DJ9" s="32">
        <v>4E-05</v>
      </c>
      <c r="DK9" s="22">
        <v>1.59</v>
      </c>
      <c r="DL9" s="32">
        <v>5E-06</v>
      </c>
      <c r="DM9" s="22">
        <v>0.51</v>
      </c>
      <c r="DN9" s="22">
        <v>0.12</v>
      </c>
      <c r="DO9" s="22">
        <v>25</v>
      </c>
      <c r="DP9" s="22">
        <v>3.2E-05</v>
      </c>
      <c r="DQ9" s="22">
        <v>3E-05</v>
      </c>
      <c r="DR9" s="32">
        <v>0.0005</v>
      </c>
      <c r="DS9" s="22">
        <v>0.000131</v>
      </c>
      <c r="DT9" s="32">
        <v>0.0002</v>
      </c>
      <c r="DU9" s="22">
        <v>0.0046</v>
      </c>
      <c r="DV9" s="32">
        <v>0.0001</v>
      </c>
      <c r="DW9" s="30">
        <v>8.67</v>
      </c>
      <c r="DX9" s="30">
        <v>207.75</v>
      </c>
      <c r="DY9" s="22">
        <v>204</v>
      </c>
      <c r="DZ9" s="22">
        <v>402</v>
      </c>
      <c r="EA9" s="22">
        <v>0.0171</v>
      </c>
      <c r="EB9" s="22">
        <v>0.00693</v>
      </c>
      <c r="EC9" s="22">
        <v>0.02304</v>
      </c>
      <c r="ED9" s="22">
        <v>0.01956</v>
      </c>
      <c r="EE9" s="32">
        <v>3.0000000000000004E-05</v>
      </c>
      <c r="EF9" s="32">
        <v>1.5000000000000002E-05</v>
      </c>
      <c r="EG9" s="32">
        <v>0.15</v>
      </c>
      <c r="EH9" s="22">
        <v>0.000876</v>
      </c>
      <c r="EI9" s="22">
        <v>100.5</v>
      </c>
      <c r="EJ9" s="22">
        <v>0.0006000000000000001</v>
      </c>
      <c r="EK9" s="22">
        <v>4.2E-05</v>
      </c>
      <c r="EL9" s="22">
        <v>0.00609</v>
      </c>
      <c r="EM9" s="22">
        <v>0.009000000000000001</v>
      </c>
      <c r="EN9" s="22">
        <v>9.300000000000001E-05</v>
      </c>
      <c r="EO9" s="22">
        <v>0.009000000000000001</v>
      </c>
      <c r="EP9" s="22">
        <v>36.9</v>
      </c>
      <c r="EQ9" s="22">
        <v>0.00339</v>
      </c>
      <c r="ER9" s="32">
        <v>0.03</v>
      </c>
      <c r="ES9" s="22">
        <v>0.00102</v>
      </c>
      <c r="ET9" s="22">
        <v>0.00045</v>
      </c>
      <c r="EU9" s="22">
        <v>0.009000000000000001</v>
      </c>
      <c r="EV9" s="22">
        <v>10.53</v>
      </c>
      <c r="EW9" s="32">
        <v>0.00012000000000000002</v>
      </c>
      <c r="EX9" s="22">
        <v>4.77</v>
      </c>
      <c r="EY9" s="32">
        <v>1.5000000000000002E-05</v>
      </c>
      <c r="EZ9" s="22">
        <v>1.53</v>
      </c>
      <c r="FA9" s="22">
        <v>0.36</v>
      </c>
      <c r="FB9" s="22">
        <v>75</v>
      </c>
      <c r="FC9" s="22">
        <v>9.6E-05</v>
      </c>
      <c r="FD9" s="22">
        <v>9E-05</v>
      </c>
      <c r="FE9" s="32">
        <v>0.0015</v>
      </c>
      <c r="FF9" s="22">
        <v>0.000393</v>
      </c>
      <c r="FG9" s="32">
        <v>0.0006000000000000001</v>
      </c>
      <c r="FH9" s="22">
        <v>0.0138</v>
      </c>
      <c r="FI9" s="32">
        <v>0.00030000000000000003</v>
      </c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</row>
    <row r="10" spans="1:188" ht="12.75">
      <c r="A10" s="26" t="s">
        <v>217</v>
      </c>
      <c r="B10" s="26">
        <v>2008</v>
      </c>
      <c r="C10" s="26" t="s">
        <v>210</v>
      </c>
      <c r="D10" s="27" t="s">
        <v>218</v>
      </c>
      <c r="E10" s="28" t="s">
        <v>212</v>
      </c>
      <c r="F10" s="22" t="s">
        <v>194</v>
      </c>
      <c r="G10" s="26" t="s">
        <v>195</v>
      </c>
      <c r="H10" s="26" t="s">
        <v>196</v>
      </c>
      <c r="I10" s="26" t="s">
        <v>197</v>
      </c>
      <c r="J10" s="22" t="s">
        <v>213</v>
      </c>
      <c r="K10" s="22" t="s">
        <v>214</v>
      </c>
      <c r="L10" s="22" t="s">
        <v>215</v>
      </c>
      <c r="M10" s="22" t="s">
        <v>201</v>
      </c>
      <c r="N10" s="22" t="s">
        <v>202</v>
      </c>
      <c r="O10" s="29">
        <v>8.07</v>
      </c>
      <c r="P10" s="22">
        <v>670</v>
      </c>
      <c r="Q10" s="22">
        <v>0.49</v>
      </c>
      <c r="R10" s="30">
        <v>40.83333333333334</v>
      </c>
      <c r="S10" s="22">
        <v>0.29</v>
      </c>
      <c r="T10" s="22">
        <v>0.15</v>
      </c>
      <c r="U10" s="29">
        <v>0.14</v>
      </c>
      <c r="V10" s="31">
        <v>0.5172413793103449</v>
      </c>
      <c r="W10" s="30">
        <v>4.375</v>
      </c>
      <c r="X10" s="30">
        <v>43.8</v>
      </c>
      <c r="Y10" s="30">
        <v>39.425</v>
      </c>
      <c r="Z10" s="30">
        <v>10.01142857142857</v>
      </c>
      <c r="AA10" s="22" t="s">
        <v>216</v>
      </c>
      <c r="AB10" s="22">
        <v>3.9</v>
      </c>
      <c r="AC10" s="22">
        <v>0.94</v>
      </c>
      <c r="AD10" s="22">
        <v>612.4</v>
      </c>
      <c r="AE10" s="22">
        <v>181</v>
      </c>
      <c r="AF10" s="22">
        <v>1</v>
      </c>
      <c r="AG10" s="22">
        <v>3.3</v>
      </c>
      <c r="AH10" s="22">
        <v>1.38</v>
      </c>
      <c r="AI10" s="22">
        <v>13.1</v>
      </c>
      <c r="AJ10" s="22">
        <v>26</v>
      </c>
      <c r="AK10" s="22">
        <v>7.3</v>
      </c>
      <c r="AL10" s="22">
        <v>33</v>
      </c>
      <c r="AM10" s="22">
        <v>12.7</v>
      </c>
      <c r="AN10" s="22">
        <v>109</v>
      </c>
      <c r="AO10" s="22">
        <v>3.17</v>
      </c>
      <c r="AP10" s="22">
        <v>3</v>
      </c>
      <c r="AQ10" s="32">
        <v>0.1</v>
      </c>
      <c r="AR10" s="22">
        <v>0.1</v>
      </c>
      <c r="AS10" s="22">
        <v>0.1</v>
      </c>
      <c r="AT10" s="22">
        <v>0.25</v>
      </c>
      <c r="AU10" s="22">
        <v>0.18</v>
      </c>
      <c r="AV10" s="22">
        <v>13</v>
      </c>
      <c r="AW10" s="22">
        <v>3.1</v>
      </c>
      <c r="AX10" s="22">
        <v>0.23</v>
      </c>
      <c r="AY10" s="22">
        <v>1818</v>
      </c>
      <c r="AZ10" s="22">
        <v>0.8</v>
      </c>
      <c r="BA10" s="22">
        <v>0.01</v>
      </c>
      <c r="BB10" s="32">
        <v>0.1</v>
      </c>
      <c r="BC10" s="22">
        <v>4.1</v>
      </c>
      <c r="BD10" s="22">
        <v>0.084</v>
      </c>
      <c r="BE10" s="22">
        <v>496.1</v>
      </c>
      <c r="BF10" s="22">
        <v>15.1</v>
      </c>
      <c r="BG10" s="32">
        <v>5</v>
      </c>
      <c r="BH10" s="22">
        <v>0.32</v>
      </c>
      <c r="BI10" s="22">
        <v>41.7</v>
      </c>
      <c r="BJ10" s="22">
        <v>5.4</v>
      </c>
      <c r="BK10" s="32">
        <v>0.5</v>
      </c>
      <c r="BL10" s="22">
        <v>0.4</v>
      </c>
      <c r="BM10" s="22">
        <v>60</v>
      </c>
      <c r="BN10" s="32">
        <v>0.1</v>
      </c>
      <c r="BO10" s="22">
        <v>0.1</v>
      </c>
      <c r="BP10" s="22">
        <v>2.2</v>
      </c>
      <c r="BQ10" s="32">
        <v>0.005</v>
      </c>
      <c r="BR10" s="22">
        <v>0.6</v>
      </c>
      <c r="BS10" s="22">
        <v>0.7</v>
      </c>
      <c r="BT10" s="22">
        <v>35</v>
      </c>
      <c r="BU10" s="22">
        <v>0.6</v>
      </c>
      <c r="BV10" s="22">
        <v>10.6</v>
      </c>
      <c r="BW10" s="22">
        <v>1135</v>
      </c>
      <c r="BX10" s="22">
        <v>2</v>
      </c>
      <c r="BY10" s="22" t="s">
        <v>204</v>
      </c>
      <c r="BZ10" s="22">
        <v>750</v>
      </c>
      <c r="CA10" s="22">
        <v>250</v>
      </c>
      <c r="CB10" s="22">
        <v>8.01</v>
      </c>
      <c r="CC10" s="33">
        <v>319.82</v>
      </c>
      <c r="CD10" s="33">
        <v>359.79</v>
      </c>
      <c r="CE10" s="30"/>
      <c r="CF10" s="30">
        <v>2.58</v>
      </c>
      <c r="CG10" s="30">
        <v>64.7</v>
      </c>
      <c r="CH10" s="22">
        <v>109</v>
      </c>
      <c r="CI10" s="29">
        <v>3.5648333333333335</v>
      </c>
      <c r="CJ10" s="29">
        <v>3.7013546838311635</v>
      </c>
      <c r="CK10" s="29">
        <v>-0.13652135049782999</v>
      </c>
      <c r="CL10" s="34">
        <v>-0.01878857940027611</v>
      </c>
      <c r="CM10" s="22">
        <v>179</v>
      </c>
      <c r="CN10" s="22">
        <v>0.004</v>
      </c>
      <c r="CO10" s="22">
        <v>0.0022</v>
      </c>
      <c r="CP10" s="22">
        <v>0.00655</v>
      </c>
      <c r="CQ10" s="22">
        <v>0.00666</v>
      </c>
      <c r="CR10" s="32">
        <v>1E-05</v>
      </c>
      <c r="CS10" s="32">
        <v>5E-06</v>
      </c>
      <c r="CT10" s="32">
        <v>0.05</v>
      </c>
      <c r="CU10" s="22">
        <v>0.000384</v>
      </c>
      <c r="CV10" s="22">
        <v>46</v>
      </c>
      <c r="CW10" s="32">
        <v>0.0001</v>
      </c>
      <c r="CX10" s="32">
        <v>5E-06</v>
      </c>
      <c r="CY10" s="22">
        <v>0.00132</v>
      </c>
      <c r="CZ10" s="22">
        <v>0.002</v>
      </c>
      <c r="DA10" s="22">
        <v>3.8E-05</v>
      </c>
      <c r="DB10" s="22">
        <v>0.0033</v>
      </c>
      <c r="DC10" s="22">
        <v>15.6</v>
      </c>
      <c r="DD10" s="22">
        <v>0.00147</v>
      </c>
      <c r="DE10" s="32">
        <v>0.01</v>
      </c>
      <c r="DF10" s="22">
        <v>0.00024</v>
      </c>
      <c r="DG10" s="22">
        <v>0.00019</v>
      </c>
      <c r="DH10" s="22">
        <v>0.003</v>
      </c>
      <c r="DI10" s="22">
        <v>3.92</v>
      </c>
      <c r="DJ10" s="32">
        <v>4E-05</v>
      </c>
      <c r="DK10" s="22">
        <v>1.66</v>
      </c>
      <c r="DL10" s="32">
        <v>5E-06</v>
      </c>
      <c r="DM10" s="22">
        <v>0.5</v>
      </c>
      <c r="DN10" s="22">
        <v>0.153</v>
      </c>
      <c r="DO10" s="22">
        <v>40</v>
      </c>
      <c r="DP10" s="22">
        <v>3.2E-05</v>
      </c>
      <c r="DQ10" s="22">
        <v>2E-05</v>
      </c>
      <c r="DR10" s="32">
        <v>0.0005</v>
      </c>
      <c r="DS10" s="22">
        <v>0.000186</v>
      </c>
      <c r="DT10" s="32">
        <v>0.0002</v>
      </c>
      <c r="DU10" s="22">
        <v>0.0057</v>
      </c>
      <c r="DV10" s="32">
        <v>0.0001</v>
      </c>
      <c r="DW10" s="30">
        <v>7.74</v>
      </c>
      <c r="DX10" s="30">
        <v>194.1</v>
      </c>
      <c r="DY10" s="22">
        <v>327</v>
      </c>
      <c r="DZ10" s="22">
        <v>537</v>
      </c>
      <c r="EA10" s="22">
        <v>0.012</v>
      </c>
      <c r="EB10" s="22">
        <v>0.0066</v>
      </c>
      <c r="EC10" s="22">
        <v>0.01965</v>
      </c>
      <c r="ED10" s="22">
        <v>0.01998</v>
      </c>
      <c r="EE10" s="32">
        <v>3.0000000000000004E-05</v>
      </c>
      <c r="EF10" s="32">
        <v>1.5000000000000002E-05</v>
      </c>
      <c r="EG10" s="32">
        <v>0.15</v>
      </c>
      <c r="EH10" s="22">
        <v>0.001152</v>
      </c>
      <c r="EI10" s="22">
        <v>138</v>
      </c>
      <c r="EJ10" s="32">
        <v>0.00030000000000000003</v>
      </c>
      <c r="EK10" s="32">
        <v>1.5000000000000002E-05</v>
      </c>
      <c r="EL10" s="22">
        <v>0.00396</v>
      </c>
      <c r="EM10" s="22">
        <v>0.006</v>
      </c>
      <c r="EN10" s="22">
        <v>0.000114</v>
      </c>
      <c r="EO10" s="22">
        <v>0.009899999999999999</v>
      </c>
      <c r="EP10" s="22">
        <v>46.8</v>
      </c>
      <c r="EQ10" s="22">
        <v>0.00441</v>
      </c>
      <c r="ER10" s="32">
        <v>0.03</v>
      </c>
      <c r="ES10" s="22">
        <v>0.00072</v>
      </c>
      <c r="ET10" s="22">
        <v>0.00057</v>
      </c>
      <c r="EU10" s="22">
        <v>0.009000000000000001</v>
      </c>
      <c r="EV10" s="22">
        <v>11.76</v>
      </c>
      <c r="EW10" s="32">
        <v>0.00012000000000000002</v>
      </c>
      <c r="EX10" s="22">
        <v>4.98</v>
      </c>
      <c r="EY10" s="32">
        <v>1.5000000000000002E-05</v>
      </c>
      <c r="EZ10" s="22">
        <v>1.5</v>
      </c>
      <c r="FA10" s="22">
        <v>0.45899999999999996</v>
      </c>
      <c r="FB10" s="22">
        <v>120</v>
      </c>
      <c r="FC10" s="22">
        <v>9.6E-05</v>
      </c>
      <c r="FD10" s="22">
        <v>6.000000000000001E-05</v>
      </c>
      <c r="FE10" s="32">
        <v>0.0015</v>
      </c>
      <c r="FF10" s="22">
        <v>0.000558</v>
      </c>
      <c r="FG10" s="32">
        <v>0.0006000000000000001</v>
      </c>
      <c r="FH10" s="22">
        <v>0.0171</v>
      </c>
      <c r="FI10" s="32">
        <v>0.00030000000000000003</v>
      </c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</row>
    <row r="11" spans="1:188" ht="12.75">
      <c r="A11" s="26" t="s">
        <v>219</v>
      </c>
      <c r="B11" s="26">
        <v>2008</v>
      </c>
      <c r="C11" s="26" t="s">
        <v>210</v>
      </c>
      <c r="D11" s="27" t="s">
        <v>220</v>
      </c>
      <c r="E11" s="28" t="s">
        <v>212</v>
      </c>
      <c r="F11" s="22" t="s">
        <v>194</v>
      </c>
      <c r="G11" s="26" t="s">
        <v>195</v>
      </c>
      <c r="H11" s="26" t="s">
        <v>196</v>
      </c>
      <c r="I11" s="26" t="s">
        <v>197</v>
      </c>
      <c r="J11" s="22" t="s">
        <v>213</v>
      </c>
      <c r="K11" s="22" t="s">
        <v>214</v>
      </c>
      <c r="L11" s="22" t="s">
        <v>215</v>
      </c>
      <c r="M11" s="22" t="s">
        <v>201</v>
      </c>
      <c r="N11" s="22" t="s">
        <v>202</v>
      </c>
      <c r="O11" s="29">
        <v>8.21</v>
      </c>
      <c r="P11" s="22">
        <v>444</v>
      </c>
      <c r="Q11" s="22">
        <v>0.45</v>
      </c>
      <c r="R11" s="30">
        <v>37.5</v>
      </c>
      <c r="S11" s="22">
        <v>0.21</v>
      </c>
      <c r="T11" s="22">
        <v>0.14</v>
      </c>
      <c r="U11" s="29">
        <v>0.07</v>
      </c>
      <c r="V11" s="31">
        <v>0.6666666666666667</v>
      </c>
      <c r="W11" s="30">
        <v>2.1875</v>
      </c>
      <c r="X11" s="30">
        <v>44.9</v>
      </c>
      <c r="Y11" s="30">
        <v>42.7125</v>
      </c>
      <c r="Z11" s="30">
        <v>20.525714285714287</v>
      </c>
      <c r="AA11" s="22" t="s">
        <v>216</v>
      </c>
      <c r="AB11" s="22">
        <v>3.6</v>
      </c>
      <c r="AC11" s="22">
        <v>0.95</v>
      </c>
      <c r="AD11" s="22">
        <v>616.7</v>
      </c>
      <c r="AE11" s="22">
        <v>160</v>
      </c>
      <c r="AF11" s="22">
        <v>1</v>
      </c>
      <c r="AG11" s="22">
        <v>3.2</v>
      </c>
      <c r="AH11" s="22">
        <v>1.67</v>
      </c>
      <c r="AI11" s="22">
        <v>13</v>
      </c>
      <c r="AJ11" s="22">
        <v>29</v>
      </c>
      <c r="AK11" s="22">
        <v>8.3</v>
      </c>
      <c r="AL11" s="22">
        <v>40</v>
      </c>
      <c r="AM11" s="22">
        <v>13.9</v>
      </c>
      <c r="AN11" s="22">
        <v>97.6</v>
      </c>
      <c r="AO11" s="22">
        <v>3.65</v>
      </c>
      <c r="AP11" s="22">
        <v>3</v>
      </c>
      <c r="AQ11" s="32">
        <v>0.1</v>
      </c>
      <c r="AR11" s="22">
        <v>0.1</v>
      </c>
      <c r="AS11" s="22">
        <v>0.1</v>
      </c>
      <c r="AT11" s="22">
        <v>0.22</v>
      </c>
      <c r="AU11" s="22">
        <v>0.18</v>
      </c>
      <c r="AV11" s="22">
        <v>14</v>
      </c>
      <c r="AW11" s="22">
        <v>3.6</v>
      </c>
      <c r="AX11" s="22">
        <v>0.26</v>
      </c>
      <c r="AY11" s="22">
        <v>1795</v>
      </c>
      <c r="AZ11" s="22">
        <v>0.5</v>
      </c>
      <c r="BA11" s="22">
        <v>0.01</v>
      </c>
      <c r="BB11" s="32">
        <v>0.1</v>
      </c>
      <c r="BC11" s="22">
        <v>4.5</v>
      </c>
      <c r="BD11" s="22">
        <v>0.096</v>
      </c>
      <c r="BE11" s="22">
        <v>519.9</v>
      </c>
      <c r="BF11" s="22">
        <v>16.2</v>
      </c>
      <c r="BG11" s="32">
        <v>5</v>
      </c>
      <c r="BH11" s="22">
        <v>0.25</v>
      </c>
      <c r="BI11" s="22">
        <v>48.9</v>
      </c>
      <c r="BJ11" s="22">
        <v>6</v>
      </c>
      <c r="BK11" s="32">
        <v>0.5</v>
      </c>
      <c r="BL11" s="22">
        <v>0.4</v>
      </c>
      <c r="BM11" s="22">
        <v>65</v>
      </c>
      <c r="BN11" s="32">
        <v>0.1</v>
      </c>
      <c r="BO11" s="22">
        <v>0.1</v>
      </c>
      <c r="BP11" s="22">
        <v>2.4</v>
      </c>
      <c r="BQ11" s="32">
        <v>0.005</v>
      </c>
      <c r="BR11" s="22">
        <v>0.6</v>
      </c>
      <c r="BS11" s="22">
        <v>0.7</v>
      </c>
      <c r="BT11" s="22">
        <v>40</v>
      </c>
      <c r="BU11" s="22">
        <v>0.6</v>
      </c>
      <c r="BV11" s="22">
        <v>11.3</v>
      </c>
      <c r="BW11" s="22">
        <v>1066</v>
      </c>
      <c r="BX11" s="22">
        <v>1.5</v>
      </c>
      <c r="BY11" s="22" t="s">
        <v>204</v>
      </c>
      <c r="BZ11" s="22">
        <v>750</v>
      </c>
      <c r="CA11" s="22">
        <v>250</v>
      </c>
      <c r="CB11" s="22">
        <v>8.09</v>
      </c>
      <c r="CC11" s="33">
        <v>222.16</v>
      </c>
      <c r="CD11" s="33">
        <v>273.67</v>
      </c>
      <c r="CE11" s="30"/>
      <c r="CF11" s="30">
        <v>2.34</v>
      </c>
      <c r="CG11" s="30">
        <v>73.65</v>
      </c>
      <c r="CH11" s="22">
        <v>61</v>
      </c>
      <c r="CI11" s="29">
        <v>2.7438333333333333</v>
      </c>
      <c r="CJ11" s="29">
        <v>2.7066340824082635</v>
      </c>
      <c r="CK11" s="29">
        <v>0.037199250925069816</v>
      </c>
      <c r="CL11" s="34">
        <v>0.006824965289698634</v>
      </c>
      <c r="CM11" s="22">
        <v>130</v>
      </c>
      <c r="CN11" s="22">
        <v>0.0039</v>
      </c>
      <c r="CO11" s="22">
        <v>0.00188</v>
      </c>
      <c r="CP11" s="22">
        <v>0.00724</v>
      </c>
      <c r="CQ11" s="22">
        <v>0.00468</v>
      </c>
      <c r="CR11" s="32">
        <v>1E-05</v>
      </c>
      <c r="CS11" s="32">
        <v>5E-06</v>
      </c>
      <c r="CT11" s="32">
        <v>0.05</v>
      </c>
      <c r="CU11" s="22">
        <v>0.00022</v>
      </c>
      <c r="CV11" s="22">
        <v>30.8</v>
      </c>
      <c r="CW11" s="32">
        <v>0.0001</v>
      </c>
      <c r="CX11" s="22">
        <v>5E-06</v>
      </c>
      <c r="CY11" s="22">
        <v>0.00111</v>
      </c>
      <c r="CZ11" s="32">
        <v>0.001</v>
      </c>
      <c r="DA11" s="22">
        <v>2.3E-05</v>
      </c>
      <c r="DB11" s="22">
        <v>0.0031</v>
      </c>
      <c r="DC11" s="22">
        <v>12.9</v>
      </c>
      <c r="DD11" s="22">
        <v>0.00048</v>
      </c>
      <c r="DE11" s="32">
        <v>0.01</v>
      </c>
      <c r="DF11" s="22">
        <v>0.00019</v>
      </c>
      <c r="DG11" s="22">
        <v>0.00023</v>
      </c>
      <c r="DH11" s="22">
        <v>0.003</v>
      </c>
      <c r="DI11" s="22">
        <v>3.44</v>
      </c>
      <c r="DJ11" s="32">
        <v>4E-05</v>
      </c>
      <c r="DK11" s="22">
        <v>1.65</v>
      </c>
      <c r="DL11" s="32">
        <v>5E-06</v>
      </c>
      <c r="DM11" s="22">
        <v>0.46</v>
      </c>
      <c r="DN11" s="22">
        <v>0.116</v>
      </c>
      <c r="DO11" s="22">
        <v>22</v>
      </c>
      <c r="DP11" s="22">
        <v>2.5E-05</v>
      </c>
      <c r="DQ11" s="22">
        <v>1E-05</v>
      </c>
      <c r="DR11" s="32">
        <v>0.0005</v>
      </c>
      <c r="DS11" s="22">
        <v>0.000115</v>
      </c>
      <c r="DT11" s="32">
        <v>0.0002</v>
      </c>
      <c r="DU11" s="22">
        <v>0.0029</v>
      </c>
      <c r="DV11" s="32">
        <v>0.0001</v>
      </c>
      <c r="DW11" s="30">
        <v>7.02</v>
      </c>
      <c r="DX11" s="30">
        <v>220.95</v>
      </c>
      <c r="DY11" s="22">
        <v>183</v>
      </c>
      <c r="DZ11" s="22">
        <v>390</v>
      </c>
      <c r="EA11" s="22">
        <v>0.011699999999999999</v>
      </c>
      <c r="EB11" s="22">
        <v>0.00564</v>
      </c>
      <c r="EC11" s="22">
        <v>0.02172</v>
      </c>
      <c r="ED11" s="22">
        <v>0.01404</v>
      </c>
      <c r="EE11" s="32">
        <v>3.0000000000000004E-05</v>
      </c>
      <c r="EF11" s="32">
        <v>1.5000000000000002E-05</v>
      </c>
      <c r="EG11" s="32">
        <v>0.15</v>
      </c>
      <c r="EH11" s="22">
        <v>0.00066</v>
      </c>
      <c r="EI11" s="22">
        <v>92.4</v>
      </c>
      <c r="EJ11" s="32">
        <v>0.00030000000000000003</v>
      </c>
      <c r="EK11" s="22">
        <v>1.5000000000000002E-05</v>
      </c>
      <c r="EL11" s="22">
        <v>0.0033300000000000005</v>
      </c>
      <c r="EM11" s="32">
        <v>0.003</v>
      </c>
      <c r="EN11" s="22">
        <v>6.9E-05</v>
      </c>
      <c r="EO11" s="22">
        <v>0.0093</v>
      </c>
      <c r="EP11" s="22">
        <v>38.7</v>
      </c>
      <c r="EQ11" s="22">
        <v>0.00144</v>
      </c>
      <c r="ER11" s="32">
        <v>0.03</v>
      </c>
      <c r="ES11" s="22">
        <v>0.00057</v>
      </c>
      <c r="ET11" s="22">
        <v>0.0006900000000000001</v>
      </c>
      <c r="EU11" s="22">
        <v>0.009000000000000001</v>
      </c>
      <c r="EV11" s="22">
        <v>10.32</v>
      </c>
      <c r="EW11" s="32">
        <v>0.00012000000000000002</v>
      </c>
      <c r="EX11" s="22">
        <v>4.95</v>
      </c>
      <c r="EY11" s="32">
        <v>1.5000000000000002E-05</v>
      </c>
      <c r="EZ11" s="22">
        <v>1.38</v>
      </c>
      <c r="FA11" s="22">
        <v>0.34800000000000003</v>
      </c>
      <c r="FB11" s="22">
        <v>66</v>
      </c>
      <c r="FC11" s="22">
        <v>7.500000000000001E-05</v>
      </c>
      <c r="FD11" s="22">
        <v>3.0000000000000004E-05</v>
      </c>
      <c r="FE11" s="32">
        <v>0.0015</v>
      </c>
      <c r="FF11" s="22">
        <v>0.00034500000000000004</v>
      </c>
      <c r="FG11" s="32">
        <v>0.0006000000000000001</v>
      </c>
      <c r="FH11" s="22">
        <v>0.0087</v>
      </c>
      <c r="FI11" s="32">
        <v>0.00030000000000000003</v>
      </c>
      <c r="FJ11" s="22">
        <v>60.25</v>
      </c>
      <c r="FK11" s="22">
        <v>16.42</v>
      </c>
      <c r="FL11" s="22">
        <v>6.18</v>
      </c>
      <c r="FM11" s="22">
        <v>2.75</v>
      </c>
      <c r="FN11" s="22">
        <v>0.67</v>
      </c>
      <c r="FO11" s="22">
        <v>0.6</v>
      </c>
      <c r="FP11" s="22">
        <v>2.76</v>
      </c>
      <c r="FQ11" s="22">
        <v>0.57</v>
      </c>
      <c r="FR11" s="22">
        <v>0.29</v>
      </c>
      <c r="FS11" s="22">
        <v>0.26</v>
      </c>
      <c r="FT11" s="22">
        <v>0.15</v>
      </c>
      <c r="FU11" s="22">
        <v>0.01</v>
      </c>
      <c r="FV11" s="22">
        <v>8.84</v>
      </c>
      <c r="FW11" s="22">
        <v>99.77</v>
      </c>
      <c r="FX11" s="22">
        <v>0.47</v>
      </c>
      <c r="FY11" s="22">
        <v>0.21</v>
      </c>
      <c r="FZ11" s="22">
        <v>5.83</v>
      </c>
      <c r="GA11" s="22"/>
      <c r="GB11" s="22">
        <v>1.3</v>
      </c>
      <c r="GC11" s="22"/>
      <c r="GD11" s="22"/>
      <c r="GE11" s="22"/>
      <c r="GF11" s="22">
        <v>2.5480000000000005</v>
      </c>
    </row>
    <row r="12" spans="1:188" ht="12.75">
      <c r="A12" s="26" t="s">
        <v>221</v>
      </c>
      <c r="B12" s="26">
        <v>2008</v>
      </c>
      <c r="C12" s="13" t="s">
        <v>191</v>
      </c>
      <c r="D12" s="35" t="s">
        <v>222</v>
      </c>
      <c r="E12" s="36" t="s">
        <v>223</v>
      </c>
      <c r="F12" s="22" t="s">
        <v>194</v>
      </c>
      <c r="G12" s="22" t="s">
        <v>224</v>
      </c>
      <c r="H12" s="26" t="s">
        <v>196</v>
      </c>
      <c r="I12" s="26" t="s">
        <v>197</v>
      </c>
      <c r="J12" s="22" t="s">
        <v>213</v>
      </c>
      <c r="K12" s="22" t="s">
        <v>214</v>
      </c>
      <c r="L12" s="22" t="s">
        <v>225</v>
      </c>
      <c r="M12" s="22" t="s">
        <v>201</v>
      </c>
      <c r="N12" s="22" t="s">
        <v>202</v>
      </c>
      <c r="O12" s="29">
        <v>7.71</v>
      </c>
      <c r="P12" s="22">
        <v>1642</v>
      </c>
      <c r="Q12" s="22">
        <v>0.44</v>
      </c>
      <c r="R12" s="30">
        <v>36.66666666666667</v>
      </c>
      <c r="S12" s="22">
        <v>0.8</v>
      </c>
      <c r="T12" s="22">
        <v>0.52</v>
      </c>
      <c r="U12" s="29">
        <v>0.28</v>
      </c>
      <c r="V12" s="31">
        <v>0.65</v>
      </c>
      <c r="W12" s="30">
        <v>8.75</v>
      </c>
      <c r="X12" s="30">
        <v>35</v>
      </c>
      <c r="Y12" s="30">
        <v>26.25</v>
      </c>
      <c r="Z12" s="30">
        <v>4</v>
      </c>
      <c r="AA12" s="22" t="s">
        <v>203</v>
      </c>
      <c r="AB12" s="22">
        <v>6</v>
      </c>
      <c r="AC12" s="22">
        <v>0.41</v>
      </c>
      <c r="AD12" s="22">
        <v>541.8</v>
      </c>
      <c r="AE12" s="22">
        <v>182</v>
      </c>
      <c r="AF12" s="32">
        <v>1</v>
      </c>
      <c r="AG12" s="22">
        <v>6.7</v>
      </c>
      <c r="AH12" s="22">
        <v>1.34</v>
      </c>
      <c r="AI12" s="22">
        <v>13.4</v>
      </c>
      <c r="AJ12" s="22">
        <v>18</v>
      </c>
      <c r="AK12" s="22">
        <v>7.7</v>
      </c>
      <c r="AL12" s="22">
        <v>27</v>
      </c>
      <c r="AM12" s="22">
        <v>4.1</v>
      </c>
      <c r="AN12" s="22">
        <v>148.7</v>
      </c>
      <c r="AO12" s="22">
        <v>3.25</v>
      </c>
      <c r="AP12" s="22">
        <v>1</v>
      </c>
      <c r="AQ12" s="32">
        <v>0.1</v>
      </c>
      <c r="AR12" s="22">
        <v>0.1</v>
      </c>
      <c r="AS12" s="22">
        <v>0.2</v>
      </c>
      <c r="AT12" s="22">
        <v>0.35</v>
      </c>
      <c r="AU12" s="22">
        <v>0.18</v>
      </c>
      <c r="AV12" s="22">
        <v>9</v>
      </c>
      <c r="AW12" s="22">
        <v>2.2</v>
      </c>
      <c r="AX12" s="22">
        <v>0.28</v>
      </c>
      <c r="AY12" s="22">
        <v>2474</v>
      </c>
      <c r="AZ12" s="22">
        <v>1</v>
      </c>
      <c r="BA12" s="22">
        <v>0.01</v>
      </c>
      <c r="BB12" s="32">
        <v>0.1</v>
      </c>
      <c r="BC12" s="22">
        <v>5.5</v>
      </c>
      <c r="BD12" s="22">
        <v>0.066</v>
      </c>
      <c r="BE12" s="22">
        <v>432.9</v>
      </c>
      <c r="BF12" s="22">
        <v>11.1</v>
      </c>
      <c r="BG12" s="32">
        <v>5</v>
      </c>
      <c r="BH12" s="22">
        <v>0.85</v>
      </c>
      <c r="BI12" s="22">
        <v>36.7</v>
      </c>
      <c r="BJ12" s="22">
        <v>2.6</v>
      </c>
      <c r="BK12" s="32">
        <v>0.5</v>
      </c>
      <c r="BL12" s="22">
        <v>0.2</v>
      </c>
      <c r="BM12" s="22">
        <v>41</v>
      </c>
      <c r="BN12" s="32">
        <v>0.1</v>
      </c>
      <c r="BO12" s="22">
        <v>0.2</v>
      </c>
      <c r="BP12" s="22">
        <v>2.9</v>
      </c>
      <c r="BQ12" s="32">
        <v>0.005</v>
      </c>
      <c r="BR12" s="22">
        <v>0.7</v>
      </c>
      <c r="BS12" s="22">
        <v>0.8</v>
      </c>
      <c r="BT12" s="22">
        <v>18</v>
      </c>
      <c r="BU12" s="22">
        <v>0.3</v>
      </c>
      <c r="BV12" s="22">
        <v>7.9</v>
      </c>
      <c r="BW12" s="22">
        <v>1322</v>
      </c>
      <c r="BX12" s="22">
        <v>5.6</v>
      </c>
      <c r="BY12" s="22"/>
      <c r="BZ12" s="22"/>
      <c r="CA12" s="22"/>
      <c r="CB12" s="22"/>
      <c r="CC12" s="33"/>
      <c r="CD12" s="33"/>
      <c r="CE12" s="22"/>
      <c r="CF12" s="30"/>
      <c r="CG12" s="30"/>
      <c r="CH12" s="22"/>
      <c r="CI12" s="29"/>
      <c r="CJ12" s="29"/>
      <c r="CK12" s="29"/>
      <c r="CL12" s="34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9"/>
      <c r="GA12" s="22"/>
      <c r="GB12" s="29"/>
      <c r="GC12" s="29"/>
      <c r="GD12" s="29"/>
      <c r="GE12" s="30"/>
      <c r="GF12" s="30"/>
    </row>
    <row r="13" spans="1:188" ht="12.75">
      <c r="A13" s="26" t="s">
        <v>226</v>
      </c>
      <c r="B13" s="26">
        <v>2008</v>
      </c>
      <c r="C13" s="13" t="s">
        <v>191</v>
      </c>
      <c r="D13" s="35" t="s">
        <v>227</v>
      </c>
      <c r="E13" s="36" t="s">
        <v>223</v>
      </c>
      <c r="F13" s="22" t="s">
        <v>194</v>
      </c>
      <c r="G13" s="22" t="s">
        <v>224</v>
      </c>
      <c r="H13" s="26" t="s">
        <v>196</v>
      </c>
      <c r="I13" s="26" t="s">
        <v>197</v>
      </c>
      <c r="J13" s="22" t="s">
        <v>213</v>
      </c>
      <c r="K13" s="22" t="s">
        <v>214</v>
      </c>
      <c r="L13" s="22" t="s">
        <v>215</v>
      </c>
      <c r="M13" s="22" t="s">
        <v>201</v>
      </c>
      <c r="N13" s="22" t="s">
        <v>202</v>
      </c>
      <c r="O13" s="29">
        <v>7.37</v>
      </c>
      <c r="P13" s="22">
        <v>1726</v>
      </c>
      <c r="Q13" s="22">
        <v>0.13</v>
      </c>
      <c r="R13" s="30">
        <v>10.833333333333336</v>
      </c>
      <c r="S13" s="22">
        <v>0.78</v>
      </c>
      <c r="T13" s="22">
        <v>0.71</v>
      </c>
      <c r="U13" s="29">
        <v>0.07000000000000006</v>
      </c>
      <c r="V13" s="31">
        <v>0.9102564102564101</v>
      </c>
      <c r="W13" s="30">
        <v>2.1875</v>
      </c>
      <c r="X13" s="30">
        <v>11.7</v>
      </c>
      <c r="Y13" s="30">
        <v>9.5125</v>
      </c>
      <c r="Z13" s="30">
        <v>5.348571428571428</v>
      </c>
      <c r="AA13" s="22" t="s">
        <v>203</v>
      </c>
      <c r="AB13" s="22">
        <v>10.2</v>
      </c>
      <c r="AC13" s="22">
        <v>0.68</v>
      </c>
      <c r="AD13" s="22">
        <v>497.3</v>
      </c>
      <c r="AE13" s="22">
        <v>187</v>
      </c>
      <c r="AF13" s="32">
        <v>1</v>
      </c>
      <c r="AG13" s="22">
        <v>12.8</v>
      </c>
      <c r="AH13" s="22">
        <v>0.72</v>
      </c>
      <c r="AI13" s="22">
        <v>46.2</v>
      </c>
      <c r="AJ13" s="22">
        <v>20</v>
      </c>
      <c r="AK13" s="22">
        <v>9.2</v>
      </c>
      <c r="AL13" s="22">
        <v>29</v>
      </c>
      <c r="AM13" s="22">
        <v>3.1</v>
      </c>
      <c r="AN13" s="22">
        <v>402.1</v>
      </c>
      <c r="AO13" s="22">
        <v>4.82</v>
      </c>
      <c r="AP13" s="22">
        <v>2</v>
      </c>
      <c r="AQ13" s="32">
        <v>0.1</v>
      </c>
      <c r="AR13" s="22">
        <v>0.1</v>
      </c>
      <c r="AS13" s="22">
        <v>0.2</v>
      </c>
      <c r="AT13" s="22">
        <v>0.52</v>
      </c>
      <c r="AU13" s="22">
        <v>0.2</v>
      </c>
      <c r="AV13" s="22">
        <v>10</v>
      </c>
      <c r="AW13" s="22">
        <v>3.2</v>
      </c>
      <c r="AX13" s="22">
        <v>0.21</v>
      </c>
      <c r="AY13" s="22">
        <v>4966</v>
      </c>
      <c r="AZ13" s="22">
        <v>1.3</v>
      </c>
      <c r="BA13" s="22">
        <v>0.01</v>
      </c>
      <c r="BB13" s="22">
        <v>0.1</v>
      </c>
      <c r="BC13" s="22">
        <v>6.3</v>
      </c>
      <c r="BD13" s="22">
        <v>0.075</v>
      </c>
      <c r="BE13" s="22">
        <v>613.6</v>
      </c>
      <c r="BF13" s="22">
        <v>11.5</v>
      </c>
      <c r="BG13" s="32">
        <v>5</v>
      </c>
      <c r="BH13" s="22">
        <v>0.83</v>
      </c>
      <c r="BI13" s="22">
        <v>66.4</v>
      </c>
      <c r="BJ13" s="22">
        <v>2.8</v>
      </c>
      <c r="BK13" s="32">
        <v>0.5</v>
      </c>
      <c r="BL13" s="22">
        <v>0.2</v>
      </c>
      <c r="BM13" s="22">
        <v>57</v>
      </c>
      <c r="BN13" s="32">
        <v>0.1</v>
      </c>
      <c r="BO13" s="22">
        <v>0.2</v>
      </c>
      <c r="BP13" s="22">
        <v>3.1</v>
      </c>
      <c r="BQ13" s="32">
        <v>0.005</v>
      </c>
      <c r="BR13" s="22">
        <v>0.5</v>
      </c>
      <c r="BS13" s="22">
        <v>1.4</v>
      </c>
      <c r="BT13" s="22">
        <v>22</v>
      </c>
      <c r="BU13" s="22">
        <v>0.3</v>
      </c>
      <c r="BV13" s="22">
        <v>9.8</v>
      </c>
      <c r="BW13" s="22">
        <v>4030</v>
      </c>
      <c r="BX13" s="22">
        <v>6.5</v>
      </c>
      <c r="BY13" s="22"/>
      <c r="BZ13" s="22"/>
      <c r="CA13" s="22"/>
      <c r="CB13" s="22"/>
      <c r="CC13" s="33"/>
      <c r="CD13" s="33"/>
      <c r="CE13" s="22"/>
      <c r="CF13" s="30"/>
      <c r="CG13" s="30"/>
      <c r="CH13" s="22"/>
      <c r="CI13" s="29"/>
      <c r="CJ13" s="29"/>
      <c r="CK13" s="29"/>
      <c r="CL13" s="34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9"/>
      <c r="GA13" s="22"/>
      <c r="GB13" s="29"/>
      <c r="GC13" s="29"/>
      <c r="GD13" s="29"/>
      <c r="GE13" s="30"/>
      <c r="GF13" s="30"/>
    </row>
    <row r="14" spans="1:188" ht="12.75">
      <c r="A14" s="26" t="s">
        <v>228</v>
      </c>
      <c r="B14" s="26">
        <v>2008</v>
      </c>
      <c r="C14" s="13" t="s">
        <v>191</v>
      </c>
      <c r="D14" s="35" t="s">
        <v>229</v>
      </c>
      <c r="E14" s="36" t="s">
        <v>223</v>
      </c>
      <c r="F14" s="22" t="s">
        <v>194</v>
      </c>
      <c r="G14" s="22" t="s">
        <v>224</v>
      </c>
      <c r="H14" s="26" t="s">
        <v>196</v>
      </c>
      <c r="I14" s="26" t="s">
        <v>197</v>
      </c>
      <c r="J14" s="22" t="s">
        <v>213</v>
      </c>
      <c r="K14" s="22" t="s">
        <v>214</v>
      </c>
      <c r="L14" s="22" t="s">
        <v>215</v>
      </c>
      <c r="M14" s="22" t="s">
        <v>201</v>
      </c>
      <c r="N14" s="22" t="s">
        <v>202</v>
      </c>
      <c r="O14" s="29">
        <v>8.01</v>
      </c>
      <c r="P14" s="22">
        <v>735</v>
      </c>
      <c r="Q14" s="22">
        <v>0.36</v>
      </c>
      <c r="R14" s="30">
        <v>30</v>
      </c>
      <c r="S14" s="22">
        <v>0.27</v>
      </c>
      <c r="T14" s="22">
        <v>0.08</v>
      </c>
      <c r="U14" s="29">
        <v>0.19</v>
      </c>
      <c r="V14" s="31">
        <v>0.2962962962962963</v>
      </c>
      <c r="W14" s="30">
        <v>5.9375</v>
      </c>
      <c r="X14" s="30">
        <v>29.6</v>
      </c>
      <c r="Y14" s="30">
        <v>23.6625</v>
      </c>
      <c r="Z14" s="30">
        <v>4.985263157894737</v>
      </c>
      <c r="AA14" s="22" t="s">
        <v>203</v>
      </c>
      <c r="AB14" s="22">
        <v>2.6</v>
      </c>
      <c r="AC14" s="22">
        <v>1.09</v>
      </c>
      <c r="AD14" s="22">
        <v>65.4</v>
      </c>
      <c r="AE14" s="22">
        <v>74</v>
      </c>
      <c r="AF14" s="22">
        <v>1</v>
      </c>
      <c r="AG14" s="22">
        <v>1.9</v>
      </c>
      <c r="AH14" s="22">
        <v>1.03</v>
      </c>
      <c r="AI14" s="22">
        <v>39.5</v>
      </c>
      <c r="AJ14" s="22">
        <v>33</v>
      </c>
      <c r="AK14" s="22">
        <v>7.6</v>
      </c>
      <c r="AL14" s="22">
        <v>29</v>
      </c>
      <c r="AM14" s="22">
        <v>4.3</v>
      </c>
      <c r="AN14" s="22">
        <v>522.3</v>
      </c>
      <c r="AO14" s="22">
        <v>3.09</v>
      </c>
      <c r="AP14" s="22">
        <v>1</v>
      </c>
      <c r="AQ14" s="32">
        <v>0.1</v>
      </c>
      <c r="AR14" s="22">
        <v>0.3</v>
      </c>
      <c r="AS14" s="22">
        <v>0.1</v>
      </c>
      <c r="AT14" s="22">
        <v>0.21</v>
      </c>
      <c r="AU14" s="22">
        <v>0.15</v>
      </c>
      <c r="AV14" s="22">
        <v>18</v>
      </c>
      <c r="AW14" s="22">
        <v>3.1</v>
      </c>
      <c r="AX14" s="22">
        <v>0.13</v>
      </c>
      <c r="AY14" s="22">
        <v>2801</v>
      </c>
      <c r="AZ14" s="22">
        <v>1.6</v>
      </c>
      <c r="BA14" s="22">
        <v>0.01</v>
      </c>
      <c r="BB14" s="32">
        <v>0.1</v>
      </c>
      <c r="BC14" s="22">
        <v>7.3</v>
      </c>
      <c r="BD14" s="22">
        <v>0.059</v>
      </c>
      <c r="BE14" s="22">
        <v>437.7</v>
      </c>
      <c r="BF14" s="22">
        <v>8.6</v>
      </c>
      <c r="BG14" s="32">
        <v>5</v>
      </c>
      <c r="BH14" s="22">
        <v>0.27</v>
      </c>
      <c r="BI14" s="22">
        <v>13.7</v>
      </c>
      <c r="BJ14" s="22">
        <v>2.2</v>
      </c>
      <c r="BK14" s="32">
        <v>0.5</v>
      </c>
      <c r="BL14" s="22">
        <v>0.1</v>
      </c>
      <c r="BM14" s="22">
        <v>48</v>
      </c>
      <c r="BN14" s="32">
        <v>0.1</v>
      </c>
      <c r="BO14" s="32">
        <v>0.1</v>
      </c>
      <c r="BP14" s="22">
        <v>5.2</v>
      </c>
      <c r="BQ14" s="32">
        <v>0.005</v>
      </c>
      <c r="BR14" s="22">
        <v>0.3</v>
      </c>
      <c r="BS14" s="22">
        <v>4.6</v>
      </c>
      <c r="BT14" s="22">
        <v>13</v>
      </c>
      <c r="BU14" s="22">
        <v>0.2</v>
      </c>
      <c r="BV14" s="22">
        <v>10.8</v>
      </c>
      <c r="BW14" s="22">
        <v>2888</v>
      </c>
      <c r="BX14" s="22">
        <v>19.7</v>
      </c>
      <c r="BY14" s="22" t="s">
        <v>204</v>
      </c>
      <c r="BZ14" s="22">
        <v>750</v>
      </c>
      <c r="CA14" s="22">
        <v>250</v>
      </c>
      <c r="CB14" s="22">
        <v>7.56</v>
      </c>
      <c r="CC14" s="33">
        <v>338.86</v>
      </c>
      <c r="CD14" s="33">
        <v>514.32</v>
      </c>
      <c r="CE14" s="22"/>
      <c r="CF14" s="30">
        <v>5.27</v>
      </c>
      <c r="CG14" s="30">
        <v>54.84</v>
      </c>
      <c r="CH14" s="22">
        <v>213</v>
      </c>
      <c r="CI14" s="29">
        <v>5.5343</v>
      </c>
      <c r="CJ14" s="29">
        <v>5.679268971135435</v>
      </c>
      <c r="CK14" s="29">
        <v>-0.14496897113543472</v>
      </c>
      <c r="CL14" s="34">
        <v>-0.012927995672795673</v>
      </c>
      <c r="CM14" s="22">
        <v>276</v>
      </c>
      <c r="CN14" s="22">
        <v>0.013</v>
      </c>
      <c r="CO14" s="22">
        <v>0.0003</v>
      </c>
      <c r="CP14" s="22">
        <v>0.00013</v>
      </c>
      <c r="CQ14" s="22">
        <v>0.00059</v>
      </c>
      <c r="CR14" s="32">
        <v>1E-05</v>
      </c>
      <c r="CS14" s="32">
        <v>5E-06</v>
      </c>
      <c r="CT14" s="32">
        <v>0.05</v>
      </c>
      <c r="CU14" s="22">
        <v>0.000413</v>
      </c>
      <c r="CV14" s="22">
        <v>56.2</v>
      </c>
      <c r="CW14" s="22">
        <v>0.0006</v>
      </c>
      <c r="CX14" s="22">
        <v>1E-05</v>
      </c>
      <c r="CY14" s="22">
        <v>0.00086</v>
      </c>
      <c r="CZ14" s="32">
        <v>0.001</v>
      </c>
      <c r="DA14" s="22">
        <v>0.000679</v>
      </c>
      <c r="DB14" s="22">
        <v>0.0028</v>
      </c>
      <c r="DC14" s="22">
        <v>32.9</v>
      </c>
      <c r="DD14" s="22">
        <v>0.0005</v>
      </c>
      <c r="DE14" s="32">
        <v>0.01</v>
      </c>
      <c r="DF14" s="22">
        <v>0.00015</v>
      </c>
      <c r="DG14" s="22">
        <v>0.00034</v>
      </c>
      <c r="DH14" s="32">
        <v>0.002</v>
      </c>
      <c r="DI14" s="22">
        <v>3.03</v>
      </c>
      <c r="DJ14" s="22">
        <v>0.00017</v>
      </c>
      <c r="DK14" s="22">
        <v>0.633</v>
      </c>
      <c r="DL14" s="22">
        <v>5E-06</v>
      </c>
      <c r="DM14" s="22">
        <v>2.06</v>
      </c>
      <c r="DN14" s="22">
        <v>0.59</v>
      </c>
      <c r="DO14" s="22">
        <v>77</v>
      </c>
      <c r="DP14" s="22">
        <v>1.7E-05</v>
      </c>
      <c r="DQ14" s="22">
        <v>2E-05</v>
      </c>
      <c r="DR14" s="32">
        <v>0.0005</v>
      </c>
      <c r="DS14" s="22">
        <v>0.000911</v>
      </c>
      <c r="DT14" s="32">
        <v>0.0002</v>
      </c>
      <c r="DU14" s="22">
        <v>0.013</v>
      </c>
      <c r="DV14" s="32">
        <v>0.0001</v>
      </c>
      <c r="DW14" s="30">
        <v>15.81</v>
      </c>
      <c r="DX14" s="30">
        <v>164.52</v>
      </c>
      <c r="DY14" s="22">
        <v>639</v>
      </c>
      <c r="DZ14" s="22">
        <v>828</v>
      </c>
      <c r="EA14" s="22">
        <v>0.039</v>
      </c>
      <c r="EB14" s="22">
        <v>0.0009</v>
      </c>
      <c r="EC14" s="22">
        <v>0.00038999999999999994</v>
      </c>
      <c r="ED14" s="22">
        <v>0.00177</v>
      </c>
      <c r="EE14" s="22">
        <v>3.0000000000000004E-05</v>
      </c>
      <c r="EF14" s="32">
        <v>1.5000000000000002E-05</v>
      </c>
      <c r="EG14" s="32">
        <v>0.15</v>
      </c>
      <c r="EH14" s="22">
        <v>0.001239</v>
      </c>
      <c r="EI14" s="22">
        <v>168.6</v>
      </c>
      <c r="EJ14" s="32">
        <v>0.0018</v>
      </c>
      <c r="EK14" s="22">
        <v>3.0000000000000004E-05</v>
      </c>
      <c r="EL14" s="22">
        <v>0.00258</v>
      </c>
      <c r="EM14" s="22">
        <v>0.003</v>
      </c>
      <c r="EN14" s="22">
        <v>0.002037</v>
      </c>
      <c r="EO14" s="22">
        <v>0.0084</v>
      </c>
      <c r="EP14" s="22">
        <v>98.7</v>
      </c>
      <c r="EQ14" s="22">
        <v>0.0015</v>
      </c>
      <c r="ER14" s="22">
        <v>0.03</v>
      </c>
      <c r="ES14" s="32">
        <v>0.00045</v>
      </c>
      <c r="ET14" s="22">
        <v>0.00102</v>
      </c>
      <c r="EU14" s="22">
        <v>0.006</v>
      </c>
      <c r="EV14" s="22">
        <v>9.09</v>
      </c>
      <c r="EW14" s="22">
        <v>0.00051</v>
      </c>
      <c r="EX14" s="22">
        <v>1.899</v>
      </c>
      <c r="EY14" s="22">
        <v>1.5000000000000002E-05</v>
      </c>
      <c r="EZ14" s="22">
        <v>6.18</v>
      </c>
      <c r="FA14" s="22">
        <v>1.77</v>
      </c>
      <c r="FB14" s="22">
        <v>231</v>
      </c>
      <c r="FC14" s="22">
        <v>5.1E-05</v>
      </c>
      <c r="FD14" s="32">
        <v>6.000000000000001E-05</v>
      </c>
      <c r="FE14" s="32">
        <v>0.0015</v>
      </c>
      <c r="FF14" s="22">
        <v>0.002733</v>
      </c>
      <c r="FG14" s="32">
        <v>0.0006000000000000001</v>
      </c>
      <c r="FH14" s="22">
        <v>0.039</v>
      </c>
      <c r="FI14" s="32">
        <v>0.00030000000000000003</v>
      </c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9"/>
      <c r="GA14" s="22"/>
      <c r="GB14" s="29"/>
      <c r="GC14" s="29"/>
      <c r="GD14" s="29"/>
      <c r="GE14" s="30"/>
      <c r="GF14" s="30"/>
    </row>
    <row r="15" spans="1:188" ht="12.75">
      <c r="A15" s="26" t="s">
        <v>230</v>
      </c>
      <c r="B15" s="26">
        <v>2008</v>
      </c>
      <c r="C15" s="13" t="s">
        <v>191</v>
      </c>
      <c r="D15" s="35" t="s">
        <v>231</v>
      </c>
      <c r="E15" s="36" t="s">
        <v>223</v>
      </c>
      <c r="F15" s="22" t="s">
        <v>194</v>
      </c>
      <c r="G15" s="22" t="s">
        <v>224</v>
      </c>
      <c r="H15" s="26" t="s">
        <v>196</v>
      </c>
      <c r="I15" s="26" t="s">
        <v>197</v>
      </c>
      <c r="J15" s="22" t="s">
        <v>232</v>
      </c>
      <c r="K15" s="22" t="s">
        <v>214</v>
      </c>
      <c r="L15" s="22" t="s">
        <v>215</v>
      </c>
      <c r="M15" s="22" t="s">
        <v>201</v>
      </c>
      <c r="N15" s="22" t="s">
        <v>233</v>
      </c>
      <c r="O15" s="29">
        <v>7.36</v>
      </c>
      <c r="P15" s="22">
        <v>1478</v>
      </c>
      <c r="Q15" s="22">
        <v>0.2</v>
      </c>
      <c r="R15" s="30">
        <v>16.66666666666667</v>
      </c>
      <c r="S15" s="22">
        <v>0.93</v>
      </c>
      <c r="T15" s="22">
        <v>0.72</v>
      </c>
      <c r="U15" s="29">
        <v>0.21</v>
      </c>
      <c r="V15" s="31">
        <v>0.7741935483870968</v>
      </c>
      <c r="W15" s="30">
        <v>6.5625</v>
      </c>
      <c r="X15" s="30">
        <v>17.2</v>
      </c>
      <c r="Y15" s="30">
        <v>10.6375</v>
      </c>
      <c r="Z15" s="30">
        <v>2.6209523809523807</v>
      </c>
      <c r="AA15" s="22" t="s">
        <v>203</v>
      </c>
      <c r="AB15" s="22">
        <v>15.8</v>
      </c>
      <c r="AC15" s="22">
        <v>0.7</v>
      </c>
      <c r="AD15" s="22">
        <v>1168.2</v>
      </c>
      <c r="AE15" s="22">
        <v>221</v>
      </c>
      <c r="AF15" s="22">
        <v>1</v>
      </c>
      <c r="AG15" s="22">
        <v>9.3</v>
      </c>
      <c r="AH15" s="22">
        <v>1.04</v>
      </c>
      <c r="AI15" s="22">
        <v>22.3</v>
      </c>
      <c r="AJ15" s="22">
        <v>25</v>
      </c>
      <c r="AK15" s="22">
        <v>7.5</v>
      </c>
      <c r="AL15" s="22">
        <v>34</v>
      </c>
      <c r="AM15" s="22">
        <v>4.8</v>
      </c>
      <c r="AN15" s="22">
        <v>333</v>
      </c>
      <c r="AO15" s="22">
        <v>4.03</v>
      </c>
      <c r="AP15" s="22">
        <v>2</v>
      </c>
      <c r="AQ15" s="32">
        <v>0.1</v>
      </c>
      <c r="AR15" s="22">
        <v>0.2</v>
      </c>
      <c r="AS15" s="22">
        <v>0.2</v>
      </c>
      <c r="AT15" s="22">
        <v>0.23</v>
      </c>
      <c r="AU15" s="22">
        <v>0.23</v>
      </c>
      <c r="AV15" s="22">
        <v>13</v>
      </c>
      <c r="AW15" s="22">
        <v>3.2</v>
      </c>
      <c r="AX15" s="22">
        <v>0.16</v>
      </c>
      <c r="AY15" s="22">
        <v>2088</v>
      </c>
      <c r="AZ15" s="22">
        <v>1.1</v>
      </c>
      <c r="BA15" s="22">
        <v>0.01</v>
      </c>
      <c r="BB15" s="22">
        <v>0.1</v>
      </c>
      <c r="BC15" s="22">
        <v>5.5</v>
      </c>
      <c r="BD15" s="22">
        <v>0.068</v>
      </c>
      <c r="BE15" s="22">
        <v>493.5</v>
      </c>
      <c r="BF15" s="22">
        <v>15</v>
      </c>
      <c r="BG15" s="32">
        <v>5</v>
      </c>
      <c r="BH15" s="22">
        <v>0.91</v>
      </c>
      <c r="BI15" s="22">
        <v>140.5</v>
      </c>
      <c r="BJ15" s="22">
        <v>3.1</v>
      </c>
      <c r="BK15" s="32">
        <v>0.5</v>
      </c>
      <c r="BL15" s="22">
        <v>0.4</v>
      </c>
      <c r="BM15" s="22">
        <v>58</v>
      </c>
      <c r="BN15" s="32">
        <v>0.1</v>
      </c>
      <c r="BO15" s="22">
        <v>0.2</v>
      </c>
      <c r="BP15" s="22">
        <v>3.6</v>
      </c>
      <c r="BQ15" s="32">
        <v>0.005</v>
      </c>
      <c r="BR15" s="22">
        <v>0.8</v>
      </c>
      <c r="BS15" s="22">
        <v>2</v>
      </c>
      <c r="BT15" s="22">
        <v>22</v>
      </c>
      <c r="BU15" s="22">
        <v>0.3</v>
      </c>
      <c r="BV15" s="22">
        <v>8.5</v>
      </c>
      <c r="BW15" s="22">
        <v>1773</v>
      </c>
      <c r="BX15" s="22">
        <v>9.3</v>
      </c>
      <c r="BY15" s="22" t="s">
        <v>204</v>
      </c>
      <c r="BZ15" s="22">
        <v>750</v>
      </c>
      <c r="CA15" s="22">
        <v>250</v>
      </c>
      <c r="CB15" s="22">
        <v>7.44</v>
      </c>
      <c r="CC15" s="33">
        <v>345.21</v>
      </c>
      <c r="CD15" s="33">
        <v>1542.47</v>
      </c>
      <c r="CE15" s="22"/>
      <c r="CF15" s="30">
        <v>6.26</v>
      </c>
      <c r="CG15" s="30">
        <v>32.12</v>
      </c>
      <c r="CH15" s="22">
        <v>968</v>
      </c>
      <c r="CI15" s="29">
        <v>20.809066666666666</v>
      </c>
      <c r="CJ15" s="29">
        <v>21.289624570756818</v>
      </c>
      <c r="CK15" s="29">
        <v>-0.4805579040901513</v>
      </c>
      <c r="CL15" s="34">
        <v>-0.011415031915836878</v>
      </c>
      <c r="CM15" s="22">
        <v>1060</v>
      </c>
      <c r="CN15" s="22">
        <v>0.0059</v>
      </c>
      <c r="CO15" s="22">
        <v>0.00927</v>
      </c>
      <c r="CP15" s="22">
        <v>0.00546</v>
      </c>
      <c r="CQ15" s="22">
        <v>0.00429</v>
      </c>
      <c r="CR15" s="32">
        <v>1E-05</v>
      </c>
      <c r="CS15" s="32">
        <v>5E-06</v>
      </c>
      <c r="CT15" s="32">
        <v>0.05</v>
      </c>
      <c r="CU15" s="22">
        <v>0.00372</v>
      </c>
      <c r="CV15" s="22">
        <v>330</v>
      </c>
      <c r="CW15" s="22">
        <v>0.0007</v>
      </c>
      <c r="CX15" s="22">
        <v>1.4E-05</v>
      </c>
      <c r="CY15" s="22">
        <v>0.00104</v>
      </c>
      <c r="CZ15" s="22">
        <v>0.006</v>
      </c>
      <c r="DA15" s="22">
        <v>1.8E-05</v>
      </c>
      <c r="DB15" s="22">
        <v>0.0058</v>
      </c>
      <c r="DC15" s="22">
        <v>56.5</v>
      </c>
      <c r="DD15" s="22">
        <v>0.0132</v>
      </c>
      <c r="DE15" s="22">
        <v>0.01</v>
      </c>
      <c r="DF15" s="22">
        <v>7E-05</v>
      </c>
      <c r="DG15" s="22">
        <v>0.00041</v>
      </c>
      <c r="DH15" s="22">
        <v>0.003</v>
      </c>
      <c r="DI15" s="22">
        <v>2.71</v>
      </c>
      <c r="DJ15" s="22">
        <v>0.00044</v>
      </c>
      <c r="DK15" s="22">
        <v>1.12</v>
      </c>
      <c r="DL15" s="32">
        <v>5E-06</v>
      </c>
      <c r="DM15" s="22">
        <v>2.37</v>
      </c>
      <c r="DN15" s="22">
        <v>0.602</v>
      </c>
      <c r="DO15" s="22">
        <v>360</v>
      </c>
      <c r="DP15" s="22">
        <v>6.5E-05</v>
      </c>
      <c r="DQ15" s="32">
        <v>1E-05</v>
      </c>
      <c r="DR15" s="32">
        <v>0.0005</v>
      </c>
      <c r="DS15" s="22">
        <v>0.00124</v>
      </c>
      <c r="DT15" s="32">
        <v>0.0002</v>
      </c>
      <c r="DU15" s="22">
        <v>0.0544</v>
      </c>
      <c r="DV15" s="32">
        <v>0.0001</v>
      </c>
      <c r="DW15" s="30">
        <v>18.78</v>
      </c>
      <c r="DX15" s="30">
        <v>96.36</v>
      </c>
      <c r="DY15" s="22">
        <v>2904</v>
      </c>
      <c r="DZ15" s="22">
        <v>3180</v>
      </c>
      <c r="EA15" s="22">
        <v>0.0177</v>
      </c>
      <c r="EB15" s="22">
        <v>0.02781</v>
      </c>
      <c r="EC15" s="22">
        <v>0.01638</v>
      </c>
      <c r="ED15" s="22">
        <v>0.012870000000000001</v>
      </c>
      <c r="EE15" s="32">
        <v>3.0000000000000004E-05</v>
      </c>
      <c r="EF15" s="32">
        <v>1.5000000000000002E-05</v>
      </c>
      <c r="EG15" s="32">
        <v>0.15</v>
      </c>
      <c r="EH15" s="22">
        <v>0.01116</v>
      </c>
      <c r="EI15" s="22">
        <v>990</v>
      </c>
      <c r="EJ15" s="32">
        <v>0.0021</v>
      </c>
      <c r="EK15" s="22">
        <v>4.2E-05</v>
      </c>
      <c r="EL15" s="22">
        <v>0.0031199999999999995</v>
      </c>
      <c r="EM15" s="22">
        <v>0.018000000000000002</v>
      </c>
      <c r="EN15" s="22">
        <v>5.4E-05</v>
      </c>
      <c r="EO15" s="22">
        <v>0.0174</v>
      </c>
      <c r="EP15" s="22">
        <v>169.5</v>
      </c>
      <c r="EQ15" s="22">
        <v>0.039599999999999996</v>
      </c>
      <c r="ER15" s="32">
        <v>0.03</v>
      </c>
      <c r="ES15" s="22">
        <v>0.00020999999999999998</v>
      </c>
      <c r="ET15" s="22">
        <v>0.00123</v>
      </c>
      <c r="EU15" s="22">
        <v>0.009000000000000001</v>
      </c>
      <c r="EV15" s="22">
        <v>8.13</v>
      </c>
      <c r="EW15" s="22">
        <v>0.00132</v>
      </c>
      <c r="EX15" s="22">
        <v>3.36</v>
      </c>
      <c r="EY15" s="22">
        <v>1.5000000000000002E-05</v>
      </c>
      <c r="EZ15" s="22">
        <v>7.11</v>
      </c>
      <c r="FA15" s="22">
        <v>1.806</v>
      </c>
      <c r="FB15" s="22">
        <v>1080</v>
      </c>
      <c r="FC15" s="22">
        <v>0.00019499999999999997</v>
      </c>
      <c r="FD15" s="32">
        <v>3.0000000000000004E-05</v>
      </c>
      <c r="FE15" s="32">
        <v>0.0015</v>
      </c>
      <c r="FF15" s="22">
        <v>0.00372</v>
      </c>
      <c r="FG15" s="32">
        <v>0.0006000000000000001</v>
      </c>
      <c r="FH15" s="22">
        <v>0.16319999999999998</v>
      </c>
      <c r="FI15" s="32">
        <v>0.00030000000000000003</v>
      </c>
      <c r="FJ15" s="22">
        <v>62.89</v>
      </c>
      <c r="FK15" s="22">
        <v>13.89</v>
      </c>
      <c r="FL15" s="22">
        <v>6.9</v>
      </c>
      <c r="FM15" s="22">
        <v>1.91</v>
      </c>
      <c r="FN15" s="22">
        <v>0.58</v>
      </c>
      <c r="FO15" s="22">
        <v>0.44</v>
      </c>
      <c r="FP15" s="22">
        <v>2.86</v>
      </c>
      <c r="FQ15" s="22">
        <v>0.39</v>
      </c>
      <c r="FR15" s="22">
        <v>0.24</v>
      </c>
      <c r="FS15" s="22">
        <v>0.26</v>
      </c>
      <c r="FT15" s="22">
        <v>0.15</v>
      </c>
      <c r="FU15" s="22">
        <v>0.01</v>
      </c>
      <c r="FV15" s="22">
        <v>7.6</v>
      </c>
      <c r="FW15" s="22">
        <v>98.13</v>
      </c>
      <c r="FX15" s="22">
        <v>0.2</v>
      </c>
      <c r="FY15" s="22">
        <v>0.93</v>
      </c>
      <c r="FZ15" s="29"/>
      <c r="GA15" s="22"/>
      <c r="GB15" s="29"/>
      <c r="GC15" s="29"/>
      <c r="GD15" s="29"/>
      <c r="GE15" s="30"/>
      <c r="GF15" s="30"/>
    </row>
    <row r="16" spans="1:188" ht="12.75">
      <c r="A16" s="26" t="s">
        <v>234</v>
      </c>
      <c r="B16" s="26">
        <v>2008</v>
      </c>
      <c r="C16" s="13" t="s">
        <v>191</v>
      </c>
      <c r="D16" s="35" t="s">
        <v>235</v>
      </c>
      <c r="E16" s="36" t="s">
        <v>223</v>
      </c>
      <c r="F16" s="22" t="s">
        <v>194</v>
      </c>
      <c r="G16" s="22" t="s">
        <v>224</v>
      </c>
      <c r="H16" s="26" t="s">
        <v>196</v>
      </c>
      <c r="I16" s="26" t="s">
        <v>197</v>
      </c>
      <c r="J16" s="22" t="s">
        <v>213</v>
      </c>
      <c r="K16" s="22" t="s">
        <v>236</v>
      </c>
      <c r="L16" s="22" t="s">
        <v>225</v>
      </c>
      <c r="M16" s="22" t="s">
        <v>237</v>
      </c>
      <c r="N16" s="22" t="s">
        <v>238</v>
      </c>
      <c r="O16" s="29">
        <v>5.54</v>
      </c>
      <c r="P16" s="22">
        <v>1725</v>
      </c>
      <c r="Q16" s="32">
        <v>0.01</v>
      </c>
      <c r="R16" s="37">
        <v>0.8</v>
      </c>
      <c r="S16" s="22">
        <v>1.2</v>
      </c>
      <c r="T16" s="22">
        <v>1.13</v>
      </c>
      <c r="U16" s="29">
        <v>0.07000000000000006</v>
      </c>
      <c r="V16" s="31">
        <v>0.9416666666666667</v>
      </c>
      <c r="W16" s="30">
        <v>2.1875</v>
      </c>
      <c r="X16" s="30">
        <v>1</v>
      </c>
      <c r="Y16" s="30">
        <v>-1.1875</v>
      </c>
      <c r="Z16" s="30">
        <v>0.45714285714285713</v>
      </c>
      <c r="AA16" s="22" t="s">
        <v>239</v>
      </c>
      <c r="AB16" s="22">
        <v>54.1</v>
      </c>
      <c r="AC16" s="22">
        <v>0.47</v>
      </c>
      <c r="AD16" s="22">
        <v>6399.3</v>
      </c>
      <c r="AE16" s="22">
        <v>199</v>
      </c>
      <c r="AF16" s="32">
        <v>1</v>
      </c>
      <c r="AG16" s="22">
        <v>65.9</v>
      </c>
      <c r="AH16" s="22">
        <v>0.22</v>
      </c>
      <c r="AI16" s="22">
        <v>10.8</v>
      </c>
      <c r="AJ16" s="22">
        <v>19</v>
      </c>
      <c r="AK16" s="22">
        <v>3.8</v>
      </c>
      <c r="AL16" s="22">
        <v>37</v>
      </c>
      <c r="AM16" s="22">
        <v>4.3</v>
      </c>
      <c r="AN16" s="22">
        <v>352.5</v>
      </c>
      <c r="AO16" s="22">
        <v>5.59</v>
      </c>
      <c r="AP16" s="22">
        <v>2</v>
      </c>
      <c r="AQ16" s="22">
        <v>0.1</v>
      </c>
      <c r="AR16" s="32">
        <v>0.1</v>
      </c>
      <c r="AS16" s="22">
        <v>0.2</v>
      </c>
      <c r="AT16" s="22">
        <v>0.4</v>
      </c>
      <c r="AU16" s="22">
        <v>0.52</v>
      </c>
      <c r="AV16" s="22">
        <v>10</v>
      </c>
      <c r="AW16" s="22">
        <v>2.5</v>
      </c>
      <c r="AX16" s="22">
        <v>0.08</v>
      </c>
      <c r="AY16" s="22">
        <v>652</v>
      </c>
      <c r="AZ16" s="22">
        <v>1.4</v>
      </c>
      <c r="BA16" s="22">
        <v>0.04</v>
      </c>
      <c r="BB16" s="32">
        <v>0.1</v>
      </c>
      <c r="BC16" s="22">
        <v>2.9</v>
      </c>
      <c r="BD16" s="22">
        <v>0.097</v>
      </c>
      <c r="BE16" s="22">
        <v>1621.8</v>
      </c>
      <c r="BF16" s="22">
        <v>30.2</v>
      </c>
      <c r="BG16" s="32">
        <v>5</v>
      </c>
      <c r="BH16" s="22">
        <v>1.17</v>
      </c>
      <c r="BI16" s="22">
        <v>646.5</v>
      </c>
      <c r="BJ16" s="22">
        <v>3.6</v>
      </c>
      <c r="BK16" s="32">
        <v>0.5</v>
      </c>
      <c r="BL16" s="22">
        <v>1</v>
      </c>
      <c r="BM16" s="22">
        <v>126</v>
      </c>
      <c r="BN16" s="32">
        <v>0.1</v>
      </c>
      <c r="BO16" s="22">
        <v>1</v>
      </c>
      <c r="BP16" s="22">
        <v>2.1</v>
      </c>
      <c r="BQ16" s="32">
        <v>0.005</v>
      </c>
      <c r="BR16" s="22">
        <v>1.1</v>
      </c>
      <c r="BS16" s="22">
        <v>0.6</v>
      </c>
      <c r="BT16" s="22">
        <v>24</v>
      </c>
      <c r="BU16" s="22">
        <v>0.7</v>
      </c>
      <c r="BV16" s="22">
        <v>4.6</v>
      </c>
      <c r="BW16" s="22">
        <v>805</v>
      </c>
      <c r="BX16" s="22">
        <v>1.5</v>
      </c>
      <c r="BY16" s="22" t="s">
        <v>204</v>
      </c>
      <c r="BZ16" s="22">
        <v>750</v>
      </c>
      <c r="CA16" s="22">
        <v>250</v>
      </c>
      <c r="CB16" s="22">
        <v>6.38</v>
      </c>
      <c r="CC16" s="33">
        <v>371.09</v>
      </c>
      <c r="CD16" s="33">
        <v>561.55</v>
      </c>
      <c r="CE16" s="22"/>
      <c r="CF16" s="30">
        <v>11.83</v>
      </c>
      <c r="CG16" s="30">
        <v>2.75</v>
      </c>
      <c r="CH16" s="22">
        <v>284</v>
      </c>
      <c r="CI16" s="29">
        <v>5.971666666666667</v>
      </c>
      <c r="CJ16" s="29">
        <v>5.685565852354214</v>
      </c>
      <c r="CK16" s="29">
        <v>0.2861008143124524</v>
      </c>
      <c r="CL16" s="34">
        <v>0.02454277323932822</v>
      </c>
      <c r="CM16" s="22">
        <v>263</v>
      </c>
      <c r="CN16" s="22">
        <v>0.0122</v>
      </c>
      <c r="CO16" s="22">
        <v>0.00798</v>
      </c>
      <c r="CP16" s="22">
        <v>0.0304</v>
      </c>
      <c r="CQ16" s="22">
        <v>0.00715</v>
      </c>
      <c r="CR16" s="22">
        <v>2E-05</v>
      </c>
      <c r="CS16" s="32">
        <v>5E-06</v>
      </c>
      <c r="CT16" s="32">
        <v>0.05</v>
      </c>
      <c r="CU16" s="22">
        <v>0.00973</v>
      </c>
      <c r="CV16" s="22">
        <v>79.8</v>
      </c>
      <c r="CW16" s="32">
        <v>0.0001</v>
      </c>
      <c r="CX16" s="22">
        <v>0.000634</v>
      </c>
      <c r="CY16" s="22">
        <v>0.133</v>
      </c>
      <c r="CZ16" s="22">
        <v>0.004</v>
      </c>
      <c r="DA16" s="22">
        <v>5.6E-05</v>
      </c>
      <c r="DB16" s="22">
        <v>0.0079</v>
      </c>
      <c r="DC16" s="22">
        <v>15.5</v>
      </c>
      <c r="DD16" s="22">
        <v>2.73</v>
      </c>
      <c r="DE16" s="22">
        <v>0.01</v>
      </c>
      <c r="DF16" s="32">
        <v>5E-05</v>
      </c>
      <c r="DG16" s="22">
        <v>0.00313</v>
      </c>
      <c r="DH16" s="22">
        <v>0.007</v>
      </c>
      <c r="DI16" s="22">
        <v>3.04</v>
      </c>
      <c r="DJ16" s="22">
        <v>0.00023</v>
      </c>
      <c r="DK16" s="22">
        <v>3.36</v>
      </c>
      <c r="DL16" s="22">
        <v>0.000224</v>
      </c>
      <c r="DM16" s="22">
        <v>3.35</v>
      </c>
      <c r="DN16" s="22">
        <v>0.0895</v>
      </c>
      <c r="DO16" s="22">
        <v>98</v>
      </c>
      <c r="DP16" s="22">
        <v>7E-05</v>
      </c>
      <c r="DQ16" s="32">
        <v>1E-05</v>
      </c>
      <c r="DR16" s="32">
        <v>0.0005</v>
      </c>
      <c r="DS16" s="22">
        <v>4E-06</v>
      </c>
      <c r="DT16" s="32">
        <v>0.0002</v>
      </c>
      <c r="DU16" s="22">
        <v>3.29</v>
      </c>
      <c r="DV16" s="32">
        <v>0.0001</v>
      </c>
      <c r="DW16" s="30">
        <v>35.49</v>
      </c>
      <c r="DX16" s="30">
        <v>8.25</v>
      </c>
      <c r="DY16" s="22">
        <v>852</v>
      </c>
      <c r="DZ16" s="22">
        <v>789</v>
      </c>
      <c r="EA16" s="22">
        <v>0.0366</v>
      </c>
      <c r="EB16" s="22">
        <v>0.023939999999999996</v>
      </c>
      <c r="EC16" s="22">
        <v>0.0912</v>
      </c>
      <c r="ED16" s="22">
        <v>0.02145</v>
      </c>
      <c r="EE16" s="32">
        <v>6.000000000000001E-05</v>
      </c>
      <c r="EF16" s="32">
        <v>1.5000000000000002E-05</v>
      </c>
      <c r="EG16" s="32">
        <v>0.15</v>
      </c>
      <c r="EH16" s="22">
        <v>0.02919</v>
      </c>
      <c r="EI16" s="22">
        <v>239.4</v>
      </c>
      <c r="EJ16" s="22">
        <v>0.00030000000000000003</v>
      </c>
      <c r="EK16" s="22">
        <v>0.001902</v>
      </c>
      <c r="EL16" s="22">
        <v>0.399</v>
      </c>
      <c r="EM16" s="22">
        <v>0.012</v>
      </c>
      <c r="EN16" s="22">
        <v>0.000168</v>
      </c>
      <c r="EO16" s="22">
        <v>0.023700000000000002</v>
      </c>
      <c r="EP16" s="22">
        <v>46.5</v>
      </c>
      <c r="EQ16" s="22">
        <v>8.19</v>
      </c>
      <c r="ER16" s="22">
        <v>0.03</v>
      </c>
      <c r="ES16" s="22">
        <v>0.00015000000000000001</v>
      </c>
      <c r="ET16" s="22">
        <v>0.009389999999999999</v>
      </c>
      <c r="EU16" s="22">
        <v>0.021</v>
      </c>
      <c r="EV16" s="22">
        <v>9.12</v>
      </c>
      <c r="EW16" s="22">
        <v>0.0006900000000000001</v>
      </c>
      <c r="EX16" s="22">
        <v>10.08</v>
      </c>
      <c r="EY16" s="22">
        <v>0.000672</v>
      </c>
      <c r="EZ16" s="22">
        <v>10.05</v>
      </c>
      <c r="FA16" s="22">
        <v>0.26849999999999996</v>
      </c>
      <c r="FB16" s="22">
        <v>294</v>
      </c>
      <c r="FC16" s="22">
        <v>0.00020999999999999998</v>
      </c>
      <c r="FD16" s="32">
        <v>3.0000000000000004E-05</v>
      </c>
      <c r="FE16" s="32">
        <v>0.0015</v>
      </c>
      <c r="FF16" s="22">
        <v>1.2E-05</v>
      </c>
      <c r="FG16" s="32">
        <v>0.0006000000000000001</v>
      </c>
      <c r="FH16" s="22">
        <v>9.87</v>
      </c>
      <c r="FI16" s="32">
        <v>0.00030000000000000003</v>
      </c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9"/>
      <c r="GA16" s="22"/>
      <c r="GB16" s="29"/>
      <c r="GC16" s="29"/>
      <c r="GD16" s="29"/>
      <c r="GE16" s="30"/>
      <c r="GF16" s="30"/>
    </row>
    <row r="17" spans="1:188" ht="12.75">
      <c r="A17" s="26" t="s">
        <v>240</v>
      </c>
      <c r="B17" s="26">
        <v>2008</v>
      </c>
      <c r="C17" s="13" t="s">
        <v>191</v>
      </c>
      <c r="D17" s="35" t="s">
        <v>241</v>
      </c>
      <c r="E17" s="36" t="s">
        <v>242</v>
      </c>
      <c r="F17" s="22" t="s">
        <v>194</v>
      </c>
      <c r="G17" s="22" t="s">
        <v>243</v>
      </c>
      <c r="H17" s="26" t="s">
        <v>196</v>
      </c>
      <c r="I17" s="26" t="s">
        <v>197</v>
      </c>
      <c r="J17" s="22" t="s">
        <v>213</v>
      </c>
      <c r="K17" s="22" t="s">
        <v>244</v>
      </c>
      <c r="L17" s="22" t="s">
        <v>225</v>
      </c>
      <c r="M17" s="22" t="s">
        <v>201</v>
      </c>
      <c r="N17" s="22" t="s">
        <v>202</v>
      </c>
      <c r="O17" s="29">
        <v>7.47</v>
      </c>
      <c r="P17" s="22">
        <v>1687</v>
      </c>
      <c r="Q17" s="22">
        <v>0.08</v>
      </c>
      <c r="R17" s="30">
        <v>6.666666666666668</v>
      </c>
      <c r="S17" s="22">
        <v>0.63</v>
      </c>
      <c r="T17" s="22">
        <v>0.41</v>
      </c>
      <c r="U17" s="29">
        <v>0.22</v>
      </c>
      <c r="V17" s="31">
        <v>0.6507936507936507</v>
      </c>
      <c r="W17" s="30">
        <v>6.875</v>
      </c>
      <c r="X17" s="30">
        <v>11.7</v>
      </c>
      <c r="Y17" s="30">
        <v>4.825</v>
      </c>
      <c r="Z17" s="30">
        <v>1.7018181818181817</v>
      </c>
      <c r="AA17" s="22" t="s">
        <v>239</v>
      </c>
      <c r="AB17" s="22">
        <v>2.6</v>
      </c>
      <c r="AC17" s="22">
        <v>1.44</v>
      </c>
      <c r="AD17" s="22">
        <v>578.5</v>
      </c>
      <c r="AE17" s="22">
        <v>274</v>
      </c>
      <c r="AF17" s="22">
        <v>1</v>
      </c>
      <c r="AG17" s="22">
        <v>2.7</v>
      </c>
      <c r="AH17" s="22">
        <v>0.94</v>
      </c>
      <c r="AI17" s="22">
        <v>20.6</v>
      </c>
      <c r="AJ17" s="22">
        <v>22</v>
      </c>
      <c r="AK17" s="22">
        <v>16.5</v>
      </c>
      <c r="AL17" s="22">
        <v>39</v>
      </c>
      <c r="AM17" s="22">
        <v>5.9</v>
      </c>
      <c r="AN17" s="22">
        <v>323.1</v>
      </c>
      <c r="AO17" s="22">
        <v>3.98</v>
      </c>
      <c r="AP17" s="22">
        <v>5</v>
      </c>
      <c r="AQ17" s="32">
        <v>0.1</v>
      </c>
      <c r="AR17" s="22">
        <v>0.1</v>
      </c>
      <c r="AS17" s="22">
        <v>0.1</v>
      </c>
      <c r="AT17" s="22">
        <v>0.1</v>
      </c>
      <c r="AU17" s="22">
        <v>0.17</v>
      </c>
      <c r="AV17" s="22">
        <v>11</v>
      </c>
      <c r="AW17" s="22">
        <v>9.8</v>
      </c>
      <c r="AX17" s="22">
        <v>0.62</v>
      </c>
      <c r="AY17" s="22">
        <v>3627</v>
      </c>
      <c r="AZ17" s="22">
        <v>0.9</v>
      </c>
      <c r="BA17" s="22">
        <v>0.02</v>
      </c>
      <c r="BB17" s="22">
        <v>0.1</v>
      </c>
      <c r="BC17" s="22">
        <v>8.9</v>
      </c>
      <c r="BD17" s="22">
        <v>0.093</v>
      </c>
      <c r="BE17" s="22">
        <v>148.3</v>
      </c>
      <c r="BF17" s="22">
        <v>11.4</v>
      </c>
      <c r="BG17" s="32">
        <v>5</v>
      </c>
      <c r="BH17" s="22">
        <v>0.61</v>
      </c>
      <c r="BI17" s="22">
        <v>52</v>
      </c>
      <c r="BJ17" s="22">
        <v>4.7</v>
      </c>
      <c r="BK17" s="32">
        <v>0.5</v>
      </c>
      <c r="BL17" s="22">
        <v>0.3</v>
      </c>
      <c r="BM17" s="22">
        <v>64</v>
      </c>
      <c r="BN17" s="32">
        <v>0.1</v>
      </c>
      <c r="BO17" s="22">
        <v>0.1</v>
      </c>
      <c r="BP17" s="22">
        <v>2.2</v>
      </c>
      <c r="BQ17" s="22">
        <v>0.024</v>
      </c>
      <c r="BR17" s="22">
        <v>0.3</v>
      </c>
      <c r="BS17" s="22">
        <v>0.7</v>
      </c>
      <c r="BT17" s="22">
        <v>43</v>
      </c>
      <c r="BU17" s="22">
        <v>0.4</v>
      </c>
      <c r="BV17" s="22">
        <v>13.3</v>
      </c>
      <c r="BW17" s="22">
        <v>1633</v>
      </c>
      <c r="BX17" s="22">
        <v>2.1</v>
      </c>
      <c r="BY17" s="22"/>
      <c r="BZ17" s="22"/>
      <c r="CA17" s="22"/>
      <c r="CB17" s="22"/>
      <c r="CC17" s="33"/>
      <c r="CD17" s="33"/>
      <c r="CE17" s="22"/>
      <c r="CF17" s="30"/>
      <c r="CG17" s="30"/>
      <c r="CH17" s="22"/>
      <c r="CI17" s="29"/>
      <c r="CJ17" s="29"/>
      <c r="CK17" s="29"/>
      <c r="CL17" s="34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9"/>
      <c r="GA17" s="22"/>
      <c r="GB17" s="29"/>
      <c r="GC17" s="29"/>
      <c r="GD17" s="29"/>
      <c r="GE17" s="30"/>
      <c r="GF17" s="30"/>
    </row>
    <row r="18" spans="1:188" ht="12.75">
      <c r="A18" s="26" t="s">
        <v>245</v>
      </c>
      <c r="B18" s="26">
        <v>2008</v>
      </c>
      <c r="C18" s="13" t="s">
        <v>191</v>
      </c>
      <c r="D18" s="35" t="s">
        <v>246</v>
      </c>
      <c r="E18" s="36" t="s">
        <v>247</v>
      </c>
      <c r="F18" s="22" t="s">
        <v>194</v>
      </c>
      <c r="G18" s="22" t="s">
        <v>243</v>
      </c>
      <c r="H18" s="26" t="s">
        <v>196</v>
      </c>
      <c r="I18" s="26" t="s">
        <v>197</v>
      </c>
      <c r="J18" s="22" t="s">
        <v>213</v>
      </c>
      <c r="K18" s="22" t="s">
        <v>244</v>
      </c>
      <c r="L18" s="22" t="s">
        <v>225</v>
      </c>
      <c r="M18" s="22" t="s">
        <v>237</v>
      </c>
      <c r="N18" s="22" t="s">
        <v>202</v>
      </c>
      <c r="O18" s="29">
        <v>7.74</v>
      </c>
      <c r="P18" s="22">
        <v>1768</v>
      </c>
      <c r="Q18" s="22">
        <v>0.39</v>
      </c>
      <c r="R18" s="30">
        <v>32.5</v>
      </c>
      <c r="S18" s="22">
        <v>0.46</v>
      </c>
      <c r="T18" s="22">
        <v>0.14</v>
      </c>
      <c r="U18" s="29">
        <v>0.32</v>
      </c>
      <c r="V18" s="31">
        <v>0.30434782608695654</v>
      </c>
      <c r="W18" s="30">
        <v>10</v>
      </c>
      <c r="X18" s="30">
        <v>35.9</v>
      </c>
      <c r="Y18" s="30">
        <v>25.9</v>
      </c>
      <c r="Z18" s="30">
        <v>3.59</v>
      </c>
      <c r="AA18" s="22" t="s">
        <v>216</v>
      </c>
      <c r="AB18" s="22">
        <v>2.5</v>
      </c>
      <c r="AC18" s="22">
        <v>0.83</v>
      </c>
      <c r="AD18" s="22">
        <v>63.8</v>
      </c>
      <c r="AE18" s="22">
        <v>351</v>
      </c>
      <c r="AF18" s="22">
        <v>1</v>
      </c>
      <c r="AG18" s="22">
        <v>2.9</v>
      </c>
      <c r="AH18" s="22">
        <v>1.29</v>
      </c>
      <c r="AI18" s="22">
        <v>10.1</v>
      </c>
      <c r="AJ18" s="22">
        <v>29</v>
      </c>
      <c r="AK18" s="22">
        <v>12.5</v>
      </c>
      <c r="AL18" s="22">
        <v>63</v>
      </c>
      <c r="AM18" s="22">
        <v>6.6</v>
      </c>
      <c r="AN18" s="22">
        <v>97.6</v>
      </c>
      <c r="AO18" s="22">
        <v>3.72</v>
      </c>
      <c r="AP18" s="22">
        <v>3</v>
      </c>
      <c r="AQ18" s="32">
        <v>0.1</v>
      </c>
      <c r="AR18" s="22">
        <v>0.1</v>
      </c>
      <c r="AS18" s="22">
        <v>0.1</v>
      </c>
      <c r="AT18" s="22">
        <v>0.27</v>
      </c>
      <c r="AU18" s="22">
        <v>0.15</v>
      </c>
      <c r="AV18" s="22">
        <v>15</v>
      </c>
      <c r="AW18" s="22">
        <v>3.9</v>
      </c>
      <c r="AX18" s="22">
        <v>0.37</v>
      </c>
      <c r="AY18" s="22">
        <v>1654</v>
      </c>
      <c r="AZ18" s="22">
        <v>0.5</v>
      </c>
      <c r="BA18" s="22">
        <v>0.01</v>
      </c>
      <c r="BB18" s="32">
        <v>0.1</v>
      </c>
      <c r="BC18" s="22">
        <v>23.3</v>
      </c>
      <c r="BD18" s="22">
        <v>0.08</v>
      </c>
      <c r="BE18" s="22">
        <v>287.4</v>
      </c>
      <c r="BF18" s="22">
        <v>9.9</v>
      </c>
      <c r="BG18" s="32">
        <v>5</v>
      </c>
      <c r="BH18" s="22">
        <v>0.51</v>
      </c>
      <c r="BI18" s="22">
        <v>6.9</v>
      </c>
      <c r="BJ18" s="22">
        <v>5.6</v>
      </c>
      <c r="BK18" s="32">
        <v>0.5</v>
      </c>
      <c r="BL18" s="22">
        <v>0.3</v>
      </c>
      <c r="BM18" s="22">
        <v>40</v>
      </c>
      <c r="BN18" s="32">
        <v>0.1</v>
      </c>
      <c r="BO18" s="22">
        <v>0.3</v>
      </c>
      <c r="BP18" s="22">
        <v>2.8</v>
      </c>
      <c r="BQ18" s="22">
        <v>0.007</v>
      </c>
      <c r="BR18" s="22">
        <v>0.2</v>
      </c>
      <c r="BS18" s="22">
        <v>0.7</v>
      </c>
      <c r="BT18" s="22">
        <v>43</v>
      </c>
      <c r="BU18" s="22">
        <v>0.6</v>
      </c>
      <c r="BV18" s="22">
        <v>10.8</v>
      </c>
      <c r="BW18" s="22">
        <v>1225</v>
      </c>
      <c r="BX18" s="22">
        <v>1.8</v>
      </c>
      <c r="BY18" s="22"/>
      <c r="BZ18" s="22"/>
      <c r="CA18" s="22"/>
      <c r="CB18" s="22"/>
      <c r="CC18" s="33"/>
      <c r="CD18" s="33"/>
      <c r="CE18" s="22"/>
      <c r="CF18" s="30"/>
      <c r="CG18" s="30"/>
      <c r="CH18" s="22"/>
      <c r="CI18" s="29"/>
      <c r="CJ18" s="29"/>
      <c r="CK18" s="29"/>
      <c r="CL18" s="34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9"/>
      <c r="GA18" s="22"/>
      <c r="GB18" s="29"/>
      <c r="GC18" s="29"/>
      <c r="GD18" s="29"/>
      <c r="GE18" s="30"/>
      <c r="GF18" s="30"/>
    </row>
    <row r="19" spans="1:188" ht="12.75">
      <c r="A19" s="26" t="s">
        <v>248</v>
      </c>
      <c r="B19" s="26">
        <v>2008</v>
      </c>
      <c r="C19" s="13" t="s">
        <v>191</v>
      </c>
      <c r="D19" s="35" t="s">
        <v>249</v>
      </c>
      <c r="E19" s="36" t="s">
        <v>247</v>
      </c>
      <c r="F19" s="22" t="s">
        <v>194</v>
      </c>
      <c r="G19" s="22" t="s">
        <v>243</v>
      </c>
      <c r="H19" s="26" t="s">
        <v>196</v>
      </c>
      <c r="I19" s="26" t="s">
        <v>197</v>
      </c>
      <c r="J19" s="22" t="s">
        <v>213</v>
      </c>
      <c r="K19" s="22" t="s">
        <v>214</v>
      </c>
      <c r="L19" s="22" t="s">
        <v>225</v>
      </c>
      <c r="M19" s="22" t="s">
        <v>237</v>
      </c>
      <c r="N19" s="22" t="s">
        <v>250</v>
      </c>
      <c r="O19" s="29">
        <v>7.71</v>
      </c>
      <c r="P19" s="22">
        <v>1783</v>
      </c>
      <c r="Q19" s="22">
        <v>0.41</v>
      </c>
      <c r="R19" s="30">
        <v>34.166666666666664</v>
      </c>
      <c r="S19" s="22">
        <v>0.56</v>
      </c>
      <c r="T19" s="22">
        <v>0.3</v>
      </c>
      <c r="U19" s="29">
        <v>0.26</v>
      </c>
      <c r="V19" s="31">
        <v>0.5357142857142857</v>
      </c>
      <c r="W19" s="30">
        <v>8.125</v>
      </c>
      <c r="X19" s="30">
        <v>34.8</v>
      </c>
      <c r="Y19" s="30">
        <v>26.675</v>
      </c>
      <c r="Z19" s="30">
        <v>4.283076923076923</v>
      </c>
      <c r="AA19" s="22" t="s">
        <v>216</v>
      </c>
      <c r="AB19" s="22">
        <v>8</v>
      </c>
      <c r="AC19" s="22">
        <v>1.11</v>
      </c>
      <c r="AD19" s="22">
        <v>119.5</v>
      </c>
      <c r="AE19" s="22">
        <v>239</v>
      </c>
      <c r="AF19" s="22">
        <v>1</v>
      </c>
      <c r="AG19" s="22">
        <v>14.1</v>
      </c>
      <c r="AH19" s="22">
        <v>1.55</v>
      </c>
      <c r="AI19" s="22">
        <v>22.3</v>
      </c>
      <c r="AJ19" s="22">
        <v>29</v>
      </c>
      <c r="AK19" s="22">
        <v>10.8</v>
      </c>
      <c r="AL19" s="22">
        <v>69</v>
      </c>
      <c r="AM19" s="22">
        <v>9</v>
      </c>
      <c r="AN19" s="22">
        <v>296.1</v>
      </c>
      <c r="AO19" s="22">
        <v>4.67</v>
      </c>
      <c r="AP19" s="22">
        <v>3</v>
      </c>
      <c r="AQ19" s="32">
        <v>0.1</v>
      </c>
      <c r="AR19" s="22">
        <v>0.1</v>
      </c>
      <c r="AS19" s="22">
        <v>0.2</v>
      </c>
      <c r="AT19" s="22">
        <v>0.75</v>
      </c>
      <c r="AU19" s="22">
        <v>0.19</v>
      </c>
      <c r="AV19" s="22">
        <v>15</v>
      </c>
      <c r="AW19" s="22">
        <v>5.6</v>
      </c>
      <c r="AX19" s="22">
        <v>0.4</v>
      </c>
      <c r="AY19" s="22">
        <v>2618</v>
      </c>
      <c r="AZ19" s="22">
        <v>1</v>
      </c>
      <c r="BA19" s="22">
        <v>0.01</v>
      </c>
      <c r="BB19" s="32">
        <v>0.1</v>
      </c>
      <c r="BC19" s="22">
        <v>22.8</v>
      </c>
      <c r="BD19" s="22">
        <v>0.094</v>
      </c>
      <c r="BE19" s="22">
        <v>687.1</v>
      </c>
      <c r="BF19" s="22">
        <v>13.2</v>
      </c>
      <c r="BG19" s="32">
        <v>5</v>
      </c>
      <c r="BH19" s="22">
        <v>0.63</v>
      </c>
      <c r="BI19" s="22">
        <v>33.1</v>
      </c>
      <c r="BJ19" s="22">
        <v>6.9</v>
      </c>
      <c r="BK19" s="32">
        <v>0.5</v>
      </c>
      <c r="BL19" s="22">
        <v>0.3</v>
      </c>
      <c r="BM19" s="22">
        <v>58</v>
      </c>
      <c r="BN19" s="32">
        <v>0.1</v>
      </c>
      <c r="BO19" s="22">
        <v>0.8</v>
      </c>
      <c r="BP19" s="22">
        <v>3.3</v>
      </c>
      <c r="BQ19" s="22">
        <v>0.006</v>
      </c>
      <c r="BR19" s="22">
        <v>0.4</v>
      </c>
      <c r="BS19" s="22">
        <v>2.2</v>
      </c>
      <c r="BT19" s="22">
        <v>49</v>
      </c>
      <c r="BU19" s="22">
        <v>0.6</v>
      </c>
      <c r="BV19" s="22">
        <v>12.6</v>
      </c>
      <c r="BW19" s="22">
        <v>2175</v>
      </c>
      <c r="BX19" s="22">
        <v>6.1</v>
      </c>
      <c r="BY19" s="22"/>
      <c r="BZ19" s="22"/>
      <c r="CA19" s="22"/>
      <c r="CB19" s="22"/>
      <c r="CC19" s="33"/>
      <c r="CD19" s="33"/>
      <c r="CE19" s="22"/>
      <c r="CF19" s="30"/>
      <c r="CG19" s="30"/>
      <c r="CH19" s="22"/>
      <c r="CI19" s="29"/>
      <c r="CJ19" s="29"/>
      <c r="CK19" s="29"/>
      <c r="CL19" s="34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9"/>
      <c r="GA19" s="22"/>
      <c r="GB19" s="29"/>
      <c r="GC19" s="29"/>
      <c r="GD19" s="29"/>
      <c r="GE19" s="30"/>
      <c r="GF19" s="30"/>
    </row>
    <row r="20" spans="1:188" ht="12.75">
      <c r="A20" s="26" t="s">
        <v>251</v>
      </c>
      <c r="B20" s="26">
        <v>2008</v>
      </c>
      <c r="C20" s="22" t="s">
        <v>191</v>
      </c>
      <c r="D20" s="35" t="s">
        <v>252</v>
      </c>
      <c r="E20" s="36" t="s">
        <v>253</v>
      </c>
      <c r="F20" s="22" t="s">
        <v>194</v>
      </c>
      <c r="G20" s="22" t="s">
        <v>224</v>
      </c>
      <c r="H20" s="26" t="s">
        <v>196</v>
      </c>
      <c r="I20" s="26" t="s">
        <v>197</v>
      </c>
      <c r="J20" s="22" t="s">
        <v>198</v>
      </c>
      <c r="K20" s="22" t="s">
        <v>244</v>
      </c>
      <c r="L20" s="22" t="s">
        <v>225</v>
      </c>
      <c r="M20" s="22" t="s">
        <v>201</v>
      </c>
      <c r="N20" s="22" t="s">
        <v>254</v>
      </c>
      <c r="O20" s="29">
        <v>8.16</v>
      </c>
      <c r="P20" s="22">
        <v>387</v>
      </c>
      <c r="Q20" s="22">
        <v>0.46</v>
      </c>
      <c r="R20" s="30">
        <v>38.33333333333334</v>
      </c>
      <c r="S20" s="22">
        <v>1.44</v>
      </c>
      <c r="T20" s="22">
        <v>0.09</v>
      </c>
      <c r="U20" s="29">
        <v>1.35</v>
      </c>
      <c r="V20" s="31">
        <v>0.0625</v>
      </c>
      <c r="W20" s="30">
        <v>42.1875</v>
      </c>
      <c r="X20" s="30">
        <v>35.1</v>
      </c>
      <c r="Y20" s="30">
        <v>-7.0874999999999915</v>
      </c>
      <c r="Z20" s="30">
        <v>0.8320000000000001</v>
      </c>
      <c r="AA20" s="22" t="s">
        <v>203</v>
      </c>
      <c r="AB20" s="22">
        <v>13.5</v>
      </c>
      <c r="AC20" s="22">
        <v>0.53</v>
      </c>
      <c r="AD20" s="22">
        <v>541.4</v>
      </c>
      <c r="AE20" s="22">
        <v>154</v>
      </c>
      <c r="AF20" s="32">
        <v>1</v>
      </c>
      <c r="AG20" s="22">
        <v>8.3</v>
      </c>
      <c r="AH20" s="22">
        <v>1.08</v>
      </c>
      <c r="AI20" s="22">
        <v>16.9</v>
      </c>
      <c r="AJ20" s="22">
        <v>18</v>
      </c>
      <c r="AK20" s="22">
        <v>7.9</v>
      </c>
      <c r="AL20" s="22">
        <v>48</v>
      </c>
      <c r="AM20" s="22">
        <v>4.7</v>
      </c>
      <c r="AN20" s="22">
        <v>421.6</v>
      </c>
      <c r="AO20" s="22">
        <v>3.45</v>
      </c>
      <c r="AP20" s="22">
        <v>2</v>
      </c>
      <c r="AQ20" s="32">
        <v>0.1</v>
      </c>
      <c r="AR20" s="22">
        <v>0.1</v>
      </c>
      <c r="AS20" s="22">
        <v>0.1</v>
      </c>
      <c r="AT20" s="22">
        <v>0.53</v>
      </c>
      <c r="AU20" s="22">
        <v>0.15</v>
      </c>
      <c r="AV20" s="22">
        <v>9</v>
      </c>
      <c r="AW20" s="22">
        <v>2.8</v>
      </c>
      <c r="AX20" s="22">
        <v>0.27</v>
      </c>
      <c r="AY20" s="22">
        <v>2175</v>
      </c>
      <c r="AZ20" s="22">
        <v>1.2</v>
      </c>
      <c r="BA20" s="22">
        <v>0.01</v>
      </c>
      <c r="BB20" s="32">
        <v>0.1</v>
      </c>
      <c r="BC20" s="22">
        <v>5.8</v>
      </c>
      <c r="BD20" s="22">
        <v>0.056</v>
      </c>
      <c r="BE20" s="22">
        <v>862</v>
      </c>
      <c r="BF20" s="22">
        <v>9.2</v>
      </c>
      <c r="BG20" s="32">
        <v>5</v>
      </c>
      <c r="BH20" s="22">
        <v>1.32</v>
      </c>
      <c r="BI20" s="22">
        <v>92.7</v>
      </c>
      <c r="BJ20" s="22">
        <v>2.6</v>
      </c>
      <c r="BK20" s="32">
        <v>0.5</v>
      </c>
      <c r="BL20" s="22">
        <v>0.3</v>
      </c>
      <c r="BM20" s="22">
        <v>43</v>
      </c>
      <c r="BN20" s="32">
        <v>0.1</v>
      </c>
      <c r="BO20" s="22">
        <v>0.2</v>
      </c>
      <c r="BP20" s="22">
        <v>3.3</v>
      </c>
      <c r="BQ20" s="32">
        <v>0.005</v>
      </c>
      <c r="BR20" s="22">
        <v>0.3</v>
      </c>
      <c r="BS20" s="22">
        <v>1</v>
      </c>
      <c r="BT20" s="22">
        <v>19</v>
      </c>
      <c r="BU20" s="22">
        <v>0.3</v>
      </c>
      <c r="BV20" s="22">
        <v>7.7</v>
      </c>
      <c r="BW20" s="22">
        <v>1722</v>
      </c>
      <c r="BX20" s="22">
        <v>6.2</v>
      </c>
      <c r="BY20" s="22" t="s">
        <v>204</v>
      </c>
      <c r="BZ20" s="22">
        <v>750</v>
      </c>
      <c r="CA20" s="22">
        <v>250</v>
      </c>
      <c r="CB20" s="22">
        <v>7.89</v>
      </c>
      <c r="CC20" s="33">
        <v>332.51</v>
      </c>
      <c r="CD20" s="33">
        <v>175.88</v>
      </c>
      <c r="CE20" s="22"/>
      <c r="CF20" s="30">
        <v>4.33</v>
      </c>
      <c r="CG20" s="30">
        <v>63.67</v>
      </c>
      <c r="CH20" s="22">
        <v>27</v>
      </c>
      <c r="CI20" s="29">
        <v>1.8359</v>
      </c>
      <c r="CJ20" s="29">
        <v>1.9091285232887452</v>
      </c>
      <c r="CK20" s="29">
        <v>-0.07322852328874507</v>
      </c>
      <c r="CL20" s="34">
        <v>-0.019553528853884002</v>
      </c>
      <c r="CM20" s="22">
        <v>92.2</v>
      </c>
      <c r="CN20" s="22">
        <v>0.0112</v>
      </c>
      <c r="CO20" s="22">
        <v>0.0162</v>
      </c>
      <c r="CP20" s="22">
        <v>0.00653</v>
      </c>
      <c r="CQ20" s="22">
        <v>0.0429</v>
      </c>
      <c r="CR20" s="32">
        <v>1E-05</v>
      </c>
      <c r="CS20" s="32">
        <v>5E-06</v>
      </c>
      <c r="CT20" s="32">
        <v>0.05</v>
      </c>
      <c r="CU20" s="22">
        <v>0.000559</v>
      </c>
      <c r="CV20" s="22">
        <v>25.1</v>
      </c>
      <c r="CW20" s="32">
        <v>0.0001</v>
      </c>
      <c r="CX20" s="22">
        <v>6E-06</v>
      </c>
      <c r="CY20" s="22">
        <v>0.00538</v>
      </c>
      <c r="CZ20" s="22">
        <v>0.002</v>
      </c>
      <c r="DA20" s="22">
        <v>0.000887</v>
      </c>
      <c r="DB20" s="22">
        <v>0.0018</v>
      </c>
      <c r="DC20" s="22">
        <v>7.2</v>
      </c>
      <c r="DD20" s="22">
        <v>0.00231</v>
      </c>
      <c r="DE20" s="32">
        <v>0.01</v>
      </c>
      <c r="DF20" s="22">
        <v>0.00172</v>
      </c>
      <c r="DG20" s="22">
        <v>0.00023</v>
      </c>
      <c r="DH20" s="22">
        <v>0.004</v>
      </c>
      <c r="DI20" s="22">
        <v>1.96</v>
      </c>
      <c r="DJ20" s="22">
        <v>7E-05</v>
      </c>
      <c r="DK20" s="22">
        <v>1.08</v>
      </c>
      <c r="DL20" s="22">
        <v>1.7E-05</v>
      </c>
      <c r="DM20" s="22">
        <v>0.32</v>
      </c>
      <c r="DN20" s="22">
        <v>0.114</v>
      </c>
      <c r="DO20" s="22">
        <v>10</v>
      </c>
      <c r="DP20" s="22">
        <v>4.2E-05</v>
      </c>
      <c r="DQ20" s="32">
        <v>1E-05</v>
      </c>
      <c r="DR20" s="32">
        <v>0.0005</v>
      </c>
      <c r="DS20" s="22">
        <v>7.6E-05</v>
      </c>
      <c r="DT20" s="32">
        <v>0.0002</v>
      </c>
      <c r="DU20" s="22">
        <v>0.0125</v>
      </c>
      <c r="DV20" s="32">
        <v>0.0001</v>
      </c>
      <c r="DW20" s="30">
        <v>12.99</v>
      </c>
      <c r="DX20" s="30">
        <v>191.01</v>
      </c>
      <c r="DY20" s="22">
        <v>81</v>
      </c>
      <c r="DZ20" s="22">
        <v>276.6</v>
      </c>
      <c r="EA20" s="22">
        <v>0.0336</v>
      </c>
      <c r="EB20" s="22">
        <v>0.0486</v>
      </c>
      <c r="EC20" s="22">
        <v>0.01959</v>
      </c>
      <c r="ED20" s="22">
        <v>0.1287</v>
      </c>
      <c r="EE20" s="32">
        <v>3.0000000000000004E-05</v>
      </c>
      <c r="EF20" s="32">
        <v>1.5000000000000002E-05</v>
      </c>
      <c r="EG20" s="32">
        <v>0.15</v>
      </c>
      <c r="EH20" s="22">
        <v>0.001677</v>
      </c>
      <c r="EI20" s="22">
        <v>75.3</v>
      </c>
      <c r="EJ20" s="22">
        <v>0.00030000000000000003</v>
      </c>
      <c r="EK20" s="22">
        <v>1.8E-05</v>
      </c>
      <c r="EL20" s="22">
        <v>0.01614</v>
      </c>
      <c r="EM20" s="22">
        <v>0.006</v>
      </c>
      <c r="EN20" s="22">
        <v>0.002661</v>
      </c>
      <c r="EO20" s="22">
        <v>0.0054</v>
      </c>
      <c r="EP20" s="22">
        <v>21.6</v>
      </c>
      <c r="EQ20" s="22">
        <v>0.00693</v>
      </c>
      <c r="ER20" s="32">
        <v>0.03</v>
      </c>
      <c r="ES20" s="22">
        <v>0.00516</v>
      </c>
      <c r="ET20" s="22">
        <v>0.0006900000000000001</v>
      </c>
      <c r="EU20" s="22">
        <v>0.012</v>
      </c>
      <c r="EV20" s="22">
        <v>5.88</v>
      </c>
      <c r="EW20" s="22">
        <v>0.00020999999999999998</v>
      </c>
      <c r="EX20" s="22">
        <v>3.24</v>
      </c>
      <c r="EY20" s="32">
        <v>5.1E-05</v>
      </c>
      <c r="EZ20" s="22">
        <v>0.96</v>
      </c>
      <c r="FA20" s="22">
        <v>0.342</v>
      </c>
      <c r="FB20" s="22">
        <v>30</v>
      </c>
      <c r="FC20" s="22">
        <v>0.000126</v>
      </c>
      <c r="FD20" s="22">
        <v>3.0000000000000004E-05</v>
      </c>
      <c r="FE20" s="22">
        <v>0.0015</v>
      </c>
      <c r="FF20" s="22">
        <v>0.000228</v>
      </c>
      <c r="FG20" s="32">
        <v>0.0006000000000000001</v>
      </c>
      <c r="FH20" s="22">
        <v>0.0375</v>
      </c>
      <c r="FI20" s="32">
        <v>0.00030000000000000003</v>
      </c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9"/>
      <c r="GA20" s="22"/>
      <c r="GB20" s="29"/>
      <c r="GC20" s="29"/>
      <c r="GD20" s="29"/>
      <c r="GE20" s="30"/>
      <c r="GF20" s="30"/>
    </row>
    <row r="21" spans="1:188" ht="12.75">
      <c r="A21" s="26" t="s">
        <v>255</v>
      </c>
      <c r="B21" s="26">
        <v>2008</v>
      </c>
      <c r="C21" s="22" t="s">
        <v>191</v>
      </c>
      <c r="D21" s="35" t="s">
        <v>256</v>
      </c>
      <c r="E21" s="36" t="s">
        <v>253</v>
      </c>
      <c r="F21" s="22" t="s">
        <v>194</v>
      </c>
      <c r="G21" s="22" t="s">
        <v>224</v>
      </c>
      <c r="H21" s="26" t="s">
        <v>196</v>
      </c>
      <c r="I21" s="26" t="s">
        <v>197</v>
      </c>
      <c r="J21" s="22" t="s">
        <v>213</v>
      </c>
      <c r="K21" s="22" t="s">
        <v>257</v>
      </c>
      <c r="L21" s="22" t="s">
        <v>225</v>
      </c>
      <c r="M21" s="22" t="s">
        <v>237</v>
      </c>
      <c r="N21" s="22" t="s">
        <v>254</v>
      </c>
      <c r="O21" s="29">
        <v>7.25</v>
      </c>
      <c r="P21" s="22">
        <v>1636</v>
      </c>
      <c r="Q21" s="22">
        <v>0.08</v>
      </c>
      <c r="R21" s="30">
        <v>6.666666666666668</v>
      </c>
      <c r="S21" s="22">
        <v>0.84</v>
      </c>
      <c r="T21" s="22">
        <v>0.7</v>
      </c>
      <c r="U21" s="29">
        <v>0.14</v>
      </c>
      <c r="V21" s="31">
        <v>0.8333333333333333</v>
      </c>
      <c r="W21" s="30">
        <v>4.375</v>
      </c>
      <c r="X21" s="30">
        <v>8.3</v>
      </c>
      <c r="Y21" s="30">
        <v>3.925</v>
      </c>
      <c r="Z21" s="30">
        <v>1.8971428571428572</v>
      </c>
      <c r="AA21" s="22" t="s">
        <v>239</v>
      </c>
      <c r="AB21" s="22">
        <v>15.7</v>
      </c>
      <c r="AC21" s="22">
        <v>1.07</v>
      </c>
      <c r="AD21" s="22">
        <v>1915.1</v>
      </c>
      <c r="AE21" s="22">
        <v>198</v>
      </c>
      <c r="AF21" s="22">
        <v>1</v>
      </c>
      <c r="AG21" s="22">
        <v>4</v>
      </c>
      <c r="AH21" s="22">
        <v>0.56</v>
      </c>
      <c r="AI21" s="22">
        <v>23.8</v>
      </c>
      <c r="AJ21" s="22">
        <v>21</v>
      </c>
      <c r="AK21" s="22">
        <v>6.5</v>
      </c>
      <c r="AL21" s="22">
        <v>43</v>
      </c>
      <c r="AM21" s="22">
        <v>4.9</v>
      </c>
      <c r="AN21" s="22">
        <v>487.9</v>
      </c>
      <c r="AO21" s="22">
        <v>4.32</v>
      </c>
      <c r="AP21" s="22">
        <v>3</v>
      </c>
      <c r="AQ21" s="32">
        <v>0.1</v>
      </c>
      <c r="AR21" s="32">
        <v>0.1</v>
      </c>
      <c r="AS21" s="22">
        <v>0.1</v>
      </c>
      <c r="AT21" s="22">
        <v>0.21</v>
      </c>
      <c r="AU21" s="22">
        <v>0.33</v>
      </c>
      <c r="AV21" s="22">
        <v>11</v>
      </c>
      <c r="AW21" s="22">
        <v>6.6</v>
      </c>
      <c r="AX21" s="22">
        <v>0.27</v>
      </c>
      <c r="AY21" s="22">
        <v>2030</v>
      </c>
      <c r="AZ21" s="22">
        <v>0.8</v>
      </c>
      <c r="BA21" s="22">
        <v>0.03</v>
      </c>
      <c r="BB21" s="32">
        <v>0.1</v>
      </c>
      <c r="BC21" s="22">
        <v>8.3</v>
      </c>
      <c r="BD21" s="22">
        <v>0.072</v>
      </c>
      <c r="BE21" s="22">
        <v>617</v>
      </c>
      <c r="BF21" s="22">
        <v>18.5</v>
      </c>
      <c r="BG21" s="32">
        <v>5</v>
      </c>
      <c r="BH21" s="22">
        <v>0.81</v>
      </c>
      <c r="BI21" s="22">
        <v>261</v>
      </c>
      <c r="BJ21" s="22">
        <v>4</v>
      </c>
      <c r="BK21" s="32">
        <v>0.5</v>
      </c>
      <c r="BL21" s="22">
        <v>0.6</v>
      </c>
      <c r="BM21" s="22">
        <v>99</v>
      </c>
      <c r="BN21" s="32">
        <v>0.1</v>
      </c>
      <c r="BO21" s="22">
        <v>0.1</v>
      </c>
      <c r="BP21" s="22">
        <v>2.1</v>
      </c>
      <c r="BQ21" s="32">
        <v>0.005</v>
      </c>
      <c r="BR21" s="22">
        <v>0.8</v>
      </c>
      <c r="BS21" s="22">
        <v>0.9</v>
      </c>
      <c r="BT21" s="22">
        <v>27</v>
      </c>
      <c r="BU21" s="22">
        <v>0.2</v>
      </c>
      <c r="BV21" s="22">
        <v>7</v>
      </c>
      <c r="BW21" s="22">
        <v>2106</v>
      </c>
      <c r="BX21" s="22">
        <v>1.3</v>
      </c>
      <c r="BY21" s="22" t="s">
        <v>204</v>
      </c>
      <c r="BZ21" s="22">
        <v>750</v>
      </c>
      <c r="CA21" s="22">
        <v>250</v>
      </c>
      <c r="CB21" s="22">
        <v>7.21</v>
      </c>
      <c r="CC21" s="33">
        <v>433.59</v>
      </c>
      <c r="CD21" s="33">
        <v>1039.56</v>
      </c>
      <c r="CE21" s="22"/>
      <c r="CF21" s="30">
        <v>5.14</v>
      </c>
      <c r="CG21" s="30">
        <v>24.07</v>
      </c>
      <c r="CH21" s="22">
        <v>569</v>
      </c>
      <c r="CI21" s="29">
        <v>12.335566666666667</v>
      </c>
      <c r="CJ21" s="29">
        <v>13.124199589202135</v>
      </c>
      <c r="CK21" s="29">
        <v>-0.7886329225354682</v>
      </c>
      <c r="CL21" s="34">
        <v>-0.030975654474191344</v>
      </c>
      <c r="CM21" s="22">
        <v>650</v>
      </c>
      <c r="CN21" s="22">
        <v>0.0066</v>
      </c>
      <c r="CO21" s="22">
        <v>0.0101</v>
      </c>
      <c r="CP21" s="22">
        <v>0.0289</v>
      </c>
      <c r="CQ21" s="22">
        <v>0.00603</v>
      </c>
      <c r="CR21" s="32">
        <v>1E-05</v>
      </c>
      <c r="CS21" s="32">
        <v>5E-06</v>
      </c>
      <c r="CT21" s="32">
        <v>0.05</v>
      </c>
      <c r="CU21" s="22">
        <v>0.00341</v>
      </c>
      <c r="CV21" s="22">
        <v>216</v>
      </c>
      <c r="CW21" s="22">
        <v>0.0002</v>
      </c>
      <c r="CX21" s="22">
        <v>1.5E-05</v>
      </c>
      <c r="CY21" s="22">
        <v>0.00189</v>
      </c>
      <c r="CZ21" s="22">
        <v>0.009</v>
      </c>
      <c r="DA21" s="22">
        <v>3E-05</v>
      </c>
      <c r="DB21" s="22">
        <v>0.0057</v>
      </c>
      <c r="DC21" s="22">
        <v>26.9</v>
      </c>
      <c r="DD21" s="22">
        <v>0.00458</v>
      </c>
      <c r="DE21" s="22">
        <v>0.03</v>
      </c>
      <c r="DF21" s="22">
        <v>0.00025</v>
      </c>
      <c r="DG21" s="22">
        <v>0.00044</v>
      </c>
      <c r="DH21" s="22">
        <v>0.007</v>
      </c>
      <c r="DI21" s="22">
        <v>4.03</v>
      </c>
      <c r="DJ21" s="22">
        <v>0.0001</v>
      </c>
      <c r="DK21" s="22">
        <v>1.53</v>
      </c>
      <c r="DL21" s="22">
        <v>3.5E-05</v>
      </c>
      <c r="DM21" s="22">
        <v>0.66</v>
      </c>
      <c r="DN21" s="22">
        <v>0.425</v>
      </c>
      <c r="DO21" s="22">
        <v>215</v>
      </c>
      <c r="DP21" s="22">
        <v>0.000109</v>
      </c>
      <c r="DQ21" s="32">
        <v>1E-05</v>
      </c>
      <c r="DR21" s="32">
        <v>0.0005</v>
      </c>
      <c r="DS21" s="22">
        <v>8.5E-05</v>
      </c>
      <c r="DT21" s="32">
        <v>0.0002</v>
      </c>
      <c r="DU21" s="22">
        <v>0.0689</v>
      </c>
      <c r="DV21" s="32">
        <v>0.0001</v>
      </c>
      <c r="DW21" s="30">
        <v>15.42</v>
      </c>
      <c r="DX21" s="30">
        <v>72.21</v>
      </c>
      <c r="DY21" s="22">
        <v>1707</v>
      </c>
      <c r="DZ21" s="22">
        <v>1950</v>
      </c>
      <c r="EA21" s="22">
        <v>0.019799999999999998</v>
      </c>
      <c r="EB21" s="22">
        <v>0.0303</v>
      </c>
      <c r="EC21" s="22">
        <v>0.0867</v>
      </c>
      <c r="ED21" s="22">
        <v>0.01809</v>
      </c>
      <c r="EE21" s="32">
        <v>3.0000000000000004E-05</v>
      </c>
      <c r="EF21" s="32">
        <v>1.5000000000000002E-05</v>
      </c>
      <c r="EG21" s="32">
        <v>0.15</v>
      </c>
      <c r="EH21" s="22">
        <v>0.01023</v>
      </c>
      <c r="EI21" s="22">
        <v>648</v>
      </c>
      <c r="EJ21" s="22">
        <v>0.0006000000000000001</v>
      </c>
      <c r="EK21" s="22">
        <v>4.5E-05</v>
      </c>
      <c r="EL21" s="22">
        <v>0.00567</v>
      </c>
      <c r="EM21" s="22">
        <v>0.026999999999999996</v>
      </c>
      <c r="EN21" s="22">
        <v>9E-05</v>
      </c>
      <c r="EO21" s="22">
        <v>0.0171</v>
      </c>
      <c r="EP21" s="22">
        <v>80.7</v>
      </c>
      <c r="EQ21" s="22">
        <v>0.013739999999999999</v>
      </c>
      <c r="ER21" s="32">
        <v>0.09</v>
      </c>
      <c r="ES21" s="22">
        <v>0.00075</v>
      </c>
      <c r="ET21" s="22">
        <v>0.00132</v>
      </c>
      <c r="EU21" s="22">
        <v>0.021</v>
      </c>
      <c r="EV21" s="22">
        <v>12.09</v>
      </c>
      <c r="EW21" s="22">
        <v>0.00030000000000000003</v>
      </c>
      <c r="EX21" s="22">
        <v>4.59</v>
      </c>
      <c r="EY21" s="22">
        <v>0.00010499999999999999</v>
      </c>
      <c r="EZ21" s="22">
        <v>1.98</v>
      </c>
      <c r="FA21" s="22">
        <v>1.275</v>
      </c>
      <c r="FB21" s="22">
        <v>645</v>
      </c>
      <c r="FC21" s="22">
        <v>0.00032700000000000003</v>
      </c>
      <c r="FD21" s="22">
        <v>3.0000000000000004E-05</v>
      </c>
      <c r="FE21" s="22">
        <v>0.0015</v>
      </c>
      <c r="FF21" s="22">
        <v>0.000255</v>
      </c>
      <c r="FG21" s="32">
        <v>0.0006000000000000001</v>
      </c>
      <c r="FH21" s="22">
        <v>0.2067</v>
      </c>
      <c r="FI21" s="32">
        <v>0.00030000000000000003</v>
      </c>
      <c r="FJ21" s="22">
        <v>61.19</v>
      </c>
      <c r="FK21" s="22">
        <v>15.42</v>
      </c>
      <c r="FL21" s="22">
        <v>7.37</v>
      </c>
      <c r="FM21" s="22">
        <v>1.24</v>
      </c>
      <c r="FN21" s="22">
        <v>0.83</v>
      </c>
      <c r="FO21" s="22">
        <v>0.71</v>
      </c>
      <c r="FP21" s="22">
        <v>2.89</v>
      </c>
      <c r="FQ21" s="22">
        <v>0.44</v>
      </c>
      <c r="FR21" s="22">
        <v>0.27</v>
      </c>
      <c r="FS21" s="22">
        <v>0.25</v>
      </c>
      <c r="FT21" s="22">
        <v>0.15</v>
      </c>
      <c r="FU21" s="22">
        <v>0.01</v>
      </c>
      <c r="FV21" s="22">
        <v>8.71</v>
      </c>
      <c r="FW21" s="22">
        <v>99.48</v>
      </c>
      <c r="FX21" s="22">
        <v>0.09</v>
      </c>
      <c r="FY21" s="22">
        <v>0.84</v>
      </c>
      <c r="FZ21" s="29"/>
      <c r="GA21" s="22"/>
      <c r="GB21" s="29"/>
      <c r="GC21" s="29"/>
      <c r="GD21" s="29"/>
      <c r="GE21" s="30"/>
      <c r="GF21" s="30"/>
    </row>
    <row r="22" spans="1:188" ht="12.75">
      <c r="A22" s="26" t="s">
        <v>258</v>
      </c>
      <c r="B22" s="26">
        <v>2008</v>
      </c>
      <c r="C22" s="22" t="s">
        <v>191</v>
      </c>
      <c r="D22" s="35" t="s">
        <v>259</v>
      </c>
      <c r="E22" s="36" t="s">
        <v>253</v>
      </c>
      <c r="F22" s="22" t="s">
        <v>194</v>
      </c>
      <c r="G22" s="22" t="s">
        <v>224</v>
      </c>
      <c r="H22" s="26" t="s">
        <v>196</v>
      </c>
      <c r="I22" s="26" t="s">
        <v>197</v>
      </c>
      <c r="J22" s="22" t="s">
        <v>213</v>
      </c>
      <c r="K22" s="22" t="s">
        <v>244</v>
      </c>
      <c r="L22" s="22" t="s">
        <v>225</v>
      </c>
      <c r="M22" s="22" t="s">
        <v>237</v>
      </c>
      <c r="N22" s="22" t="s">
        <v>202</v>
      </c>
      <c r="O22" s="29">
        <v>7.77</v>
      </c>
      <c r="P22" s="22">
        <v>1432</v>
      </c>
      <c r="Q22" s="22">
        <v>0.31</v>
      </c>
      <c r="R22" s="30">
        <v>25.833333333333336</v>
      </c>
      <c r="S22" s="22">
        <v>0.23</v>
      </c>
      <c r="T22" s="22">
        <v>0.09</v>
      </c>
      <c r="U22" s="29">
        <v>0.14</v>
      </c>
      <c r="V22" s="31">
        <v>0.3913043478260869</v>
      </c>
      <c r="W22" s="30">
        <v>4.375</v>
      </c>
      <c r="X22" s="30">
        <v>29.2</v>
      </c>
      <c r="Y22" s="30">
        <v>24.825</v>
      </c>
      <c r="Z22" s="30">
        <v>6.674285714285714</v>
      </c>
      <c r="AA22" s="22" t="s">
        <v>216</v>
      </c>
      <c r="AB22" s="22">
        <v>1.2</v>
      </c>
      <c r="AC22" s="22">
        <v>0.74</v>
      </c>
      <c r="AD22" s="22">
        <v>121.4</v>
      </c>
      <c r="AE22" s="22">
        <v>299</v>
      </c>
      <c r="AF22" s="22">
        <v>1</v>
      </c>
      <c r="AG22" s="22">
        <v>1</v>
      </c>
      <c r="AH22" s="22">
        <v>1.14</v>
      </c>
      <c r="AI22" s="22">
        <v>4.9</v>
      </c>
      <c r="AJ22" s="22">
        <v>28</v>
      </c>
      <c r="AK22" s="22">
        <v>7.2</v>
      </c>
      <c r="AL22" s="22">
        <v>29</v>
      </c>
      <c r="AM22" s="22">
        <v>6.2</v>
      </c>
      <c r="AN22" s="22">
        <v>35.2</v>
      </c>
      <c r="AO22" s="22">
        <v>2.95</v>
      </c>
      <c r="AP22" s="22">
        <v>2</v>
      </c>
      <c r="AQ22" s="32">
        <v>0.1</v>
      </c>
      <c r="AR22" s="32">
        <v>0.1</v>
      </c>
      <c r="AS22" s="22">
        <v>0.1</v>
      </c>
      <c r="AT22" s="22">
        <v>0.11</v>
      </c>
      <c r="AU22" s="22">
        <v>0.1</v>
      </c>
      <c r="AV22" s="22">
        <v>15</v>
      </c>
      <c r="AW22" s="22">
        <v>2.6</v>
      </c>
      <c r="AX22" s="22">
        <v>0.24</v>
      </c>
      <c r="AY22" s="22">
        <v>789</v>
      </c>
      <c r="AZ22" s="22">
        <v>0.6</v>
      </c>
      <c r="BA22" s="22">
        <v>0.01</v>
      </c>
      <c r="BB22" s="32">
        <v>0.1</v>
      </c>
      <c r="BC22" s="22">
        <v>5.9</v>
      </c>
      <c r="BD22" s="22">
        <v>0.065</v>
      </c>
      <c r="BE22" s="22">
        <v>174.2</v>
      </c>
      <c r="BF22" s="22">
        <v>6.6</v>
      </c>
      <c r="BG22" s="32">
        <v>5</v>
      </c>
      <c r="BH22" s="22">
        <v>0.18</v>
      </c>
      <c r="BI22" s="22">
        <v>8.6</v>
      </c>
      <c r="BJ22" s="22">
        <v>4.3</v>
      </c>
      <c r="BK22" s="32">
        <v>0.5</v>
      </c>
      <c r="BL22" s="22">
        <v>0.2</v>
      </c>
      <c r="BM22" s="22">
        <v>41</v>
      </c>
      <c r="BN22" s="32">
        <v>0.1</v>
      </c>
      <c r="BO22" s="22">
        <v>0.1</v>
      </c>
      <c r="BP22" s="22">
        <v>2.6</v>
      </c>
      <c r="BQ22" s="32">
        <v>0.005</v>
      </c>
      <c r="BR22" s="22">
        <v>0.2</v>
      </c>
      <c r="BS22" s="22">
        <v>0.5</v>
      </c>
      <c r="BT22" s="22">
        <v>35</v>
      </c>
      <c r="BU22" s="22">
        <v>0.5</v>
      </c>
      <c r="BV22" s="22">
        <v>9.6</v>
      </c>
      <c r="BW22" s="22">
        <v>552</v>
      </c>
      <c r="BX22" s="22">
        <v>1.2</v>
      </c>
      <c r="BY22" s="22" t="s">
        <v>204</v>
      </c>
      <c r="BZ22" s="22">
        <v>750</v>
      </c>
      <c r="CA22" s="22">
        <v>250</v>
      </c>
      <c r="CB22" s="22">
        <v>7.81</v>
      </c>
      <c r="CC22" s="33">
        <v>398.92</v>
      </c>
      <c r="CD22" s="33">
        <v>675.45</v>
      </c>
      <c r="CE22" s="22"/>
      <c r="CF22" s="30">
        <v>4.19</v>
      </c>
      <c r="CG22" s="30">
        <v>48.54</v>
      </c>
      <c r="CH22" s="22">
        <v>312</v>
      </c>
      <c r="CI22" s="29">
        <v>7.4708</v>
      </c>
      <c r="CJ22" s="29">
        <v>8.019732150110439</v>
      </c>
      <c r="CK22" s="29">
        <v>-0.5489321501104394</v>
      </c>
      <c r="CL22" s="34">
        <v>-0.035436623144449286</v>
      </c>
      <c r="CM22" s="22">
        <v>395</v>
      </c>
      <c r="CN22" s="22">
        <v>0.0045</v>
      </c>
      <c r="CO22" s="22">
        <v>0.00085</v>
      </c>
      <c r="CP22" s="22">
        <v>0.00094</v>
      </c>
      <c r="CQ22" s="22">
        <v>0.0131</v>
      </c>
      <c r="CR22" s="32">
        <v>1E-05</v>
      </c>
      <c r="CS22" s="32">
        <v>5E-06</v>
      </c>
      <c r="CT22" s="32">
        <v>0.05</v>
      </c>
      <c r="CU22" s="22">
        <v>0.000448</v>
      </c>
      <c r="CV22" s="22">
        <v>111</v>
      </c>
      <c r="CW22" s="22">
        <v>0.0001</v>
      </c>
      <c r="CX22" s="22">
        <v>1.7E-05</v>
      </c>
      <c r="CY22" s="22">
        <v>0.00088</v>
      </c>
      <c r="CZ22" s="22">
        <v>0.004</v>
      </c>
      <c r="DA22" s="22">
        <v>4.5E-05</v>
      </c>
      <c r="DB22" s="22">
        <v>0.0031</v>
      </c>
      <c r="DC22" s="22">
        <v>28.7</v>
      </c>
      <c r="DD22" s="22">
        <v>0.00165</v>
      </c>
      <c r="DE22" s="32">
        <v>0.01</v>
      </c>
      <c r="DF22" s="22">
        <v>0.00084</v>
      </c>
      <c r="DG22" s="22">
        <v>0.00041</v>
      </c>
      <c r="DH22" s="22">
        <v>0.002</v>
      </c>
      <c r="DI22" s="22">
        <v>3.45</v>
      </c>
      <c r="DJ22" s="22">
        <v>6E-05</v>
      </c>
      <c r="DK22" s="22">
        <v>2.54</v>
      </c>
      <c r="DL22" s="22">
        <v>1.5E-05</v>
      </c>
      <c r="DM22" s="22">
        <v>0.7</v>
      </c>
      <c r="DN22" s="22">
        <v>0.286</v>
      </c>
      <c r="DO22" s="22">
        <v>118</v>
      </c>
      <c r="DP22" s="22">
        <v>3.2E-05</v>
      </c>
      <c r="DQ22" s="32">
        <v>1E-05</v>
      </c>
      <c r="DR22" s="32">
        <v>0.0005</v>
      </c>
      <c r="DS22" s="22">
        <v>0.000307</v>
      </c>
      <c r="DT22" s="32">
        <v>0.0002</v>
      </c>
      <c r="DU22" s="22">
        <v>0.0046</v>
      </c>
      <c r="DV22" s="32">
        <v>0.0001</v>
      </c>
      <c r="DW22" s="30">
        <v>12.57</v>
      </c>
      <c r="DX22" s="30">
        <v>145.62</v>
      </c>
      <c r="DY22" s="22">
        <v>936</v>
      </c>
      <c r="DZ22" s="22">
        <v>1185</v>
      </c>
      <c r="EA22" s="22">
        <v>0.013499999999999998</v>
      </c>
      <c r="EB22" s="22">
        <v>0.0025499999999999997</v>
      </c>
      <c r="EC22" s="22">
        <v>0.00282</v>
      </c>
      <c r="ED22" s="22">
        <v>0.0393</v>
      </c>
      <c r="EE22" s="32">
        <v>3.0000000000000004E-05</v>
      </c>
      <c r="EF22" s="32">
        <v>1.5000000000000002E-05</v>
      </c>
      <c r="EG22" s="32">
        <v>0.15</v>
      </c>
      <c r="EH22" s="22">
        <v>0.001344</v>
      </c>
      <c r="EI22" s="22">
        <v>333</v>
      </c>
      <c r="EJ22" s="22">
        <v>0.00030000000000000003</v>
      </c>
      <c r="EK22" s="22">
        <v>5.1E-05</v>
      </c>
      <c r="EL22" s="22">
        <v>0.00264</v>
      </c>
      <c r="EM22" s="22">
        <v>0.012</v>
      </c>
      <c r="EN22" s="22">
        <v>0.000135</v>
      </c>
      <c r="EO22" s="22">
        <v>0.0093</v>
      </c>
      <c r="EP22" s="22">
        <v>86.1</v>
      </c>
      <c r="EQ22" s="22">
        <v>0.0049499999999999995</v>
      </c>
      <c r="ER22" s="32">
        <v>0.03</v>
      </c>
      <c r="ES22" s="22">
        <v>0.00252</v>
      </c>
      <c r="ET22" s="22">
        <v>0.00123</v>
      </c>
      <c r="EU22" s="22">
        <v>0.006</v>
      </c>
      <c r="EV22" s="22">
        <v>10.35</v>
      </c>
      <c r="EW22" s="22">
        <v>0.00018</v>
      </c>
      <c r="EX22" s="22">
        <v>7.62</v>
      </c>
      <c r="EY22" s="22">
        <v>4.5E-05</v>
      </c>
      <c r="EZ22" s="22">
        <v>2.1</v>
      </c>
      <c r="FA22" s="22">
        <v>0.8579999999999999</v>
      </c>
      <c r="FB22" s="22">
        <v>354</v>
      </c>
      <c r="FC22" s="22">
        <v>9.6E-05</v>
      </c>
      <c r="FD22" s="22">
        <v>3.0000000000000004E-05</v>
      </c>
      <c r="FE22" s="22">
        <v>0.0015</v>
      </c>
      <c r="FF22" s="22">
        <v>0.0009209999999999999</v>
      </c>
      <c r="FG22" s="32">
        <v>0.0006000000000000001</v>
      </c>
      <c r="FH22" s="22">
        <v>0.0138</v>
      </c>
      <c r="FI22" s="32">
        <v>0.00030000000000000003</v>
      </c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9"/>
      <c r="GA22" s="22"/>
      <c r="GB22" s="29"/>
      <c r="GC22" s="29"/>
      <c r="GD22" s="29"/>
      <c r="GE22" s="30"/>
      <c r="GF22" s="30"/>
    </row>
    <row r="23" spans="1:188" ht="12.75">
      <c r="A23" s="26" t="s">
        <v>260</v>
      </c>
      <c r="B23" s="26">
        <v>2008</v>
      </c>
      <c r="C23" s="22" t="s">
        <v>191</v>
      </c>
      <c r="D23" s="35" t="s">
        <v>261</v>
      </c>
      <c r="E23" s="36" t="s">
        <v>253</v>
      </c>
      <c r="F23" s="22" t="s">
        <v>194</v>
      </c>
      <c r="G23" s="22" t="s">
        <v>224</v>
      </c>
      <c r="H23" s="26" t="s">
        <v>196</v>
      </c>
      <c r="I23" s="26" t="s">
        <v>197</v>
      </c>
      <c r="J23" s="22" t="s">
        <v>244</v>
      </c>
      <c r="K23" s="22" t="s">
        <v>257</v>
      </c>
      <c r="L23" s="22" t="s">
        <v>200</v>
      </c>
      <c r="M23" s="22" t="s">
        <v>237</v>
      </c>
      <c r="N23" s="22" t="s">
        <v>262</v>
      </c>
      <c r="O23" s="29">
        <v>3.94</v>
      </c>
      <c r="P23" s="22">
        <v>2020</v>
      </c>
      <c r="Q23" s="32">
        <v>0.01</v>
      </c>
      <c r="R23" s="37">
        <v>0.8</v>
      </c>
      <c r="S23" s="22">
        <v>10.5</v>
      </c>
      <c r="T23" s="22">
        <v>0.64</v>
      </c>
      <c r="U23" s="29">
        <v>9.86</v>
      </c>
      <c r="V23" s="31">
        <v>0.06095238095238095</v>
      </c>
      <c r="W23" s="30">
        <v>308.125</v>
      </c>
      <c r="X23" s="30">
        <v>-3</v>
      </c>
      <c r="Y23" s="30">
        <v>-311.125</v>
      </c>
      <c r="Z23" s="30">
        <v>-0.00973630831643002</v>
      </c>
      <c r="AA23" s="22" t="s">
        <v>239</v>
      </c>
      <c r="AB23" s="22">
        <v>56.6</v>
      </c>
      <c r="AC23" s="22">
        <v>0.3</v>
      </c>
      <c r="AD23" s="22">
        <v>898.2</v>
      </c>
      <c r="AE23" s="22">
        <v>15</v>
      </c>
      <c r="AF23" s="32">
        <v>1</v>
      </c>
      <c r="AG23" s="22">
        <v>61.3</v>
      </c>
      <c r="AH23" s="22">
        <v>0.22</v>
      </c>
      <c r="AI23" s="22">
        <v>4.3</v>
      </c>
      <c r="AJ23" s="22">
        <v>9</v>
      </c>
      <c r="AK23" s="22">
        <v>5.8</v>
      </c>
      <c r="AL23" s="22">
        <v>51</v>
      </c>
      <c r="AM23" s="22">
        <v>2.7</v>
      </c>
      <c r="AN23" s="22">
        <v>151.2</v>
      </c>
      <c r="AO23" s="38">
        <v>10</v>
      </c>
      <c r="AP23" s="22">
        <v>1</v>
      </c>
      <c r="AQ23" s="22">
        <v>0.1</v>
      </c>
      <c r="AR23" s="22">
        <v>0.1</v>
      </c>
      <c r="AS23" s="22">
        <v>0.6</v>
      </c>
      <c r="AT23" s="22">
        <v>0.35</v>
      </c>
      <c r="AU23" s="22">
        <v>0.15</v>
      </c>
      <c r="AV23" s="22">
        <v>4</v>
      </c>
      <c r="AW23" s="22">
        <v>1.7</v>
      </c>
      <c r="AX23" s="22">
        <v>0.03</v>
      </c>
      <c r="AY23" s="22">
        <v>536</v>
      </c>
      <c r="AZ23" s="22">
        <v>2.1</v>
      </c>
      <c r="BA23" s="22">
        <v>0.01</v>
      </c>
      <c r="BB23" s="22">
        <v>0.1</v>
      </c>
      <c r="BC23" s="22">
        <v>3.6</v>
      </c>
      <c r="BD23" s="22">
        <v>0.035</v>
      </c>
      <c r="BE23" s="22">
        <v>1325.4</v>
      </c>
      <c r="BF23" s="22">
        <v>9.2</v>
      </c>
      <c r="BG23" s="32">
        <v>5</v>
      </c>
      <c r="BH23" s="22">
        <v>9.01</v>
      </c>
      <c r="BI23" s="22">
        <v>197.2</v>
      </c>
      <c r="BJ23" s="22">
        <v>1.6</v>
      </c>
      <c r="BK23" s="32">
        <v>0.5</v>
      </c>
      <c r="BL23" s="22">
        <v>0.6</v>
      </c>
      <c r="BM23" s="22">
        <v>23</v>
      </c>
      <c r="BN23" s="32">
        <v>0.1</v>
      </c>
      <c r="BO23" s="22">
        <v>1</v>
      </c>
      <c r="BP23" s="22">
        <v>1.7</v>
      </c>
      <c r="BQ23" s="32">
        <v>0.005</v>
      </c>
      <c r="BR23" s="22">
        <v>0.4</v>
      </c>
      <c r="BS23" s="22">
        <v>0.5</v>
      </c>
      <c r="BT23" s="22">
        <v>14</v>
      </c>
      <c r="BU23" s="22">
        <v>0.3</v>
      </c>
      <c r="BV23" s="22">
        <v>3</v>
      </c>
      <c r="BW23" s="22">
        <v>580</v>
      </c>
      <c r="BX23" s="22">
        <v>5.2</v>
      </c>
      <c r="BY23" s="22" t="s">
        <v>204</v>
      </c>
      <c r="BZ23" s="22">
        <v>750</v>
      </c>
      <c r="CA23" s="22">
        <v>250</v>
      </c>
      <c r="CB23" s="22">
        <v>2.96</v>
      </c>
      <c r="CC23" s="33">
        <v>543</v>
      </c>
      <c r="CD23" s="33">
        <v>2120</v>
      </c>
      <c r="CE23" s="22">
        <v>200</v>
      </c>
      <c r="CF23" s="30">
        <v>450</v>
      </c>
      <c r="CG23" s="30"/>
      <c r="CH23" s="22">
        <v>1294</v>
      </c>
      <c r="CI23" s="29">
        <v>26.958333333333332</v>
      </c>
      <c r="CJ23" s="29">
        <v>25.150522803263595</v>
      </c>
      <c r="CK23" s="29">
        <v>1.8078105300697374</v>
      </c>
      <c r="CL23" s="34">
        <v>0.03469296131411492</v>
      </c>
      <c r="CM23" s="22">
        <v>876</v>
      </c>
      <c r="CN23" s="22">
        <v>12.9</v>
      </c>
      <c r="CO23" s="22">
        <v>0.0014</v>
      </c>
      <c r="CP23" s="22">
        <v>0.01</v>
      </c>
      <c r="CQ23" s="22">
        <v>0.0251</v>
      </c>
      <c r="CR23" s="22">
        <v>0.00903</v>
      </c>
      <c r="CS23" s="32">
        <v>3E-05</v>
      </c>
      <c r="CT23" s="32">
        <v>0.3</v>
      </c>
      <c r="CU23" s="22">
        <v>0.526</v>
      </c>
      <c r="CV23" s="22">
        <v>299</v>
      </c>
      <c r="CW23" s="22">
        <v>0.0027</v>
      </c>
      <c r="CX23" s="22">
        <v>0.175</v>
      </c>
      <c r="CY23" s="22">
        <v>1.53</v>
      </c>
      <c r="CZ23" s="22">
        <v>28.1</v>
      </c>
      <c r="DA23" s="22">
        <v>0.064</v>
      </c>
      <c r="DB23" s="22">
        <v>0.033</v>
      </c>
      <c r="DC23" s="22">
        <v>31.5</v>
      </c>
      <c r="DD23" s="22">
        <v>72.6</v>
      </c>
      <c r="DE23" s="32">
        <v>0.05</v>
      </c>
      <c r="DF23" s="32">
        <v>0.0003</v>
      </c>
      <c r="DG23" s="22">
        <v>0.0497</v>
      </c>
      <c r="DH23" s="32">
        <v>0.01</v>
      </c>
      <c r="DI23" s="22">
        <v>0.19</v>
      </c>
      <c r="DJ23" s="22">
        <v>0.0004</v>
      </c>
      <c r="DK23" s="22">
        <v>5.58</v>
      </c>
      <c r="DL23" s="22">
        <v>0.0106</v>
      </c>
      <c r="DM23" s="22">
        <v>0.18</v>
      </c>
      <c r="DN23" s="22">
        <v>0.406</v>
      </c>
      <c r="DO23" s="22">
        <v>435</v>
      </c>
      <c r="DP23" s="22">
        <v>0.0005</v>
      </c>
      <c r="DQ23" s="32">
        <v>5E-05</v>
      </c>
      <c r="DR23" s="32">
        <v>0.003</v>
      </c>
      <c r="DS23" s="22">
        <v>0.0199</v>
      </c>
      <c r="DT23" s="32">
        <v>0.001</v>
      </c>
      <c r="DU23" s="22">
        <v>28.5</v>
      </c>
      <c r="DV23" s="32">
        <v>0.0005</v>
      </c>
      <c r="DW23" s="30">
        <v>1350</v>
      </c>
      <c r="DX23" s="30">
        <v>0</v>
      </c>
      <c r="DY23" s="22">
        <v>3882</v>
      </c>
      <c r="DZ23" s="22">
        <v>2628</v>
      </c>
      <c r="EA23" s="22">
        <v>38.7</v>
      </c>
      <c r="EB23" s="22">
        <v>0.0042</v>
      </c>
      <c r="EC23" s="22">
        <v>0.03</v>
      </c>
      <c r="ED23" s="22">
        <v>0.0753</v>
      </c>
      <c r="EE23" s="32">
        <v>0.02709</v>
      </c>
      <c r="EF23" s="32">
        <v>9E-05</v>
      </c>
      <c r="EG23" s="32">
        <v>0.9</v>
      </c>
      <c r="EH23" s="22">
        <v>1.578</v>
      </c>
      <c r="EI23" s="22">
        <v>897</v>
      </c>
      <c r="EJ23" s="22">
        <v>0.0081</v>
      </c>
      <c r="EK23" s="22">
        <v>0.525</v>
      </c>
      <c r="EL23" s="22">
        <v>4.59</v>
      </c>
      <c r="EM23" s="22">
        <v>84.3</v>
      </c>
      <c r="EN23" s="22">
        <v>0.192</v>
      </c>
      <c r="EO23" s="22">
        <v>0.099</v>
      </c>
      <c r="EP23" s="22">
        <v>94.5</v>
      </c>
      <c r="EQ23" s="22">
        <v>217.8</v>
      </c>
      <c r="ER23" s="22">
        <v>0.15</v>
      </c>
      <c r="ES23" s="22">
        <v>0.0009</v>
      </c>
      <c r="ET23" s="22">
        <v>0.1491</v>
      </c>
      <c r="EU23" s="22">
        <v>0.03</v>
      </c>
      <c r="EV23" s="22">
        <v>0.57</v>
      </c>
      <c r="EW23" s="22">
        <v>0.0012000000000000001</v>
      </c>
      <c r="EX23" s="22">
        <v>16.74</v>
      </c>
      <c r="EY23" s="22">
        <v>0.0318</v>
      </c>
      <c r="EZ23" s="22">
        <v>0.54</v>
      </c>
      <c r="FA23" s="22">
        <v>1.218</v>
      </c>
      <c r="FB23" s="22">
        <v>1305</v>
      </c>
      <c r="FC23" s="22">
        <v>0.0015</v>
      </c>
      <c r="FD23" s="22">
        <v>0.00015000000000000001</v>
      </c>
      <c r="FE23" s="22">
        <v>0.009000000000000001</v>
      </c>
      <c r="FF23" s="22">
        <v>0.0597</v>
      </c>
      <c r="FG23" s="32">
        <v>0.003</v>
      </c>
      <c r="FH23" s="22">
        <v>85.5</v>
      </c>
      <c r="FI23" s="32">
        <v>0.0015</v>
      </c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9">
        <v>1.77</v>
      </c>
      <c r="GA23" s="22"/>
      <c r="GB23" s="22"/>
      <c r="GC23" s="29">
        <v>16.85</v>
      </c>
      <c r="GD23" s="29">
        <v>22.05</v>
      </c>
      <c r="GE23" s="30">
        <v>165.13</v>
      </c>
      <c r="GF23" s="30">
        <v>216.09</v>
      </c>
    </row>
    <row r="24" spans="1:188" ht="12.75">
      <c r="A24" s="26" t="s">
        <v>263</v>
      </c>
      <c r="B24" s="26">
        <v>2008</v>
      </c>
      <c r="C24" s="22" t="s">
        <v>264</v>
      </c>
      <c r="D24" s="35" t="s">
        <v>265</v>
      </c>
      <c r="E24" s="36" t="s">
        <v>266</v>
      </c>
      <c r="F24" s="22" t="s">
        <v>194</v>
      </c>
      <c r="G24" s="22" t="s">
        <v>243</v>
      </c>
      <c r="H24" s="26" t="s">
        <v>196</v>
      </c>
      <c r="I24" s="26" t="s">
        <v>197</v>
      </c>
      <c r="J24" s="22" t="s">
        <v>213</v>
      </c>
      <c r="K24" s="22" t="s">
        <v>214</v>
      </c>
      <c r="L24" s="22" t="s">
        <v>200</v>
      </c>
      <c r="M24" s="22" t="s">
        <v>201</v>
      </c>
      <c r="N24" s="22" t="s">
        <v>202</v>
      </c>
      <c r="O24" s="29">
        <v>7.7</v>
      </c>
      <c r="P24" s="22">
        <v>1685</v>
      </c>
      <c r="Q24" s="22">
        <v>0.52</v>
      </c>
      <c r="R24" s="30">
        <v>43.33333333333334</v>
      </c>
      <c r="S24" s="22">
        <v>0.77</v>
      </c>
      <c r="T24" s="22">
        <v>0.59</v>
      </c>
      <c r="U24" s="29">
        <v>0.18</v>
      </c>
      <c r="V24" s="31">
        <v>0.7662337662337662</v>
      </c>
      <c r="W24" s="30">
        <v>5.625</v>
      </c>
      <c r="X24" s="30">
        <v>43.8</v>
      </c>
      <c r="Y24" s="30">
        <v>38.175</v>
      </c>
      <c r="Z24" s="30">
        <v>7.786666666666666</v>
      </c>
      <c r="AA24" s="22" t="s">
        <v>216</v>
      </c>
      <c r="AB24" s="22">
        <v>4.3</v>
      </c>
      <c r="AC24" s="22">
        <v>0.41</v>
      </c>
      <c r="AD24" s="22">
        <v>1554.9</v>
      </c>
      <c r="AE24" s="22">
        <v>241</v>
      </c>
      <c r="AF24" s="22">
        <v>1</v>
      </c>
      <c r="AG24" s="22">
        <v>1.1</v>
      </c>
      <c r="AH24" s="22">
        <v>1.81</v>
      </c>
      <c r="AI24" s="22">
        <v>14.1</v>
      </c>
      <c r="AJ24" s="22">
        <v>20</v>
      </c>
      <c r="AK24" s="22">
        <v>11.4</v>
      </c>
      <c r="AL24" s="22">
        <v>33</v>
      </c>
      <c r="AM24" s="22">
        <v>7</v>
      </c>
      <c r="AN24" s="22">
        <v>50.5</v>
      </c>
      <c r="AO24" s="22">
        <v>3.92</v>
      </c>
      <c r="AP24" s="22">
        <v>1</v>
      </c>
      <c r="AQ24" s="32">
        <v>0.1</v>
      </c>
      <c r="AR24" s="32">
        <v>0.1</v>
      </c>
      <c r="AS24" s="22">
        <v>0.3</v>
      </c>
      <c r="AT24" s="22">
        <v>0.21</v>
      </c>
      <c r="AU24" s="22">
        <v>0.17</v>
      </c>
      <c r="AV24" s="22">
        <v>10</v>
      </c>
      <c r="AW24" s="22">
        <v>1.6</v>
      </c>
      <c r="AX24" s="22">
        <v>0.25</v>
      </c>
      <c r="AY24" s="22">
        <v>4116</v>
      </c>
      <c r="AZ24" s="22">
        <v>0.4</v>
      </c>
      <c r="BA24" s="22">
        <v>0.01</v>
      </c>
      <c r="BB24" s="32">
        <v>0.1</v>
      </c>
      <c r="BC24" s="22">
        <v>8.5</v>
      </c>
      <c r="BD24" s="22">
        <v>0.096</v>
      </c>
      <c r="BE24" s="22">
        <v>683.2</v>
      </c>
      <c r="BF24" s="22">
        <v>12.5</v>
      </c>
      <c r="BG24" s="32">
        <v>5</v>
      </c>
      <c r="BH24" s="22">
        <v>0.68</v>
      </c>
      <c r="BI24" s="22">
        <v>35.9</v>
      </c>
      <c r="BJ24" s="22">
        <v>6.5</v>
      </c>
      <c r="BK24" s="32">
        <v>0.5</v>
      </c>
      <c r="BL24" s="22">
        <v>0.2</v>
      </c>
      <c r="BM24" s="22">
        <v>43</v>
      </c>
      <c r="BN24" s="32">
        <v>0.1</v>
      </c>
      <c r="BO24" s="32">
        <v>0.1</v>
      </c>
      <c r="BP24" s="22">
        <v>1.9</v>
      </c>
      <c r="BQ24" s="32">
        <v>0.005</v>
      </c>
      <c r="BR24" s="22">
        <v>1.9</v>
      </c>
      <c r="BS24" s="22">
        <v>0.4</v>
      </c>
      <c r="BT24" s="22">
        <v>28</v>
      </c>
      <c r="BU24" s="22">
        <v>0.4</v>
      </c>
      <c r="BV24" s="22">
        <v>11.9</v>
      </c>
      <c r="BW24" s="22">
        <v>1482</v>
      </c>
      <c r="BX24" s="22">
        <v>1.3</v>
      </c>
      <c r="BY24" s="22" t="s">
        <v>204</v>
      </c>
      <c r="BZ24" s="22">
        <v>750</v>
      </c>
      <c r="CA24" s="22">
        <v>250</v>
      </c>
      <c r="CB24" s="22">
        <v>7.58</v>
      </c>
      <c r="CC24" s="33">
        <v>411.13</v>
      </c>
      <c r="CD24" s="33">
        <v>2025.27</v>
      </c>
      <c r="CE24" s="22"/>
      <c r="CF24" s="30">
        <v>5.49</v>
      </c>
      <c r="CG24" s="30">
        <v>36.57</v>
      </c>
      <c r="CH24" s="22">
        <v>1430</v>
      </c>
      <c r="CI24" s="29">
        <v>30.52306666666667</v>
      </c>
      <c r="CJ24" s="29">
        <v>29.646102740683894</v>
      </c>
      <c r="CK24" s="29">
        <v>0.8769639259827748</v>
      </c>
      <c r="CL24" s="34">
        <v>0.014574971445021153</v>
      </c>
      <c r="CM24" s="22">
        <v>1470</v>
      </c>
      <c r="CN24" s="22">
        <v>0.0055</v>
      </c>
      <c r="CO24" s="22">
        <v>0.00185</v>
      </c>
      <c r="CP24" s="22">
        <v>0.0166</v>
      </c>
      <c r="CQ24" s="22">
        <v>0.00955</v>
      </c>
      <c r="CR24" s="32">
        <v>1E-05</v>
      </c>
      <c r="CS24" s="32">
        <v>5E-06</v>
      </c>
      <c r="CT24" s="32">
        <v>0.05</v>
      </c>
      <c r="CU24" s="22">
        <v>0.00144</v>
      </c>
      <c r="CV24" s="22">
        <v>484</v>
      </c>
      <c r="CW24" s="22">
        <v>0.0004</v>
      </c>
      <c r="CX24" s="22">
        <v>2.2E-05</v>
      </c>
      <c r="CY24" s="22">
        <v>0.00058</v>
      </c>
      <c r="CZ24" s="22">
        <v>0.009</v>
      </c>
      <c r="DA24" s="22">
        <v>7.4E-05</v>
      </c>
      <c r="DB24" s="22">
        <v>0.0037</v>
      </c>
      <c r="DC24" s="22">
        <v>64.3</v>
      </c>
      <c r="DD24" s="22">
        <v>0.00183</v>
      </c>
      <c r="DE24" s="32">
        <v>0.01</v>
      </c>
      <c r="DF24" s="22">
        <v>0.0001</v>
      </c>
      <c r="DG24" s="22">
        <v>0.00044</v>
      </c>
      <c r="DH24" s="22">
        <v>0.013</v>
      </c>
      <c r="DI24" s="22">
        <v>7.04</v>
      </c>
      <c r="DJ24" s="22">
        <v>8E-05</v>
      </c>
      <c r="DK24" s="22">
        <v>1.92</v>
      </c>
      <c r="DL24" s="32">
        <v>5E-06</v>
      </c>
      <c r="DM24" s="22">
        <v>0.51</v>
      </c>
      <c r="DN24" s="22">
        <v>0.603</v>
      </c>
      <c r="DO24" s="22">
        <v>526</v>
      </c>
      <c r="DP24" s="22">
        <v>0.00016</v>
      </c>
      <c r="DQ24" s="22">
        <v>1E-05</v>
      </c>
      <c r="DR24" s="22">
        <v>0.0006</v>
      </c>
      <c r="DS24" s="22">
        <v>0.000294</v>
      </c>
      <c r="DT24" s="32">
        <v>0.0002</v>
      </c>
      <c r="DU24" s="22">
        <v>0.031</v>
      </c>
      <c r="DV24" s="32">
        <v>0.0001</v>
      </c>
      <c r="DW24" s="30">
        <v>16.47</v>
      </c>
      <c r="DX24" s="30">
        <v>109.71</v>
      </c>
      <c r="DY24" s="22">
        <v>4290</v>
      </c>
      <c r="DZ24" s="22">
        <v>4410</v>
      </c>
      <c r="EA24" s="22">
        <v>0.0165</v>
      </c>
      <c r="EB24" s="22">
        <v>0.00555</v>
      </c>
      <c r="EC24" s="22">
        <v>0.0498</v>
      </c>
      <c r="ED24" s="22">
        <v>0.02865</v>
      </c>
      <c r="EE24" s="32">
        <v>3.0000000000000004E-05</v>
      </c>
      <c r="EF24" s="32">
        <v>1.5000000000000002E-05</v>
      </c>
      <c r="EG24" s="32">
        <v>0.15</v>
      </c>
      <c r="EH24" s="22">
        <v>0.00432</v>
      </c>
      <c r="EI24" s="22">
        <v>1452</v>
      </c>
      <c r="EJ24" s="22">
        <v>0.0012000000000000001</v>
      </c>
      <c r="EK24" s="22">
        <v>6.6E-05</v>
      </c>
      <c r="EL24" s="22">
        <v>0.00174</v>
      </c>
      <c r="EM24" s="22">
        <v>0.026999999999999996</v>
      </c>
      <c r="EN24" s="22">
        <v>0.00022199999999999998</v>
      </c>
      <c r="EO24" s="22">
        <v>0.0111</v>
      </c>
      <c r="EP24" s="22">
        <v>192.9</v>
      </c>
      <c r="EQ24" s="22">
        <v>0.00549</v>
      </c>
      <c r="ER24" s="32">
        <v>0.03</v>
      </c>
      <c r="ES24" s="22">
        <v>0.00030000000000000003</v>
      </c>
      <c r="ET24" s="22">
        <v>0.00132</v>
      </c>
      <c r="EU24" s="22">
        <v>0.039</v>
      </c>
      <c r="EV24" s="22">
        <v>21.12</v>
      </c>
      <c r="EW24" s="22">
        <v>0.00024000000000000003</v>
      </c>
      <c r="EX24" s="22">
        <v>5.76</v>
      </c>
      <c r="EY24" s="32">
        <v>1.5000000000000002E-05</v>
      </c>
      <c r="EZ24" s="22">
        <v>1.53</v>
      </c>
      <c r="FA24" s="22">
        <v>1.809</v>
      </c>
      <c r="FB24" s="32">
        <v>1578</v>
      </c>
      <c r="FC24" s="22">
        <v>0.00048000000000000007</v>
      </c>
      <c r="FD24" s="22">
        <v>3.0000000000000004E-05</v>
      </c>
      <c r="FE24" s="32">
        <v>0.0018</v>
      </c>
      <c r="FF24" s="22">
        <v>0.000882</v>
      </c>
      <c r="FG24" s="32">
        <v>0.0006000000000000001</v>
      </c>
      <c r="FH24" s="22">
        <v>0.093</v>
      </c>
      <c r="FI24" s="32">
        <v>0.00030000000000000003</v>
      </c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9"/>
      <c r="GA24" s="22"/>
      <c r="GB24" s="29"/>
      <c r="GC24" s="29"/>
      <c r="GD24" s="29"/>
      <c r="GE24" s="30"/>
      <c r="GF24" s="30"/>
    </row>
    <row r="25" spans="1:188" ht="12.75">
      <c r="A25" s="26" t="s">
        <v>267</v>
      </c>
      <c r="B25" s="26">
        <v>2008</v>
      </c>
      <c r="C25" s="22" t="s">
        <v>264</v>
      </c>
      <c r="D25" s="35" t="s">
        <v>268</v>
      </c>
      <c r="E25" s="36" t="s">
        <v>269</v>
      </c>
      <c r="F25" s="22" t="s">
        <v>194</v>
      </c>
      <c r="G25" s="22" t="s">
        <v>243</v>
      </c>
      <c r="H25" s="26" t="s">
        <v>196</v>
      </c>
      <c r="I25" s="26" t="s">
        <v>197</v>
      </c>
      <c r="J25" s="22" t="s">
        <v>213</v>
      </c>
      <c r="K25" s="22" t="s">
        <v>270</v>
      </c>
      <c r="L25" s="22" t="s">
        <v>200</v>
      </c>
      <c r="M25" s="22" t="s">
        <v>201</v>
      </c>
      <c r="N25" s="22" t="s">
        <v>202</v>
      </c>
      <c r="O25" s="29">
        <v>7.73</v>
      </c>
      <c r="P25" s="22">
        <v>1416</v>
      </c>
      <c r="Q25" s="22">
        <v>0.54</v>
      </c>
      <c r="R25" s="30">
        <v>45</v>
      </c>
      <c r="S25" s="22">
        <v>0.65</v>
      </c>
      <c r="T25" s="22">
        <v>0.34</v>
      </c>
      <c r="U25" s="29">
        <v>0.31</v>
      </c>
      <c r="V25" s="31">
        <v>0.5230769230769231</v>
      </c>
      <c r="W25" s="30">
        <v>9.6875</v>
      </c>
      <c r="X25" s="30">
        <v>47.3</v>
      </c>
      <c r="Y25" s="30">
        <v>37.6125</v>
      </c>
      <c r="Z25" s="30">
        <v>4.88258064516129</v>
      </c>
      <c r="AA25" s="22" t="s">
        <v>216</v>
      </c>
      <c r="AB25" s="22">
        <v>3.1</v>
      </c>
      <c r="AC25" s="22">
        <v>0.42</v>
      </c>
      <c r="AD25" s="22">
        <v>613.5</v>
      </c>
      <c r="AE25" s="22">
        <v>211</v>
      </c>
      <c r="AF25" s="22">
        <v>1</v>
      </c>
      <c r="AG25" s="22">
        <v>1.3</v>
      </c>
      <c r="AH25" s="22">
        <v>1.71</v>
      </c>
      <c r="AI25" s="22">
        <v>10.4</v>
      </c>
      <c r="AJ25" s="22">
        <v>21</v>
      </c>
      <c r="AK25" s="22">
        <v>9</v>
      </c>
      <c r="AL25" s="22">
        <v>35</v>
      </c>
      <c r="AM25" s="22">
        <v>6.5</v>
      </c>
      <c r="AN25" s="22">
        <v>44</v>
      </c>
      <c r="AO25" s="22">
        <v>3.44</v>
      </c>
      <c r="AP25" s="22">
        <v>1</v>
      </c>
      <c r="AQ25" s="32">
        <v>0.1</v>
      </c>
      <c r="AR25" s="32">
        <v>0.1</v>
      </c>
      <c r="AS25" s="22">
        <v>0.3</v>
      </c>
      <c r="AT25" s="22">
        <v>0.24</v>
      </c>
      <c r="AU25" s="22">
        <v>0.15</v>
      </c>
      <c r="AV25" s="22">
        <v>10</v>
      </c>
      <c r="AW25" s="22">
        <v>2</v>
      </c>
      <c r="AX25" s="22">
        <v>0.27</v>
      </c>
      <c r="AY25" s="22">
        <v>3843</v>
      </c>
      <c r="AZ25" s="22">
        <v>0.5</v>
      </c>
      <c r="BA25" s="22">
        <v>0.01</v>
      </c>
      <c r="BB25" s="32">
        <v>0.1</v>
      </c>
      <c r="BC25" s="22">
        <v>6.3</v>
      </c>
      <c r="BD25" s="22">
        <v>0.086</v>
      </c>
      <c r="BE25" s="22">
        <v>513.6</v>
      </c>
      <c r="BF25" s="22">
        <v>11.3</v>
      </c>
      <c r="BG25" s="32">
        <v>5</v>
      </c>
      <c r="BH25" s="22">
        <v>0.6</v>
      </c>
      <c r="BI25" s="22">
        <v>30</v>
      </c>
      <c r="BJ25" s="22">
        <v>5.1</v>
      </c>
      <c r="BK25" s="32">
        <v>0.5</v>
      </c>
      <c r="BL25" s="22">
        <v>0.2</v>
      </c>
      <c r="BM25" s="22">
        <v>37</v>
      </c>
      <c r="BN25" s="32">
        <v>0.1</v>
      </c>
      <c r="BO25" s="32">
        <v>0.1</v>
      </c>
      <c r="BP25" s="22">
        <v>2.2</v>
      </c>
      <c r="BQ25" s="32">
        <v>0.005</v>
      </c>
      <c r="BR25" s="22">
        <v>1.7</v>
      </c>
      <c r="BS25" s="22">
        <v>0.5</v>
      </c>
      <c r="BT25" s="22">
        <v>27</v>
      </c>
      <c r="BU25" s="22">
        <v>0.5</v>
      </c>
      <c r="BV25" s="22">
        <v>10.4</v>
      </c>
      <c r="BW25" s="22">
        <v>1173</v>
      </c>
      <c r="BX25" s="22">
        <v>1.4</v>
      </c>
      <c r="BY25" s="22" t="s">
        <v>204</v>
      </c>
      <c r="BZ25" s="22">
        <v>750</v>
      </c>
      <c r="CA25" s="22">
        <v>250</v>
      </c>
      <c r="CB25" s="22">
        <v>7.73</v>
      </c>
      <c r="CC25" s="33">
        <v>402.34</v>
      </c>
      <c r="CD25" s="33">
        <v>1281.32</v>
      </c>
      <c r="CE25" s="22"/>
      <c r="CF25" s="30">
        <v>4.32</v>
      </c>
      <c r="CG25" s="30">
        <v>40.09</v>
      </c>
      <c r="CH25" s="22">
        <v>790</v>
      </c>
      <c r="CI25" s="29">
        <v>17.260133333333332</v>
      </c>
      <c r="CJ25" s="29">
        <v>17.11633653661387</v>
      </c>
      <c r="CK25" s="29">
        <v>0.14379679671946377</v>
      </c>
      <c r="CL25" s="34">
        <v>0.004183000676435792</v>
      </c>
      <c r="CM25" s="22">
        <v>849</v>
      </c>
      <c r="CN25" s="22">
        <v>0.005</v>
      </c>
      <c r="CO25" s="22">
        <v>0.00159</v>
      </c>
      <c r="CP25" s="22">
        <v>0.00391</v>
      </c>
      <c r="CQ25" s="22">
        <v>0.00916</v>
      </c>
      <c r="CR25" s="32">
        <v>1E-05</v>
      </c>
      <c r="CS25" s="32">
        <v>5E-06</v>
      </c>
      <c r="CT25" s="32">
        <v>0.05</v>
      </c>
      <c r="CU25" s="22">
        <v>0.000886</v>
      </c>
      <c r="CV25" s="22">
        <v>324</v>
      </c>
      <c r="CW25" s="22">
        <v>0.0002</v>
      </c>
      <c r="CX25" s="22">
        <v>1.9E-05</v>
      </c>
      <c r="CY25" s="22">
        <v>0.00072</v>
      </c>
      <c r="CZ25" s="22">
        <v>0.01</v>
      </c>
      <c r="DA25" s="22">
        <v>6.1E-05</v>
      </c>
      <c r="DB25" s="22">
        <v>0.0026</v>
      </c>
      <c r="DC25" s="22">
        <v>10</v>
      </c>
      <c r="DD25" s="22">
        <v>0.00319</v>
      </c>
      <c r="DE25" s="32">
        <v>0.01</v>
      </c>
      <c r="DF25" s="22">
        <v>0.00014</v>
      </c>
      <c r="DG25" s="22">
        <v>0.00045</v>
      </c>
      <c r="DH25" s="22">
        <v>0.008</v>
      </c>
      <c r="DI25" s="22">
        <v>4.3</v>
      </c>
      <c r="DJ25" s="22">
        <v>5E-05</v>
      </c>
      <c r="DK25" s="22">
        <v>1.85</v>
      </c>
      <c r="DL25" s="32">
        <v>5E-06</v>
      </c>
      <c r="DM25" s="22">
        <v>0.36</v>
      </c>
      <c r="DN25" s="22">
        <v>0.267</v>
      </c>
      <c r="DO25" s="22">
        <v>291</v>
      </c>
      <c r="DP25" s="22">
        <v>0.00012</v>
      </c>
      <c r="DQ25" s="22">
        <v>1E-05</v>
      </c>
      <c r="DR25" s="22">
        <v>0.0006</v>
      </c>
      <c r="DS25" s="22">
        <v>0.000353</v>
      </c>
      <c r="DT25" s="32">
        <v>0.0002</v>
      </c>
      <c r="DU25" s="22">
        <v>0.0125</v>
      </c>
      <c r="DV25" s="32">
        <v>0.0001</v>
      </c>
      <c r="DW25" s="30">
        <v>12.96</v>
      </c>
      <c r="DX25" s="30">
        <v>120.27</v>
      </c>
      <c r="DY25" s="22">
        <v>2370</v>
      </c>
      <c r="DZ25" s="22">
        <v>2547</v>
      </c>
      <c r="EA25" s="22">
        <v>0.015</v>
      </c>
      <c r="EB25" s="22">
        <v>0.00477</v>
      </c>
      <c r="EC25" s="22">
        <v>0.01173</v>
      </c>
      <c r="ED25" s="22">
        <v>0.027479999999999997</v>
      </c>
      <c r="EE25" s="32">
        <v>3.0000000000000004E-05</v>
      </c>
      <c r="EF25" s="32">
        <v>1.5000000000000002E-05</v>
      </c>
      <c r="EG25" s="32">
        <v>0.15</v>
      </c>
      <c r="EH25" s="22">
        <v>0.0026579999999999998</v>
      </c>
      <c r="EI25" s="22">
        <v>972</v>
      </c>
      <c r="EJ25" s="22">
        <v>0.0006000000000000001</v>
      </c>
      <c r="EK25" s="22">
        <v>5.7E-05</v>
      </c>
      <c r="EL25" s="22">
        <v>0.00216</v>
      </c>
      <c r="EM25" s="22">
        <v>0.03</v>
      </c>
      <c r="EN25" s="22">
        <v>0.000183</v>
      </c>
      <c r="EO25" s="22">
        <v>0.0078</v>
      </c>
      <c r="EP25" s="22">
        <v>30</v>
      </c>
      <c r="EQ25" s="22">
        <v>0.00957</v>
      </c>
      <c r="ER25" s="32">
        <v>0.03</v>
      </c>
      <c r="ES25" s="22">
        <v>0.00041999999999999996</v>
      </c>
      <c r="ET25" s="22">
        <v>0.00135</v>
      </c>
      <c r="EU25" s="22">
        <v>0.024</v>
      </c>
      <c r="EV25" s="22">
        <v>12.9</v>
      </c>
      <c r="EW25" s="22">
        <v>0.00015000000000000001</v>
      </c>
      <c r="EX25" s="22">
        <v>5.55</v>
      </c>
      <c r="EY25" s="32">
        <v>1.5000000000000002E-05</v>
      </c>
      <c r="EZ25" s="22">
        <v>1.08</v>
      </c>
      <c r="FA25" s="22">
        <v>0.801</v>
      </c>
      <c r="FB25" s="32">
        <v>873</v>
      </c>
      <c r="FC25" s="22">
        <v>0.00036</v>
      </c>
      <c r="FD25" s="22">
        <v>3.0000000000000004E-05</v>
      </c>
      <c r="FE25" s="32">
        <v>0.0018</v>
      </c>
      <c r="FF25" s="22">
        <v>0.001059</v>
      </c>
      <c r="FG25" s="32">
        <v>0.0006000000000000001</v>
      </c>
      <c r="FH25" s="22">
        <v>0.0375</v>
      </c>
      <c r="FI25" s="32">
        <v>0.00030000000000000003</v>
      </c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9"/>
      <c r="GA25" s="22"/>
      <c r="GB25" s="29"/>
      <c r="GC25" s="29"/>
      <c r="GD25" s="29"/>
      <c r="GE25" s="30"/>
      <c r="GF25" s="30"/>
    </row>
    <row r="26" spans="1:188" ht="12.75">
      <c r="A26" s="26" t="s">
        <v>271</v>
      </c>
      <c r="B26" s="26">
        <v>2008</v>
      </c>
      <c r="C26" s="22" t="s">
        <v>264</v>
      </c>
      <c r="D26" s="35" t="s">
        <v>272</v>
      </c>
      <c r="E26" s="36" t="s">
        <v>273</v>
      </c>
      <c r="F26" s="22" t="s">
        <v>194</v>
      </c>
      <c r="G26" s="22" t="s">
        <v>243</v>
      </c>
      <c r="H26" s="26" t="s">
        <v>196</v>
      </c>
      <c r="I26" s="26" t="s">
        <v>197</v>
      </c>
      <c r="J26" s="22" t="s">
        <v>232</v>
      </c>
      <c r="K26" s="22" t="s">
        <v>214</v>
      </c>
      <c r="L26" s="22" t="s">
        <v>215</v>
      </c>
      <c r="M26" s="22" t="s">
        <v>201</v>
      </c>
      <c r="N26" s="22" t="s">
        <v>202</v>
      </c>
      <c r="O26" s="29">
        <v>7.71</v>
      </c>
      <c r="P26" s="22">
        <v>1558</v>
      </c>
      <c r="Q26" s="22">
        <v>0.56</v>
      </c>
      <c r="R26" s="30">
        <v>46.66666666666668</v>
      </c>
      <c r="S26" s="22">
        <v>1.24</v>
      </c>
      <c r="T26" s="22">
        <v>0.61</v>
      </c>
      <c r="U26" s="29">
        <v>0.63</v>
      </c>
      <c r="V26" s="31">
        <v>0.49193548387096775</v>
      </c>
      <c r="W26" s="30">
        <v>19.6875</v>
      </c>
      <c r="X26" s="30">
        <v>44.7</v>
      </c>
      <c r="Y26" s="30">
        <v>25.0125</v>
      </c>
      <c r="Z26" s="30">
        <v>2.2704761904761908</v>
      </c>
      <c r="AA26" s="22" t="s">
        <v>216</v>
      </c>
      <c r="AB26" s="22">
        <v>5.7</v>
      </c>
      <c r="AC26" s="22">
        <v>0.43</v>
      </c>
      <c r="AD26" s="22">
        <v>504.8</v>
      </c>
      <c r="AE26" s="22">
        <v>142</v>
      </c>
      <c r="AF26" s="32">
        <v>1</v>
      </c>
      <c r="AG26" s="22">
        <v>4</v>
      </c>
      <c r="AH26" s="22">
        <v>1.78</v>
      </c>
      <c r="AI26" s="22">
        <v>10.4</v>
      </c>
      <c r="AJ26" s="22">
        <v>15</v>
      </c>
      <c r="AK26" s="22">
        <v>8.9</v>
      </c>
      <c r="AL26" s="22">
        <v>47</v>
      </c>
      <c r="AM26" s="22">
        <v>4.8</v>
      </c>
      <c r="AN26" s="22">
        <v>107.9</v>
      </c>
      <c r="AO26" s="22">
        <v>3.06</v>
      </c>
      <c r="AP26" s="22">
        <v>1</v>
      </c>
      <c r="AQ26" s="32">
        <v>0.1</v>
      </c>
      <c r="AR26" s="32">
        <v>0.1</v>
      </c>
      <c r="AS26" s="22">
        <v>0.2</v>
      </c>
      <c r="AT26" s="22">
        <v>0.15</v>
      </c>
      <c r="AU26" s="22">
        <v>0.16</v>
      </c>
      <c r="AV26" s="22">
        <v>7</v>
      </c>
      <c r="AW26" s="22">
        <v>2.3</v>
      </c>
      <c r="AX26" s="22">
        <v>0.31</v>
      </c>
      <c r="AY26" s="22">
        <v>2757</v>
      </c>
      <c r="AZ26" s="22">
        <v>0.7</v>
      </c>
      <c r="BA26" s="22">
        <v>0.01</v>
      </c>
      <c r="BB26" s="32">
        <v>0.1</v>
      </c>
      <c r="BC26" s="22">
        <v>7.7</v>
      </c>
      <c r="BD26" s="22">
        <v>0.064</v>
      </c>
      <c r="BE26" s="22">
        <v>399.8</v>
      </c>
      <c r="BF26" s="22">
        <v>10.4</v>
      </c>
      <c r="BG26" s="32">
        <v>5</v>
      </c>
      <c r="BH26" s="22">
        <v>1.16</v>
      </c>
      <c r="BI26" s="22">
        <v>41.2</v>
      </c>
      <c r="BJ26" s="22">
        <v>3.2</v>
      </c>
      <c r="BK26" s="32">
        <v>0.5</v>
      </c>
      <c r="BL26" s="22">
        <v>0.2</v>
      </c>
      <c r="BM26" s="22">
        <v>40</v>
      </c>
      <c r="BN26" s="32">
        <v>0.1</v>
      </c>
      <c r="BO26" s="22">
        <v>0.1</v>
      </c>
      <c r="BP26" s="22">
        <v>2</v>
      </c>
      <c r="BQ26" s="32">
        <v>0.005</v>
      </c>
      <c r="BR26" s="22">
        <v>0.9</v>
      </c>
      <c r="BS26" s="22">
        <v>0.6</v>
      </c>
      <c r="BT26" s="22">
        <v>19</v>
      </c>
      <c r="BU26" s="22">
        <v>0.4</v>
      </c>
      <c r="BV26" s="22">
        <v>7.8</v>
      </c>
      <c r="BW26" s="22">
        <v>1079</v>
      </c>
      <c r="BX26" s="22">
        <v>2</v>
      </c>
      <c r="BY26" s="22"/>
      <c r="BZ26" s="22"/>
      <c r="CA26" s="22"/>
      <c r="CB26" s="22"/>
      <c r="CC26" s="33"/>
      <c r="CD26" s="33"/>
      <c r="CE26" s="22"/>
      <c r="CF26" s="30"/>
      <c r="CG26" s="30"/>
      <c r="CH26" s="22"/>
      <c r="CI26" s="29"/>
      <c r="CJ26" s="29"/>
      <c r="CK26" s="29"/>
      <c r="CL26" s="34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9"/>
      <c r="GA26" s="22"/>
      <c r="GB26" s="29"/>
      <c r="GC26" s="29"/>
      <c r="GD26" s="29"/>
      <c r="GE26" s="30"/>
      <c r="GF26" s="30"/>
    </row>
    <row r="27" spans="1:188" ht="12.75">
      <c r="A27" s="26" t="s">
        <v>274</v>
      </c>
      <c r="B27" s="26">
        <v>2008</v>
      </c>
      <c r="C27" s="22" t="s">
        <v>264</v>
      </c>
      <c r="D27" s="35" t="s">
        <v>275</v>
      </c>
      <c r="E27" s="36" t="s">
        <v>276</v>
      </c>
      <c r="F27" s="22" t="s">
        <v>194</v>
      </c>
      <c r="G27" s="22" t="s">
        <v>243</v>
      </c>
      <c r="H27" s="26" t="s">
        <v>196</v>
      </c>
      <c r="I27" s="26" t="s">
        <v>197</v>
      </c>
      <c r="J27" s="22" t="s">
        <v>232</v>
      </c>
      <c r="K27" s="22" t="s">
        <v>257</v>
      </c>
      <c r="L27" s="22" t="s">
        <v>200</v>
      </c>
      <c r="M27" s="22" t="s">
        <v>201</v>
      </c>
      <c r="N27" s="22" t="s">
        <v>202</v>
      </c>
      <c r="O27" s="29">
        <v>7.75</v>
      </c>
      <c r="P27" s="22">
        <v>1608</v>
      </c>
      <c r="Q27" s="22">
        <v>0.6</v>
      </c>
      <c r="R27" s="30">
        <v>50</v>
      </c>
      <c r="S27" s="22">
        <v>1.67</v>
      </c>
      <c r="T27" s="22">
        <v>0.78</v>
      </c>
      <c r="U27" s="29">
        <v>0.89</v>
      </c>
      <c r="V27" s="31">
        <v>0.46706586826347307</v>
      </c>
      <c r="W27" s="30">
        <v>27.8125</v>
      </c>
      <c r="X27" s="30">
        <v>45.6</v>
      </c>
      <c r="Y27" s="30">
        <v>17.7875</v>
      </c>
      <c r="Z27" s="30">
        <v>1.6395505617977528</v>
      </c>
      <c r="AA27" s="22" t="s">
        <v>216</v>
      </c>
      <c r="AB27" s="22">
        <v>17</v>
      </c>
      <c r="AC27" s="22">
        <v>0.7</v>
      </c>
      <c r="AD27" s="22">
        <v>1215.9</v>
      </c>
      <c r="AE27" s="22">
        <v>132</v>
      </c>
      <c r="AF27" s="22">
        <v>1</v>
      </c>
      <c r="AG27" s="22">
        <v>5.7</v>
      </c>
      <c r="AH27" s="22">
        <v>2.09</v>
      </c>
      <c r="AI27" s="22">
        <v>15</v>
      </c>
      <c r="AJ27" s="22">
        <v>17</v>
      </c>
      <c r="AK27" s="22">
        <v>9.2</v>
      </c>
      <c r="AL27" s="22">
        <v>62</v>
      </c>
      <c r="AM27" s="22">
        <v>5.1</v>
      </c>
      <c r="AN27" s="22">
        <v>293.8</v>
      </c>
      <c r="AO27" s="22">
        <v>3.59</v>
      </c>
      <c r="AP27" s="22">
        <v>2</v>
      </c>
      <c r="AQ27" s="32">
        <v>0.1</v>
      </c>
      <c r="AR27" s="22">
        <v>0.1</v>
      </c>
      <c r="AS27" s="22">
        <v>0.1</v>
      </c>
      <c r="AT27" s="22">
        <v>0.16</v>
      </c>
      <c r="AU27" s="22">
        <v>0.2</v>
      </c>
      <c r="AV27" s="22">
        <v>9</v>
      </c>
      <c r="AW27" s="22">
        <v>4.3</v>
      </c>
      <c r="AX27" s="22">
        <v>0.4</v>
      </c>
      <c r="AY27" s="22">
        <v>2499</v>
      </c>
      <c r="AZ27" s="22">
        <v>1</v>
      </c>
      <c r="BA27" s="22">
        <v>0.01</v>
      </c>
      <c r="BB27" s="32">
        <v>0.1</v>
      </c>
      <c r="BC27" s="22">
        <v>6.3</v>
      </c>
      <c r="BD27" s="22">
        <v>0.062</v>
      </c>
      <c r="BE27" s="22">
        <v>463.1</v>
      </c>
      <c r="BF27" s="22">
        <v>12.5</v>
      </c>
      <c r="BG27" s="32">
        <v>5</v>
      </c>
      <c r="BH27" s="22">
        <v>1.53</v>
      </c>
      <c r="BI27" s="22">
        <v>159.9</v>
      </c>
      <c r="BJ27" s="22">
        <v>3</v>
      </c>
      <c r="BK27" s="32">
        <v>0.5</v>
      </c>
      <c r="BL27" s="22">
        <v>0.7</v>
      </c>
      <c r="BM27" s="22">
        <v>67</v>
      </c>
      <c r="BN27" s="32">
        <v>0.1</v>
      </c>
      <c r="BO27" s="22">
        <v>0.1</v>
      </c>
      <c r="BP27" s="22">
        <v>2.6</v>
      </c>
      <c r="BQ27" s="32">
        <v>0.005</v>
      </c>
      <c r="BR27" s="22">
        <v>0.7</v>
      </c>
      <c r="BS27" s="22">
        <v>1</v>
      </c>
      <c r="BT27" s="22">
        <v>21</v>
      </c>
      <c r="BU27" s="22">
        <v>0.3</v>
      </c>
      <c r="BV27" s="22">
        <v>8.2</v>
      </c>
      <c r="BW27" s="22">
        <v>1384</v>
      </c>
      <c r="BX27" s="22">
        <v>4.4</v>
      </c>
      <c r="BY27" s="22" t="s">
        <v>204</v>
      </c>
      <c r="BZ27" s="22">
        <v>750</v>
      </c>
      <c r="CA27" s="22">
        <v>250</v>
      </c>
      <c r="CB27" s="22">
        <v>7.62</v>
      </c>
      <c r="CC27" s="33">
        <v>412.1</v>
      </c>
      <c r="CD27" s="33">
        <v>2131.87</v>
      </c>
      <c r="CE27" s="22"/>
      <c r="CF27" s="30">
        <v>5.22</v>
      </c>
      <c r="CG27" s="30">
        <v>36.59</v>
      </c>
      <c r="CH27" s="22">
        <v>1550</v>
      </c>
      <c r="CI27" s="29">
        <v>33.023466666666664</v>
      </c>
      <c r="CJ27" s="29">
        <v>32.27311571924196</v>
      </c>
      <c r="CK27" s="29">
        <v>0.7503509474247068</v>
      </c>
      <c r="CL27" s="34">
        <v>0.011491427575643481</v>
      </c>
      <c r="CM27" s="22">
        <v>1610</v>
      </c>
      <c r="CN27" s="22">
        <v>0.0069</v>
      </c>
      <c r="CO27" s="22">
        <v>0.0389</v>
      </c>
      <c r="CP27" s="22">
        <v>0.0247</v>
      </c>
      <c r="CQ27" s="22">
        <v>0.00534</v>
      </c>
      <c r="CR27" s="32">
        <v>1E-05</v>
      </c>
      <c r="CS27" s="32">
        <v>5E-06</v>
      </c>
      <c r="CT27" s="32">
        <v>0.05</v>
      </c>
      <c r="CU27" s="22">
        <v>0.00366</v>
      </c>
      <c r="CV27" s="22">
        <v>585</v>
      </c>
      <c r="CW27" s="22">
        <v>0.0001</v>
      </c>
      <c r="CX27" s="22">
        <v>3.6E-05</v>
      </c>
      <c r="CY27" s="22">
        <v>0.00144</v>
      </c>
      <c r="CZ27" s="22">
        <v>0.011</v>
      </c>
      <c r="DA27" s="22">
        <v>7.3E-05</v>
      </c>
      <c r="DB27" s="22">
        <v>0.0059</v>
      </c>
      <c r="DC27" s="22">
        <v>35.6</v>
      </c>
      <c r="DD27" s="22">
        <v>0.0123</v>
      </c>
      <c r="DE27" s="32">
        <v>0.01</v>
      </c>
      <c r="DF27" s="22">
        <v>0.00055</v>
      </c>
      <c r="DG27" s="22">
        <v>0.00075</v>
      </c>
      <c r="DH27" s="22">
        <v>0.008</v>
      </c>
      <c r="DI27" s="22">
        <v>5.14</v>
      </c>
      <c r="DJ27" s="22">
        <v>8E-05</v>
      </c>
      <c r="DK27" s="22">
        <v>1.88</v>
      </c>
      <c r="DL27" s="22">
        <v>6E-06</v>
      </c>
      <c r="DM27" s="22">
        <v>0.46</v>
      </c>
      <c r="DN27" s="22">
        <v>0.751</v>
      </c>
      <c r="DO27" s="22">
        <v>569</v>
      </c>
      <c r="DP27" s="22">
        <v>0.000157</v>
      </c>
      <c r="DQ27" s="22">
        <v>1E-05</v>
      </c>
      <c r="DR27" s="22">
        <v>0.0006</v>
      </c>
      <c r="DS27" s="22">
        <v>0.00124</v>
      </c>
      <c r="DT27" s="32">
        <v>0.0002</v>
      </c>
      <c r="DU27" s="22">
        <v>0.0586</v>
      </c>
      <c r="DV27" s="32">
        <v>0.0001</v>
      </c>
      <c r="DW27" s="30">
        <v>15.66</v>
      </c>
      <c r="DX27" s="30">
        <v>109.77</v>
      </c>
      <c r="DY27" s="22">
        <v>4650</v>
      </c>
      <c r="DZ27" s="22">
        <v>4830</v>
      </c>
      <c r="EA27" s="22">
        <v>0.0207</v>
      </c>
      <c r="EB27" s="22">
        <v>0.1167</v>
      </c>
      <c r="EC27" s="22">
        <v>0.0741</v>
      </c>
      <c r="ED27" s="22">
        <v>0.01602</v>
      </c>
      <c r="EE27" s="32">
        <v>3.0000000000000004E-05</v>
      </c>
      <c r="EF27" s="32">
        <v>1.5000000000000002E-05</v>
      </c>
      <c r="EG27" s="32">
        <v>0.15</v>
      </c>
      <c r="EH27" s="22">
        <v>0.01098</v>
      </c>
      <c r="EI27" s="22">
        <v>1755</v>
      </c>
      <c r="EJ27" s="22">
        <v>0.00030000000000000003</v>
      </c>
      <c r="EK27" s="22">
        <v>0.000108</v>
      </c>
      <c r="EL27" s="22">
        <v>0.00432</v>
      </c>
      <c r="EM27" s="22">
        <v>0.033</v>
      </c>
      <c r="EN27" s="22">
        <v>0.000219</v>
      </c>
      <c r="EO27" s="22">
        <v>0.0177</v>
      </c>
      <c r="EP27" s="22">
        <v>106.8</v>
      </c>
      <c r="EQ27" s="22">
        <v>0.0369</v>
      </c>
      <c r="ER27" s="32">
        <v>0.03</v>
      </c>
      <c r="ES27" s="22">
        <v>0.00165</v>
      </c>
      <c r="ET27" s="22">
        <v>0.0022500000000000003</v>
      </c>
      <c r="EU27" s="22">
        <v>0.024</v>
      </c>
      <c r="EV27" s="22">
        <v>15.42</v>
      </c>
      <c r="EW27" s="22">
        <v>0.00024000000000000003</v>
      </c>
      <c r="EX27" s="22">
        <v>5.64</v>
      </c>
      <c r="EY27" s="32">
        <v>1.8E-05</v>
      </c>
      <c r="EZ27" s="22">
        <v>1.38</v>
      </c>
      <c r="FA27" s="22">
        <v>2.253</v>
      </c>
      <c r="FB27" s="32">
        <v>1707</v>
      </c>
      <c r="FC27" s="22">
        <v>0.00047099999999999996</v>
      </c>
      <c r="FD27" s="32">
        <v>3.0000000000000004E-05</v>
      </c>
      <c r="FE27" s="22">
        <v>0.0018</v>
      </c>
      <c r="FF27" s="22">
        <v>0.00372</v>
      </c>
      <c r="FG27" s="32">
        <v>0.0006000000000000001</v>
      </c>
      <c r="FH27" s="22">
        <v>0.1758</v>
      </c>
      <c r="FI27" s="32">
        <v>0.00030000000000000003</v>
      </c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9"/>
      <c r="GA27" s="22"/>
      <c r="GB27" s="29"/>
      <c r="GC27" s="29"/>
      <c r="GD27" s="29"/>
      <c r="GE27" s="30"/>
      <c r="GF27" s="30"/>
    </row>
    <row r="28" spans="1:188" ht="12.75">
      <c r="A28" s="26" t="s">
        <v>277</v>
      </c>
      <c r="B28" s="26">
        <v>2008</v>
      </c>
      <c r="C28" s="22" t="s">
        <v>264</v>
      </c>
      <c r="D28" s="35" t="s">
        <v>278</v>
      </c>
      <c r="E28" s="36" t="s">
        <v>276</v>
      </c>
      <c r="F28" s="22" t="s">
        <v>194</v>
      </c>
      <c r="G28" s="22" t="s">
        <v>243</v>
      </c>
      <c r="H28" s="26" t="s">
        <v>196</v>
      </c>
      <c r="I28" s="26" t="s">
        <v>197</v>
      </c>
      <c r="J28" s="22" t="s">
        <v>232</v>
      </c>
      <c r="K28" s="22" t="s">
        <v>257</v>
      </c>
      <c r="L28" s="22" t="s">
        <v>200</v>
      </c>
      <c r="M28" s="22" t="s">
        <v>201</v>
      </c>
      <c r="N28" s="22" t="s">
        <v>202</v>
      </c>
      <c r="O28" s="29">
        <v>7.71</v>
      </c>
      <c r="P28" s="22">
        <v>1498</v>
      </c>
      <c r="Q28" s="22">
        <v>0.3</v>
      </c>
      <c r="R28" s="30">
        <v>25</v>
      </c>
      <c r="S28" s="22">
        <v>0.57</v>
      </c>
      <c r="T28" s="22">
        <v>0.22</v>
      </c>
      <c r="U28" s="29">
        <v>0.35</v>
      </c>
      <c r="V28" s="31">
        <v>0.3859649122807018</v>
      </c>
      <c r="W28" s="30">
        <v>10.9375</v>
      </c>
      <c r="X28" s="30">
        <v>26.7</v>
      </c>
      <c r="Y28" s="30">
        <v>15.7625</v>
      </c>
      <c r="Z28" s="30">
        <v>2.4411428571428573</v>
      </c>
      <c r="AA28" s="22" t="s">
        <v>203</v>
      </c>
      <c r="AB28" s="22">
        <v>18.2</v>
      </c>
      <c r="AC28" s="22">
        <v>0.68</v>
      </c>
      <c r="AD28" s="22">
        <v>670.9</v>
      </c>
      <c r="AE28" s="22">
        <v>211</v>
      </c>
      <c r="AF28" s="22">
        <v>1</v>
      </c>
      <c r="AG28" s="22">
        <v>5.4</v>
      </c>
      <c r="AH28" s="22">
        <v>1.08</v>
      </c>
      <c r="AI28" s="22">
        <v>9.6</v>
      </c>
      <c r="AJ28" s="22">
        <v>20</v>
      </c>
      <c r="AK28" s="22">
        <v>9.9</v>
      </c>
      <c r="AL28" s="22">
        <v>35</v>
      </c>
      <c r="AM28" s="22">
        <v>7</v>
      </c>
      <c r="AN28" s="22">
        <v>156.5</v>
      </c>
      <c r="AO28" s="22">
        <v>3.59</v>
      </c>
      <c r="AP28" s="22">
        <v>2</v>
      </c>
      <c r="AQ28" s="32">
        <v>0.1</v>
      </c>
      <c r="AR28" s="22">
        <v>0.1</v>
      </c>
      <c r="AS28" s="22">
        <v>0.2</v>
      </c>
      <c r="AT28" s="22">
        <v>0.17</v>
      </c>
      <c r="AU28" s="22">
        <v>0.16</v>
      </c>
      <c r="AV28" s="22">
        <v>10</v>
      </c>
      <c r="AW28" s="22">
        <v>4.7</v>
      </c>
      <c r="AX28" s="22">
        <v>0.3</v>
      </c>
      <c r="AY28" s="22">
        <v>2312</v>
      </c>
      <c r="AZ28" s="22">
        <v>0.8</v>
      </c>
      <c r="BA28" s="22">
        <v>0.01</v>
      </c>
      <c r="BB28" s="32">
        <v>0.1</v>
      </c>
      <c r="BC28" s="22">
        <v>5.1</v>
      </c>
      <c r="BD28" s="22">
        <v>0.083</v>
      </c>
      <c r="BE28" s="22">
        <v>375.8</v>
      </c>
      <c r="BF28" s="22">
        <v>11.2</v>
      </c>
      <c r="BG28" s="32">
        <v>5</v>
      </c>
      <c r="BH28" s="22">
        <v>0.57</v>
      </c>
      <c r="BI28" s="22">
        <v>145.1</v>
      </c>
      <c r="BJ28" s="22">
        <v>4.2</v>
      </c>
      <c r="BK28" s="32">
        <v>0.5</v>
      </c>
      <c r="BL28" s="22">
        <v>0.3</v>
      </c>
      <c r="BM28" s="22">
        <v>42</v>
      </c>
      <c r="BN28" s="32">
        <v>0.1</v>
      </c>
      <c r="BO28" s="22">
        <v>0.1</v>
      </c>
      <c r="BP28" s="22">
        <v>2.3</v>
      </c>
      <c r="BQ28" s="22">
        <v>0.005</v>
      </c>
      <c r="BR28" s="22">
        <v>0.8</v>
      </c>
      <c r="BS28" s="22">
        <v>1</v>
      </c>
      <c r="BT28" s="22">
        <v>32</v>
      </c>
      <c r="BU28" s="22">
        <v>0.5</v>
      </c>
      <c r="BV28" s="22">
        <v>9</v>
      </c>
      <c r="BW28" s="22">
        <v>1005</v>
      </c>
      <c r="BX28" s="22">
        <v>4.4</v>
      </c>
      <c r="BY28" s="22"/>
      <c r="BZ28" s="22"/>
      <c r="CA28" s="22"/>
      <c r="CB28" s="22"/>
      <c r="CC28" s="33"/>
      <c r="CD28" s="33"/>
      <c r="CE28" s="22"/>
      <c r="CF28" s="30"/>
      <c r="CG28" s="30"/>
      <c r="CH28" s="22"/>
      <c r="CI28" s="29"/>
      <c r="CJ28" s="29"/>
      <c r="CK28" s="29"/>
      <c r="CL28" s="34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9"/>
      <c r="GA28" s="22"/>
      <c r="GB28" s="29"/>
      <c r="GC28" s="29"/>
      <c r="GD28" s="29"/>
      <c r="GE28" s="30"/>
      <c r="GF28" s="30"/>
    </row>
    <row r="29" spans="1:188" ht="12.75">
      <c r="A29" s="26" t="s">
        <v>279</v>
      </c>
      <c r="B29" s="26">
        <v>2008</v>
      </c>
      <c r="C29" s="22" t="s">
        <v>264</v>
      </c>
      <c r="D29" s="35" t="s">
        <v>280</v>
      </c>
      <c r="E29" s="36" t="s">
        <v>281</v>
      </c>
      <c r="F29" s="22" t="s">
        <v>194</v>
      </c>
      <c r="G29" s="22" t="s">
        <v>243</v>
      </c>
      <c r="H29" s="26" t="s">
        <v>196</v>
      </c>
      <c r="I29" s="26" t="s">
        <v>197</v>
      </c>
      <c r="J29" s="22" t="s">
        <v>213</v>
      </c>
      <c r="K29" s="22" t="s">
        <v>199</v>
      </c>
      <c r="L29" s="22" t="s">
        <v>225</v>
      </c>
      <c r="M29" s="22" t="s">
        <v>201</v>
      </c>
      <c r="N29" s="22" t="s">
        <v>238</v>
      </c>
      <c r="O29" s="29">
        <v>8.08</v>
      </c>
      <c r="P29" s="22">
        <v>308</v>
      </c>
      <c r="Q29" s="22">
        <v>0.12</v>
      </c>
      <c r="R29" s="30">
        <v>10</v>
      </c>
      <c r="S29" s="22">
        <v>0.15</v>
      </c>
      <c r="T29" s="22">
        <v>0.03</v>
      </c>
      <c r="U29" s="29">
        <v>0.12</v>
      </c>
      <c r="V29" s="31">
        <v>0.2</v>
      </c>
      <c r="W29" s="30">
        <v>3.75</v>
      </c>
      <c r="X29" s="30">
        <v>13.2</v>
      </c>
      <c r="Y29" s="30">
        <v>9.45</v>
      </c>
      <c r="Z29" s="30">
        <v>3.52</v>
      </c>
      <c r="AA29" s="22" t="s">
        <v>203</v>
      </c>
      <c r="AB29" s="22">
        <v>1.2</v>
      </c>
      <c r="AC29" s="22">
        <v>0.44</v>
      </c>
      <c r="AD29" s="22">
        <v>133.6</v>
      </c>
      <c r="AE29" s="22">
        <v>285</v>
      </c>
      <c r="AF29" s="32">
        <v>1</v>
      </c>
      <c r="AG29" s="22">
        <v>0.9</v>
      </c>
      <c r="AH29" s="22">
        <v>0.46</v>
      </c>
      <c r="AI29" s="22">
        <v>5.9</v>
      </c>
      <c r="AJ29" s="22">
        <v>21</v>
      </c>
      <c r="AK29" s="22">
        <v>5.5</v>
      </c>
      <c r="AL29" s="22">
        <v>44</v>
      </c>
      <c r="AM29" s="22">
        <v>4.2</v>
      </c>
      <c r="AN29" s="22">
        <v>35.7</v>
      </c>
      <c r="AO29" s="22">
        <v>1.81</v>
      </c>
      <c r="AP29" s="22">
        <v>1</v>
      </c>
      <c r="AQ29" s="32">
        <v>0.1</v>
      </c>
      <c r="AR29" s="22">
        <v>0.1</v>
      </c>
      <c r="AS29" s="22">
        <v>0.1</v>
      </c>
      <c r="AT29" s="22">
        <v>0.12</v>
      </c>
      <c r="AU29" s="22">
        <v>0.13</v>
      </c>
      <c r="AV29" s="22">
        <v>11</v>
      </c>
      <c r="AW29" s="22">
        <v>2.2</v>
      </c>
      <c r="AX29" s="22">
        <v>0.12</v>
      </c>
      <c r="AY29" s="22">
        <v>1671</v>
      </c>
      <c r="AZ29" s="22">
        <v>0.8</v>
      </c>
      <c r="BA29" s="22">
        <v>0.01</v>
      </c>
      <c r="BB29" s="32">
        <v>0.1</v>
      </c>
      <c r="BC29" s="22">
        <v>4.4</v>
      </c>
      <c r="BD29" s="22">
        <v>0.046</v>
      </c>
      <c r="BE29" s="22">
        <v>243.4</v>
      </c>
      <c r="BF29" s="22">
        <v>7.2</v>
      </c>
      <c r="BG29" s="32">
        <v>5</v>
      </c>
      <c r="BH29" s="22">
        <v>0.1</v>
      </c>
      <c r="BI29" s="22">
        <v>12.9</v>
      </c>
      <c r="BJ29" s="22">
        <v>2.3</v>
      </c>
      <c r="BK29" s="32">
        <v>0.5</v>
      </c>
      <c r="BL29" s="22">
        <v>0.1</v>
      </c>
      <c r="BM29" s="22">
        <v>22</v>
      </c>
      <c r="BN29" s="32">
        <v>0.1</v>
      </c>
      <c r="BO29" s="32">
        <v>0.1</v>
      </c>
      <c r="BP29" s="22">
        <v>2.6</v>
      </c>
      <c r="BQ29" s="32">
        <v>0.005</v>
      </c>
      <c r="BR29" s="22">
        <v>0.3</v>
      </c>
      <c r="BS29" s="22">
        <v>0.6</v>
      </c>
      <c r="BT29" s="22">
        <v>17</v>
      </c>
      <c r="BU29" s="22">
        <v>0.4</v>
      </c>
      <c r="BV29" s="22">
        <v>6.4</v>
      </c>
      <c r="BW29" s="22">
        <v>703</v>
      </c>
      <c r="BX29" s="22">
        <v>2.5</v>
      </c>
      <c r="BY29" s="22" t="s">
        <v>204</v>
      </c>
      <c r="BZ29" s="22">
        <v>750</v>
      </c>
      <c r="CA29" s="22">
        <v>250</v>
      </c>
      <c r="CB29" s="22">
        <v>8.08</v>
      </c>
      <c r="CC29" s="33">
        <v>383.78</v>
      </c>
      <c r="CD29" s="33">
        <v>162.24</v>
      </c>
      <c r="CE29" s="22"/>
      <c r="CF29" s="30">
        <v>2.42</v>
      </c>
      <c r="CG29" s="30">
        <v>66.3</v>
      </c>
      <c r="CH29" s="22">
        <v>18</v>
      </c>
      <c r="CI29" s="29">
        <v>1.7009999999999998</v>
      </c>
      <c r="CJ29" s="29">
        <v>1.8367548575609352</v>
      </c>
      <c r="CK29" s="29">
        <v>-0.1357548575609353</v>
      </c>
      <c r="CL29" s="34">
        <v>-0.0383731668888245</v>
      </c>
      <c r="CM29" s="22">
        <v>88.5</v>
      </c>
      <c r="CN29" s="22">
        <v>0.0074</v>
      </c>
      <c r="CO29" s="22">
        <v>0.00122</v>
      </c>
      <c r="CP29" s="22">
        <v>0.00222</v>
      </c>
      <c r="CQ29" s="22">
        <v>0.0241</v>
      </c>
      <c r="CR29" s="32">
        <v>1E-05</v>
      </c>
      <c r="CS29" s="32">
        <v>5E-06</v>
      </c>
      <c r="CT29" s="32">
        <v>0.05</v>
      </c>
      <c r="CU29" s="22">
        <v>0.000187</v>
      </c>
      <c r="CV29" s="22">
        <v>26</v>
      </c>
      <c r="CW29" s="22">
        <v>0.0003</v>
      </c>
      <c r="CX29" s="22">
        <v>1.2E-05</v>
      </c>
      <c r="CY29" s="22">
        <v>0.00129</v>
      </c>
      <c r="CZ29" s="22">
        <v>0.004</v>
      </c>
      <c r="DA29" s="22">
        <v>7E-05</v>
      </c>
      <c r="DB29" s="22">
        <v>0.0017</v>
      </c>
      <c r="DC29" s="22">
        <v>5.72</v>
      </c>
      <c r="DD29" s="22">
        <v>0.00081</v>
      </c>
      <c r="DE29" s="32">
        <v>0.01</v>
      </c>
      <c r="DF29" s="22">
        <v>0.00166</v>
      </c>
      <c r="DG29" s="22">
        <v>0.00046</v>
      </c>
      <c r="DH29" s="22">
        <v>0.012</v>
      </c>
      <c r="DI29" s="22">
        <v>1.95</v>
      </c>
      <c r="DJ29" s="22">
        <v>5E-05</v>
      </c>
      <c r="DK29" s="22">
        <v>1.99</v>
      </c>
      <c r="DL29" s="22">
        <v>7E-06</v>
      </c>
      <c r="DM29" s="22">
        <v>0.43</v>
      </c>
      <c r="DN29" s="22">
        <v>0.13</v>
      </c>
      <c r="DO29" s="22">
        <v>7</v>
      </c>
      <c r="DP29" s="22">
        <v>2.8E-05</v>
      </c>
      <c r="DQ29" s="22">
        <v>1E-05</v>
      </c>
      <c r="DR29" s="22">
        <v>0.0007</v>
      </c>
      <c r="DS29" s="22">
        <v>0.000285</v>
      </c>
      <c r="DT29" s="32">
        <v>0.0002</v>
      </c>
      <c r="DU29" s="22">
        <v>0.0041</v>
      </c>
      <c r="DV29" s="32">
        <v>0.0001</v>
      </c>
      <c r="DW29" s="30">
        <v>7.26</v>
      </c>
      <c r="DX29" s="30">
        <v>198.9</v>
      </c>
      <c r="DY29" s="22">
        <v>54</v>
      </c>
      <c r="DZ29" s="22">
        <v>265.5</v>
      </c>
      <c r="EA29" s="22">
        <v>0.0222</v>
      </c>
      <c r="EB29" s="22">
        <v>0.00366</v>
      </c>
      <c r="EC29" s="22">
        <v>0.006660000000000001</v>
      </c>
      <c r="ED29" s="22">
        <v>0.0723</v>
      </c>
      <c r="EE29" s="22">
        <v>3.0000000000000004E-05</v>
      </c>
      <c r="EF29" s="32">
        <v>1.5000000000000002E-05</v>
      </c>
      <c r="EG29" s="32">
        <v>0.15</v>
      </c>
      <c r="EH29" s="22">
        <v>0.000561</v>
      </c>
      <c r="EI29" s="22">
        <v>78</v>
      </c>
      <c r="EJ29" s="22">
        <v>0.0009</v>
      </c>
      <c r="EK29" s="22">
        <v>3.6E-05</v>
      </c>
      <c r="EL29" s="22">
        <v>0.0038699999999999997</v>
      </c>
      <c r="EM29" s="22">
        <v>0.012</v>
      </c>
      <c r="EN29" s="22">
        <v>0.00020999999999999998</v>
      </c>
      <c r="EO29" s="22">
        <v>0.0050999999999999995</v>
      </c>
      <c r="EP29" s="22">
        <v>17.16</v>
      </c>
      <c r="EQ29" s="22">
        <v>0.00243</v>
      </c>
      <c r="ER29" s="32">
        <v>0.03</v>
      </c>
      <c r="ES29" s="32">
        <v>0.00498</v>
      </c>
      <c r="ET29" s="22">
        <v>0.0013800000000000002</v>
      </c>
      <c r="EU29" s="22">
        <v>0.036000000000000004</v>
      </c>
      <c r="EV29" s="22">
        <v>5.85</v>
      </c>
      <c r="EW29" s="32">
        <v>0.00015000000000000001</v>
      </c>
      <c r="EX29" s="22">
        <v>5.97</v>
      </c>
      <c r="EY29" s="22">
        <v>2.1E-05</v>
      </c>
      <c r="EZ29" s="22">
        <v>1.29</v>
      </c>
      <c r="FA29" s="22">
        <v>0.39</v>
      </c>
      <c r="FB29" s="22">
        <v>21</v>
      </c>
      <c r="FC29" s="22">
        <v>8.4E-05</v>
      </c>
      <c r="FD29" s="22">
        <v>3.0000000000000004E-05</v>
      </c>
      <c r="FE29" s="22">
        <v>0.0021</v>
      </c>
      <c r="FF29" s="22">
        <v>0.000855</v>
      </c>
      <c r="FG29" s="32">
        <v>0.0006000000000000001</v>
      </c>
      <c r="FH29" s="22">
        <v>0.012300000000000002</v>
      </c>
      <c r="FI29" s="32">
        <v>0.00030000000000000003</v>
      </c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9"/>
      <c r="GA29" s="22"/>
      <c r="GB29" s="29"/>
      <c r="GC29" s="29"/>
      <c r="GD29" s="29"/>
      <c r="GE29" s="30"/>
      <c r="GF29" s="30"/>
    </row>
    <row r="30" spans="1:188" ht="12.75">
      <c r="A30" s="26" t="s">
        <v>282</v>
      </c>
      <c r="B30" s="26">
        <v>2008</v>
      </c>
      <c r="C30" s="22" t="s">
        <v>264</v>
      </c>
      <c r="D30" s="35" t="s">
        <v>283</v>
      </c>
      <c r="E30" s="36" t="s">
        <v>284</v>
      </c>
      <c r="F30" s="22" t="s">
        <v>194</v>
      </c>
      <c r="G30" s="22" t="s">
        <v>243</v>
      </c>
      <c r="H30" s="26" t="s">
        <v>196</v>
      </c>
      <c r="I30" s="26" t="s">
        <v>197</v>
      </c>
      <c r="J30" s="22" t="s">
        <v>213</v>
      </c>
      <c r="K30" s="22" t="s">
        <v>199</v>
      </c>
      <c r="L30" s="22" t="s">
        <v>200</v>
      </c>
      <c r="M30" s="22" t="s">
        <v>237</v>
      </c>
      <c r="N30" s="22" t="s">
        <v>202</v>
      </c>
      <c r="O30" s="29">
        <v>8.09</v>
      </c>
      <c r="P30" s="22">
        <v>286</v>
      </c>
      <c r="Q30" s="22">
        <v>0.19</v>
      </c>
      <c r="R30" s="30">
        <v>15.833333333333336</v>
      </c>
      <c r="S30" s="22">
        <v>0.05</v>
      </c>
      <c r="T30" s="22">
        <v>0.05</v>
      </c>
      <c r="U30" s="39">
        <v>0.01</v>
      </c>
      <c r="V30" s="31">
        <v>1</v>
      </c>
      <c r="W30" s="37">
        <v>0.3</v>
      </c>
      <c r="X30" s="30">
        <v>21</v>
      </c>
      <c r="Y30" s="30">
        <v>21</v>
      </c>
      <c r="Z30" s="40">
        <v>70</v>
      </c>
      <c r="AA30" s="22" t="s">
        <v>203</v>
      </c>
      <c r="AB30" s="22">
        <v>1.1</v>
      </c>
      <c r="AC30" s="22">
        <v>0.85</v>
      </c>
      <c r="AD30" s="22">
        <v>185.9</v>
      </c>
      <c r="AE30" s="22">
        <v>262</v>
      </c>
      <c r="AF30" s="22">
        <v>1</v>
      </c>
      <c r="AG30" s="22">
        <v>0.4</v>
      </c>
      <c r="AH30" s="22">
        <v>1.02</v>
      </c>
      <c r="AI30" s="22">
        <v>3.9</v>
      </c>
      <c r="AJ30" s="22">
        <v>24</v>
      </c>
      <c r="AK30" s="22">
        <v>8.9</v>
      </c>
      <c r="AL30" s="22">
        <v>39</v>
      </c>
      <c r="AM30" s="22">
        <v>16.6</v>
      </c>
      <c r="AN30" s="22">
        <v>17.2</v>
      </c>
      <c r="AO30" s="22">
        <v>3.03</v>
      </c>
      <c r="AP30" s="22">
        <v>3</v>
      </c>
      <c r="AQ30" s="32">
        <v>0.1</v>
      </c>
      <c r="AR30" s="32">
        <v>0.1</v>
      </c>
      <c r="AS30" s="22">
        <v>0.1</v>
      </c>
      <c r="AT30" s="22">
        <v>0.08</v>
      </c>
      <c r="AU30" s="22">
        <v>0.13</v>
      </c>
      <c r="AV30" s="22">
        <v>11</v>
      </c>
      <c r="AW30" s="22">
        <v>4.2</v>
      </c>
      <c r="AX30" s="22">
        <v>0.27</v>
      </c>
      <c r="AY30" s="22">
        <v>1675</v>
      </c>
      <c r="AZ30" s="22">
        <v>0.4</v>
      </c>
      <c r="BA30" s="22">
        <v>0.01</v>
      </c>
      <c r="BB30" s="22">
        <v>0.1</v>
      </c>
      <c r="BC30" s="22">
        <v>5.5</v>
      </c>
      <c r="BD30" s="22">
        <v>0.096</v>
      </c>
      <c r="BE30" s="22">
        <v>296.7</v>
      </c>
      <c r="BF30" s="22">
        <v>12.7</v>
      </c>
      <c r="BG30" s="32">
        <v>5</v>
      </c>
      <c r="BH30" s="32">
        <v>0.05</v>
      </c>
      <c r="BI30" s="22">
        <v>14.4</v>
      </c>
      <c r="BJ30" s="22">
        <v>5.9</v>
      </c>
      <c r="BK30" s="32">
        <v>0.5</v>
      </c>
      <c r="BL30" s="22">
        <v>0.3</v>
      </c>
      <c r="BM30" s="22">
        <v>53</v>
      </c>
      <c r="BN30" s="32">
        <v>0.1</v>
      </c>
      <c r="BO30" s="32">
        <v>0.1</v>
      </c>
      <c r="BP30" s="22">
        <v>1.9</v>
      </c>
      <c r="BQ30" s="22">
        <v>0.008</v>
      </c>
      <c r="BR30" s="22">
        <v>0.6</v>
      </c>
      <c r="BS30" s="22">
        <v>0.4</v>
      </c>
      <c r="BT30" s="22">
        <v>46</v>
      </c>
      <c r="BU30" s="22">
        <v>0.6</v>
      </c>
      <c r="BV30" s="22">
        <v>11.5</v>
      </c>
      <c r="BW30" s="22">
        <v>440</v>
      </c>
      <c r="BX30" s="22">
        <v>1.2</v>
      </c>
      <c r="BY30" s="22"/>
      <c r="BZ30" s="22"/>
      <c r="CA30" s="22"/>
      <c r="CB30" s="22"/>
      <c r="CC30" s="33"/>
      <c r="CD30" s="33"/>
      <c r="CE30" s="22"/>
      <c r="CF30" s="30"/>
      <c r="CG30" s="30"/>
      <c r="CH30" s="22"/>
      <c r="CI30" s="29"/>
      <c r="CJ30" s="29"/>
      <c r="CK30" s="29"/>
      <c r="CL30" s="34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9"/>
      <c r="GA30" s="22"/>
      <c r="GB30" s="29"/>
      <c r="GC30" s="29"/>
      <c r="GD30" s="29"/>
      <c r="GE30" s="30"/>
      <c r="GF30" s="30"/>
    </row>
    <row r="31" spans="1:188" ht="12.75">
      <c r="A31" s="26" t="s">
        <v>285</v>
      </c>
      <c r="B31" s="26">
        <v>2008</v>
      </c>
      <c r="C31" s="22" t="s">
        <v>264</v>
      </c>
      <c r="D31" s="35" t="s">
        <v>286</v>
      </c>
      <c r="E31" s="36" t="s">
        <v>287</v>
      </c>
      <c r="F31" s="22" t="s">
        <v>194</v>
      </c>
      <c r="G31" s="22" t="s">
        <v>243</v>
      </c>
      <c r="H31" s="26" t="s">
        <v>196</v>
      </c>
      <c r="I31" s="26" t="s">
        <v>197</v>
      </c>
      <c r="J31" s="22" t="s">
        <v>244</v>
      </c>
      <c r="K31" s="22" t="s">
        <v>244</v>
      </c>
      <c r="L31" s="22" t="s">
        <v>215</v>
      </c>
      <c r="M31" s="22" t="s">
        <v>237</v>
      </c>
      <c r="N31" s="22" t="s">
        <v>202</v>
      </c>
      <c r="O31" s="29">
        <v>8.1</v>
      </c>
      <c r="P31" s="22">
        <v>366</v>
      </c>
      <c r="Q31" s="22">
        <v>0.37</v>
      </c>
      <c r="R31" s="30">
        <v>30.833333333333336</v>
      </c>
      <c r="S31" s="22">
        <v>0.18</v>
      </c>
      <c r="T31" s="22">
        <v>0.1</v>
      </c>
      <c r="U31" s="29">
        <v>0.08</v>
      </c>
      <c r="V31" s="31">
        <v>0.5555555555555556</v>
      </c>
      <c r="W31" s="30">
        <v>2.5</v>
      </c>
      <c r="X31" s="30">
        <v>31.7</v>
      </c>
      <c r="Y31" s="30">
        <v>29.2</v>
      </c>
      <c r="Z31" s="30">
        <v>12.68</v>
      </c>
      <c r="AA31" s="22" t="s">
        <v>203</v>
      </c>
      <c r="AB31" s="22">
        <v>3.8</v>
      </c>
      <c r="AC31" s="22">
        <v>0.5</v>
      </c>
      <c r="AD31" s="22">
        <v>742.5</v>
      </c>
      <c r="AE31" s="22">
        <v>448</v>
      </c>
      <c r="AF31" s="32">
        <v>1</v>
      </c>
      <c r="AG31" s="22">
        <v>2.5</v>
      </c>
      <c r="AH31" s="22">
        <v>1.09</v>
      </c>
      <c r="AI31" s="22">
        <v>10.3</v>
      </c>
      <c r="AJ31" s="22">
        <v>19</v>
      </c>
      <c r="AK31" s="22">
        <v>7.8</v>
      </c>
      <c r="AL31" s="22">
        <v>33</v>
      </c>
      <c r="AM31" s="22">
        <v>8.8</v>
      </c>
      <c r="AN31" s="22">
        <v>43.3</v>
      </c>
      <c r="AO31" s="22">
        <v>3.25</v>
      </c>
      <c r="AP31" s="22">
        <v>2</v>
      </c>
      <c r="AQ31" s="32">
        <v>0.1</v>
      </c>
      <c r="AR31" s="32">
        <v>0.1</v>
      </c>
      <c r="AS31" s="22">
        <v>0.1</v>
      </c>
      <c r="AT31" s="22">
        <v>0.16</v>
      </c>
      <c r="AU31" s="22">
        <v>0.16</v>
      </c>
      <c r="AV31" s="22">
        <v>9</v>
      </c>
      <c r="AW31" s="22">
        <v>2.4</v>
      </c>
      <c r="AX31" s="22">
        <v>0.21</v>
      </c>
      <c r="AY31" s="22">
        <v>2599</v>
      </c>
      <c r="AZ31" s="22">
        <v>0.5</v>
      </c>
      <c r="BA31" s="22">
        <v>0.01</v>
      </c>
      <c r="BB31" s="32">
        <v>0.1</v>
      </c>
      <c r="BC31" s="22">
        <v>5.1</v>
      </c>
      <c r="BD31" s="22">
        <v>0.079</v>
      </c>
      <c r="BE31" s="22">
        <v>644.8</v>
      </c>
      <c r="BF31" s="22">
        <v>12.3</v>
      </c>
      <c r="BG31" s="32">
        <v>5</v>
      </c>
      <c r="BH31" s="22">
        <v>0.14</v>
      </c>
      <c r="BI31" s="22">
        <v>35.7</v>
      </c>
      <c r="BJ31" s="22">
        <v>4.5</v>
      </c>
      <c r="BK31" s="32">
        <v>0.5</v>
      </c>
      <c r="BL31" s="22">
        <v>0.3</v>
      </c>
      <c r="BM31" s="22">
        <v>45</v>
      </c>
      <c r="BN31" s="32">
        <v>0.1</v>
      </c>
      <c r="BO31" s="22">
        <v>0.1</v>
      </c>
      <c r="BP31" s="22">
        <v>1.8</v>
      </c>
      <c r="BQ31" s="32">
        <v>0.005</v>
      </c>
      <c r="BR31" s="22">
        <v>0.7</v>
      </c>
      <c r="BS31" s="22">
        <v>0.5</v>
      </c>
      <c r="BT31" s="22">
        <v>29</v>
      </c>
      <c r="BU31" s="22">
        <v>0.4</v>
      </c>
      <c r="BV31" s="22">
        <v>9.6</v>
      </c>
      <c r="BW31" s="22">
        <v>1040</v>
      </c>
      <c r="BX31" s="22">
        <v>1.4</v>
      </c>
      <c r="BY31" s="22"/>
      <c r="BZ31" s="22"/>
      <c r="CA31" s="22"/>
      <c r="CB31" s="22"/>
      <c r="CC31" s="33"/>
      <c r="CD31" s="33"/>
      <c r="CE31" s="22"/>
      <c r="CF31" s="30"/>
      <c r="CG31" s="30"/>
      <c r="CH31" s="22"/>
      <c r="CI31" s="29"/>
      <c r="CJ31" s="29"/>
      <c r="CK31" s="29"/>
      <c r="CL31" s="34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9"/>
      <c r="GA31" s="22"/>
      <c r="GB31" s="29"/>
      <c r="GC31" s="29"/>
      <c r="GD31" s="29"/>
      <c r="GE31" s="30"/>
      <c r="GF31" s="30"/>
    </row>
    <row r="32" spans="1:188" ht="12.75">
      <c r="A32" s="26" t="s">
        <v>288</v>
      </c>
      <c r="B32" s="26">
        <v>2008</v>
      </c>
      <c r="C32" s="22" t="s">
        <v>264</v>
      </c>
      <c r="D32" s="35" t="s">
        <v>289</v>
      </c>
      <c r="E32" s="36" t="s">
        <v>290</v>
      </c>
      <c r="F32" s="22" t="s">
        <v>194</v>
      </c>
      <c r="G32" s="22" t="s">
        <v>243</v>
      </c>
      <c r="H32" s="26" t="s">
        <v>196</v>
      </c>
      <c r="I32" s="26" t="s">
        <v>197</v>
      </c>
      <c r="J32" s="22" t="s">
        <v>213</v>
      </c>
      <c r="K32" s="22" t="s">
        <v>214</v>
      </c>
      <c r="L32" s="22" t="s">
        <v>215</v>
      </c>
      <c r="M32" s="22" t="s">
        <v>237</v>
      </c>
      <c r="N32" s="22" t="s">
        <v>238</v>
      </c>
      <c r="O32" s="29">
        <v>8.19</v>
      </c>
      <c r="P32" s="22">
        <v>411</v>
      </c>
      <c r="Q32" s="22">
        <v>0.61</v>
      </c>
      <c r="R32" s="30">
        <v>50.83333333333334</v>
      </c>
      <c r="S32" s="22">
        <v>0.11</v>
      </c>
      <c r="T32" s="22">
        <v>0.12</v>
      </c>
      <c r="U32" s="39">
        <v>0.01</v>
      </c>
      <c r="V32" s="31">
        <v>1.0909090909090908</v>
      </c>
      <c r="W32" s="37">
        <v>0.3</v>
      </c>
      <c r="X32" s="30">
        <v>49.8</v>
      </c>
      <c r="Y32" s="30">
        <v>49.8</v>
      </c>
      <c r="Z32" s="40">
        <v>166</v>
      </c>
      <c r="AA32" s="22" t="s">
        <v>203</v>
      </c>
      <c r="AB32" s="22">
        <v>6.3</v>
      </c>
      <c r="AC32" s="22">
        <v>0.55</v>
      </c>
      <c r="AD32" s="22">
        <v>1427.5</v>
      </c>
      <c r="AE32" s="22">
        <v>186</v>
      </c>
      <c r="AF32" s="22">
        <v>1</v>
      </c>
      <c r="AG32" s="22">
        <v>6.2</v>
      </c>
      <c r="AH32" s="22">
        <v>1.81</v>
      </c>
      <c r="AI32" s="22">
        <v>8.8</v>
      </c>
      <c r="AJ32" s="22">
        <v>23</v>
      </c>
      <c r="AK32" s="22">
        <v>13</v>
      </c>
      <c r="AL32" s="22">
        <v>23</v>
      </c>
      <c r="AM32" s="22">
        <v>35.4</v>
      </c>
      <c r="AN32" s="22">
        <v>185.4</v>
      </c>
      <c r="AO32" s="22">
        <v>5.03</v>
      </c>
      <c r="AP32" s="22">
        <v>2</v>
      </c>
      <c r="AQ32" s="22">
        <v>0.1</v>
      </c>
      <c r="AR32" s="22">
        <v>0.1</v>
      </c>
      <c r="AS32" s="22">
        <v>0.2</v>
      </c>
      <c r="AT32" s="22">
        <v>0.17</v>
      </c>
      <c r="AU32" s="22">
        <v>0.19</v>
      </c>
      <c r="AV32" s="22">
        <v>10</v>
      </c>
      <c r="AW32" s="22">
        <v>2.8</v>
      </c>
      <c r="AX32" s="22">
        <v>0.26</v>
      </c>
      <c r="AY32" s="22">
        <v>1109</v>
      </c>
      <c r="AZ32" s="22">
        <v>0.3</v>
      </c>
      <c r="BA32" s="22">
        <v>0.01</v>
      </c>
      <c r="BB32" s="32">
        <v>0.1</v>
      </c>
      <c r="BC32" s="22">
        <v>4.2</v>
      </c>
      <c r="BD32" s="22">
        <v>0.118</v>
      </c>
      <c r="BE32" s="22">
        <v>409.2</v>
      </c>
      <c r="BF32" s="22">
        <v>22.3</v>
      </c>
      <c r="BG32" s="32">
        <v>5</v>
      </c>
      <c r="BH32" s="22">
        <v>0.15</v>
      </c>
      <c r="BI32" s="22">
        <v>109.8</v>
      </c>
      <c r="BJ32" s="22">
        <v>13.8</v>
      </c>
      <c r="BK32" s="32">
        <v>0.5</v>
      </c>
      <c r="BL32" s="22">
        <v>0.7</v>
      </c>
      <c r="BM32" s="22">
        <v>87</v>
      </c>
      <c r="BN32" s="32">
        <v>0.1</v>
      </c>
      <c r="BO32" s="22">
        <v>0.1</v>
      </c>
      <c r="BP32" s="22">
        <v>1.4</v>
      </c>
      <c r="BQ32" s="22">
        <v>0.008</v>
      </c>
      <c r="BR32" s="22">
        <v>0.7</v>
      </c>
      <c r="BS32" s="22">
        <v>0.5</v>
      </c>
      <c r="BT32" s="22">
        <v>108</v>
      </c>
      <c r="BU32" s="22">
        <v>2.8</v>
      </c>
      <c r="BV32" s="22">
        <v>10.7</v>
      </c>
      <c r="BW32" s="22">
        <v>353</v>
      </c>
      <c r="BX32" s="22">
        <v>1.5</v>
      </c>
      <c r="BY32" s="22"/>
      <c r="BZ32" s="22"/>
      <c r="CA32" s="22"/>
      <c r="CB32" s="22"/>
      <c r="CC32" s="33"/>
      <c r="CD32" s="33"/>
      <c r="CE32" s="22"/>
      <c r="CF32" s="30"/>
      <c r="CG32" s="30"/>
      <c r="CH32" s="22"/>
      <c r="CI32" s="29"/>
      <c r="CJ32" s="29"/>
      <c r="CK32" s="29"/>
      <c r="CL32" s="34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9"/>
      <c r="GA32" s="22"/>
      <c r="GB32" s="29"/>
      <c r="GC32" s="29"/>
      <c r="GD32" s="29"/>
      <c r="GE32" s="30"/>
      <c r="GF32" s="30"/>
    </row>
    <row r="33" spans="1:188" ht="12.75">
      <c r="A33" s="26" t="s">
        <v>291</v>
      </c>
      <c r="B33" s="26">
        <v>2008</v>
      </c>
      <c r="C33" s="22" t="s">
        <v>264</v>
      </c>
      <c r="D33" s="35" t="s">
        <v>292</v>
      </c>
      <c r="E33" s="36" t="s">
        <v>293</v>
      </c>
      <c r="F33" s="22" t="s">
        <v>194</v>
      </c>
      <c r="G33" s="22" t="s">
        <v>243</v>
      </c>
      <c r="H33" s="26" t="s">
        <v>196</v>
      </c>
      <c r="I33" s="26" t="s">
        <v>197</v>
      </c>
      <c r="J33" s="22" t="s">
        <v>244</v>
      </c>
      <c r="K33" s="22" t="s">
        <v>257</v>
      </c>
      <c r="L33" s="22" t="s">
        <v>225</v>
      </c>
      <c r="M33" s="22" t="s">
        <v>237</v>
      </c>
      <c r="N33" s="22" t="s">
        <v>238</v>
      </c>
      <c r="O33" s="29">
        <v>7.77</v>
      </c>
      <c r="P33" s="22">
        <v>582</v>
      </c>
      <c r="Q33" s="22">
        <v>0.16</v>
      </c>
      <c r="R33" s="30">
        <v>13.333333333333336</v>
      </c>
      <c r="S33" s="22">
        <v>0.2</v>
      </c>
      <c r="T33" s="22">
        <v>0.23</v>
      </c>
      <c r="U33" s="39">
        <v>0.01</v>
      </c>
      <c r="V33" s="31">
        <v>1.15</v>
      </c>
      <c r="W33" s="37">
        <v>0.3</v>
      </c>
      <c r="X33" s="30">
        <v>15.3</v>
      </c>
      <c r="Y33" s="30">
        <v>15.3</v>
      </c>
      <c r="Z33" s="40">
        <v>51</v>
      </c>
      <c r="AA33" s="22" t="s">
        <v>203</v>
      </c>
      <c r="AB33" s="22">
        <v>7.7</v>
      </c>
      <c r="AC33" s="22">
        <v>0.88</v>
      </c>
      <c r="AD33" s="22">
        <v>745.2</v>
      </c>
      <c r="AE33" s="22">
        <v>308</v>
      </c>
      <c r="AF33" s="22">
        <v>1</v>
      </c>
      <c r="AG33" s="22">
        <v>9</v>
      </c>
      <c r="AH33" s="22">
        <v>0.64</v>
      </c>
      <c r="AI33" s="22">
        <v>15.2</v>
      </c>
      <c r="AJ33" s="22">
        <v>15</v>
      </c>
      <c r="AK33" s="22">
        <v>7.8</v>
      </c>
      <c r="AL33" s="22">
        <v>24</v>
      </c>
      <c r="AM33" s="22">
        <v>9.1</v>
      </c>
      <c r="AN33" s="22">
        <v>220.9</v>
      </c>
      <c r="AO33" s="22">
        <v>4.81</v>
      </c>
      <c r="AP33" s="22">
        <v>2</v>
      </c>
      <c r="AQ33" s="32">
        <v>0.1</v>
      </c>
      <c r="AR33" s="32">
        <v>0.1</v>
      </c>
      <c r="AS33" s="22">
        <v>0.2</v>
      </c>
      <c r="AT33" s="22">
        <v>0.19</v>
      </c>
      <c r="AU33" s="22">
        <v>0.17</v>
      </c>
      <c r="AV33" s="22">
        <v>7</v>
      </c>
      <c r="AW33" s="22">
        <v>4.4</v>
      </c>
      <c r="AX33" s="22">
        <v>0.19</v>
      </c>
      <c r="AY33" s="22">
        <v>1681</v>
      </c>
      <c r="AZ33" s="22">
        <v>0.4</v>
      </c>
      <c r="BA33" s="22">
        <v>0.01</v>
      </c>
      <c r="BB33" s="32">
        <v>0.1</v>
      </c>
      <c r="BC33" s="22">
        <v>4.3</v>
      </c>
      <c r="BD33" s="22">
        <v>0.075</v>
      </c>
      <c r="BE33" s="22">
        <v>550.8</v>
      </c>
      <c r="BF33" s="22">
        <v>10.8</v>
      </c>
      <c r="BG33" s="32">
        <v>5</v>
      </c>
      <c r="BH33" s="22">
        <v>0.2</v>
      </c>
      <c r="BI33" s="22">
        <v>72.1</v>
      </c>
      <c r="BJ33" s="22">
        <v>5.2</v>
      </c>
      <c r="BK33" s="32">
        <v>0.5</v>
      </c>
      <c r="BL33" s="22">
        <v>0.4</v>
      </c>
      <c r="BM33" s="22">
        <v>97</v>
      </c>
      <c r="BN33" s="32">
        <v>0.1</v>
      </c>
      <c r="BO33" s="22">
        <v>0.1</v>
      </c>
      <c r="BP33" s="22">
        <v>1.5</v>
      </c>
      <c r="BQ33" s="32">
        <v>0.005</v>
      </c>
      <c r="BR33" s="22">
        <v>0.9</v>
      </c>
      <c r="BS33" s="22">
        <v>0.8</v>
      </c>
      <c r="BT33" s="22">
        <v>32</v>
      </c>
      <c r="BU33" s="22">
        <v>0.4</v>
      </c>
      <c r="BV33" s="22">
        <v>8.3</v>
      </c>
      <c r="BW33" s="22">
        <v>1194</v>
      </c>
      <c r="BX33" s="22">
        <v>1.4</v>
      </c>
      <c r="BY33" s="22" t="s">
        <v>204</v>
      </c>
      <c r="BZ33" s="22">
        <v>750</v>
      </c>
      <c r="CA33" s="22">
        <v>250</v>
      </c>
      <c r="CB33" s="22">
        <v>7.95</v>
      </c>
      <c r="CC33" s="33">
        <v>396.97</v>
      </c>
      <c r="CD33" s="33">
        <v>284.15</v>
      </c>
      <c r="CE33" s="22"/>
      <c r="CF33" s="30">
        <v>2.92</v>
      </c>
      <c r="CG33" s="30">
        <v>60.19</v>
      </c>
      <c r="CH33" s="22">
        <v>90</v>
      </c>
      <c r="CI33" s="29">
        <v>3.0788</v>
      </c>
      <c r="CJ33" s="29">
        <v>3.1917659928162374</v>
      </c>
      <c r="CK33" s="29">
        <v>-0.1129659928162372</v>
      </c>
      <c r="CL33" s="34">
        <v>-0.018015278516429728</v>
      </c>
      <c r="CM33" s="22">
        <v>156</v>
      </c>
      <c r="CN33" s="22">
        <v>0.0066</v>
      </c>
      <c r="CO33" s="22">
        <v>0.00117</v>
      </c>
      <c r="CP33" s="22">
        <v>0.00695</v>
      </c>
      <c r="CQ33" s="22">
        <v>0.00877</v>
      </c>
      <c r="CR33" s="32">
        <v>1E-05</v>
      </c>
      <c r="CS33" s="32">
        <v>5E-06</v>
      </c>
      <c r="CT33" s="32">
        <v>0.05</v>
      </c>
      <c r="CU33" s="22">
        <v>0.000236</v>
      </c>
      <c r="CV33" s="22">
        <v>45.7</v>
      </c>
      <c r="CW33" s="22">
        <v>0.0001</v>
      </c>
      <c r="CX33" s="22">
        <v>1.5E-05</v>
      </c>
      <c r="CY33" s="22">
        <v>0.00049</v>
      </c>
      <c r="CZ33" s="22">
        <v>0.004</v>
      </c>
      <c r="DA33" s="22">
        <v>5.2E-05</v>
      </c>
      <c r="DB33" s="22">
        <v>0.0035</v>
      </c>
      <c r="DC33" s="22">
        <v>10.1</v>
      </c>
      <c r="DD33" s="22">
        <v>0.00283</v>
      </c>
      <c r="DE33" s="22">
        <v>0.01</v>
      </c>
      <c r="DF33" s="22">
        <v>0.0001</v>
      </c>
      <c r="DG33" s="22">
        <v>0.00062</v>
      </c>
      <c r="DH33" s="22">
        <v>0.01</v>
      </c>
      <c r="DI33" s="22">
        <v>2.28</v>
      </c>
      <c r="DJ33" s="22">
        <v>5E-05</v>
      </c>
      <c r="DK33" s="22">
        <v>2.6</v>
      </c>
      <c r="DL33" s="22">
        <v>7E-06</v>
      </c>
      <c r="DM33" s="22">
        <v>0.5</v>
      </c>
      <c r="DN33" s="22">
        <v>0.11</v>
      </c>
      <c r="DO33" s="22">
        <v>33</v>
      </c>
      <c r="DP33" s="22">
        <v>2.2E-05</v>
      </c>
      <c r="DQ33" s="22">
        <v>1E-05</v>
      </c>
      <c r="DR33" s="22">
        <v>0.0006</v>
      </c>
      <c r="DS33" s="22">
        <v>9.9E-05</v>
      </c>
      <c r="DT33" s="32">
        <v>0.0002</v>
      </c>
      <c r="DU33" s="22">
        <v>0.0032</v>
      </c>
      <c r="DV33" s="32">
        <v>0.0001</v>
      </c>
      <c r="DW33" s="30">
        <v>8.76</v>
      </c>
      <c r="DX33" s="30">
        <v>180.57</v>
      </c>
      <c r="DY33" s="22">
        <v>270</v>
      </c>
      <c r="DZ33" s="22">
        <v>468</v>
      </c>
      <c r="EA33" s="22">
        <v>0.019799999999999998</v>
      </c>
      <c r="EB33" s="22">
        <v>0.00351</v>
      </c>
      <c r="EC33" s="22">
        <v>0.02085</v>
      </c>
      <c r="ED33" s="22">
        <v>0.02631</v>
      </c>
      <c r="EE33" s="32">
        <v>3.0000000000000004E-05</v>
      </c>
      <c r="EF33" s="32">
        <v>1.5000000000000002E-05</v>
      </c>
      <c r="EG33" s="32">
        <v>0.15</v>
      </c>
      <c r="EH33" s="22">
        <v>0.000708</v>
      </c>
      <c r="EI33" s="22">
        <v>137.1</v>
      </c>
      <c r="EJ33" s="32">
        <v>0.00030000000000000003</v>
      </c>
      <c r="EK33" s="22">
        <v>4.5E-05</v>
      </c>
      <c r="EL33" s="22">
        <v>0.00147</v>
      </c>
      <c r="EM33" s="22">
        <v>0.012</v>
      </c>
      <c r="EN33" s="22">
        <v>0.000156</v>
      </c>
      <c r="EO33" s="22">
        <v>0.0105</v>
      </c>
      <c r="EP33" s="22">
        <v>30.3</v>
      </c>
      <c r="EQ33" s="22">
        <v>0.008490000000000001</v>
      </c>
      <c r="ER33" s="32">
        <v>0.03</v>
      </c>
      <c r="ES33" s="32">
        <v>0.00030000000000000003</v>
      </c>
      <c r="ET33" s="22">
        <v>0.00186</v>
      </c>
      <c r="EU33" s="32">
        <v>0.03</v>
      </c>
      <c r="EV33" s="22">
        <v>6.84</v>
      </c>
      <c r="EW33" s="22">
        <v>0.00015000000000000001</v>
      </c>
      <c r="EX33" s="22">
        <v>7.8</v>
      </c>
      <c r="EY33" s="32">
        <v>2.1E-05</v>
      </c>
      <c r="EZ33" s="22">
        <v>1.5</v>
      </c>
      <c r="FA33" s="22">
        <v>0.33</v>
      </c>
      <c r="FB33" s="22">
        <v>99</v>
      </c>
      <c r="FC33" s="22">
        <v>6.6E-05</v>
      </c>
      <c r="FD33" s="32">
        <v>3.0000000000000004E-05</v>
      </c>
      <c r="FE33" s="32">
        <v>0.0018</v>
      </c>
      <c r="FF33" s="22">
        <v>0.00029699999999999996</v>
      </c>
      <c r="FG33" s="32">
        <v>0.0006000000000000001</v>
      </c>
      <c r="FH33" s="22">
        <v>0.009600000000000001</v>
      </c>
      <c r="FI33" s="32">
        <v>0.00030000000000000003</v>
      </c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9"/>
      <c r="GA33" s="22"/>
      <c r="GB33" s="29"/>
      <c r="GC33" s="29"/>
      <c r="GD33" s="29"/>
      <c r="GE33" s="30"/>
      <c r="GF33" s="30"/>
    </row>
    <row r="34" spans="1:188" ht="12.75">
      <c r="A34" s="26" t="s">
        <v>294</v>
      </c>
      <c r="B34" s="26">
        <v>2008</v>
      </c>
      <c r="C34" s="22" t="s">
        <v>295</v>
      </c>
      <c r="D34" s="35" t="s">
        <v>296</v>
      </c>
      <c r="E34" s="36" t="s">
        <v>297</v>
      </c>
      <c r="F34" s="22" t="s">
        <v>194</v>
      </c>
      <c r="G34" s="22" t="s">
        <v>224</v>
      </c>
      <c r="H34" s="26" t="s">
        <v>196</v>
      </c>
      <c r="I34" s="26" t="s">
        <v>197</v>
      </c>
      <c r="J34" s="22" t="s">
        <v>232</v>
      </c>
      <c r="K34" s="22" t="s">
        <v>214</v>
      </c>
      <c r="L34" s="22" t="s">
        <v>225</v>
      </c>
      <c r="M34" s="22" t="s">
        <v>201</v>
      </c>
      <c r="N34" s="22" t="s">
        <v>202</v>
      </c>
      <c r="O34" s="29">
        <v>8.31</v>
      </c>
      <c r="P34" s="22">
        <v>228</v>
      </c>
      <c r="Q34" s="22">
        <v>0.41</v>
      </c>
      <c r="R34" s="30">
        <v>34.166666666666664</v>
      </c>
      <c r="S34" s="22">
        <v>0.04</v>
      </c>
      <c r="T34" s="22">
        <v>0.03</v>
      </c>
      <c r="U34" s="29">
        <v>0.01</v>
      </c>
      <c r="V34" s="31">
        <v>0.75</v>
      </c>
      <c r="W34" s="30">
        <v>0.3125</v>
      </c>
      <c r="X34" s="30">
        <v>32.5</v>
      </c>
      <c r="Y34" s="30">
        <v>32.1875</v>
      </c>
      <c r="Z34" s="30">
        <v>104</v>
      </c>
      <c r="AA34" s="22" t="s">
        <v>203</v>
      </c>
      <c r="AB34" s="22">
        <v>1.2</v>
      </c>
      <c r="AC34" s="22">
        <v>0.44</v>
      </c>
      <c r="AD34" s="22">
        <v>150.8</v>
      </c>
      <c r="AE34" s="22">
        <v>497</v>
      </c>
      <c r="AF34" s="22">
        <v>1</v>
      </c>
      <c r="AG34" s="22">
        <v>0.5</v>
      </c>
      <c r="AH34" s="22">
        <v>1.18</v>
      </c>
      <c r="AI34" s="22">
        <v>1.5</v>
      </c>
      <c r="AJ34" s="22">
        <v>17</v>
      </c>
      <c r="AK34" s="22">
        <v>7.1</v>
      </c>
      <c r="AL34" s="22">
        <v>53</v>
      </c>
      <c r="AM34" s="22">
        <v>4.5</v>
      </c>
      <c r="AN34" s="22">
        <v>27.9</v>
      </c>
      <c r="AO34" s="22">
        <v>2.45</v>
      </c>
      <c r="AP34" s="22">
        <v>1</v>
      </c>
      <c r="AQ34" s="32">
        <v>0.1</v>
      </c>
      <c r="AR34" s="32">
        <v>0.1</v>
      </c>
      <c r="AS34" s="22">
        <v>0.1</v>
      </c>
      <c r="AT34" s="22">
        <v>0.03</v>
      </c>
      <c r="AU34" s="22">
        <v>0.14</v>
      </c>
      <c r="AV34" s="22">
        <v>8</v>
      </c>
      <c r="AW34" s="22">
        <v>2.3</v>
      </c>
      <c r="AX34" s="22">
        <v>0.13</v>
      </c>
      <c r="AY34" s="22">
        <v>1641</v>
      </c>
      <c r="AZ34" s="22">
        <v>0.8</v>
      </c>
      <c r="BA34" s="22">
        <v>0.01</v>
      </c>
      <c r="BB34" s="32">
        <v>0.1</v>
      </c>
      <c r="BC34" s="22">
        <v>11.8</v>
      </c>
      <c r="BD34" s="22">
        <v>0.048</v>
      </c>
      <c r="BE34" s="22">
        <v>75.3</v>
      </c>
      <c r="BF34" s="22">
        <v>7.5</v>
      </c>
      <c r="BG34" s="32">
        <v>5</v>
      </c>
      <c r="BH34" s="32">
        <v>0.05</v>
      </c>
      <c r="BI34" s="22">
        <v>8.3</v>
      </c>
      <c r="BJ34" s="22">
        <v>3.8</v>
      </c>
      <c r="BK34" s="32">
        <v>0.5</v>
      </c>
      <c r="BL34" s="22">
        <v>0.1</v>
      </c>
      <c r="BM34" s="22">
        <v>24</v>
      </c>
      <c r="BN34" s="32">
        <v>0.1</v>
      </c>
      <c r="BO34" s="32">
        <v>0.1</v>
      </c>
      <c r="BP34" s="22">
        <v>2.3</v>
      </c>
      <c r="BQ34" s="32">
        <v>0.005</v>
      </c>
      <c r="BR34" s="22">
        <v>0.4</v>
      </c>
      <c r="BS34" s="22">
        <v>0.5</v>
      </c>
      <c r="BT34" s="22">
        <v>24</v>
      </c>
      <c r="BU34" s="22">
        <v>0.2</v>
      </c>
      <c r="BV34" s="22">
        <v>7.2</v>
      </c>
      <c r="BW34" s="22">
        <v>228</v>
      </c>
      <c r="BX34" s="22">
        <v>1.7</v>
      </c>
      <c r="BY34" s="22" t="s">
        <v>204</v>
      </c>
      <c r="BZ34" s="22">
        <v>750</v>
      </c>
      <c r="CA34" s="22">
        <v>250</v>
      </c>
      <c r="CB34" s="22">
        <v>8.01</v>
      </c>
      <c r="CC34" s="33">
        <v>390.13</v>
      </c>
      <c r="CD34" s="33">
        <v>135.89</v>
      </c>
      <c r="CE34" s="22"/>
      <c r="CF34" s="30">
        <v>1.86</v>
      </c>
      <c r="CG34" s="30">
        <v>73.91</v>
      </c>
      <c r="CH34" s="22">
        <v>3</v>
      </c>
      <c r="CI34" s="29">
        <v>1.5407</v>
      </c>
      <c r="CJ34" s="29">
        <v>1.6266297905278768</v>
      </c>
      <c r="CK34" s="29">
        <v>-0.08592979052787686</v>
      </c>
      <c r="CL34" s="34">
        <v>-0.02713004208935109</v>
      </c>
      <c r="CM34" s="22">
        <v>78.7</v>
      </c>
      <c r="CN34" s="22">
        <v>0.0124</v>
      </c>
      <c r="CO34" s="22">
        <v>0.00112</v>
      </c>
      <c r="CP34" s="22">
        <v>0.00476</v>
      </c>
      <c r="CQ34" s="22">
        <v>0.0915</v>
      </c>
      <c r="CR34" s="32">
        <v>1E-05</v>
      </c>
      <c r="CS34" s="32">
        <v>5E-06</v>
      </c>
      <c r="CT34" s="32">
        <v>0.05</v>
      </c>
      <c r="CU34" s="22">
        <v>2.3E-05</v>
      </c>
      <c r="CV34" s="22">
        <v>23</v>
      </c>
      <c r="CW34" s="22">
        <v>0.0004</v>
      </c>
      <c r="CX34" s="22">
        <v>1.2E-05</v>
      </c>
      <c r="CY34" s="22">
        <v>0.00035</v>
      </c>
      <c r="CZ34" s="22">
        <v>0.005</v>
      </c>
      <c r="DA34" s="22">
        <v>1.6E-05</v>
      </c>
      <c r="DB34" s="22">
        <v>0.0013</v>
      </c>
      <c r="DC34" s="22">
        <v>5.19</v>
      </c>
      <c r="DD34" s="22">
        <v>0.00072</v>
      </c>
      <c r="DE34" s="32">
        <v>0.01</v>
      </c>
      <c r="DF34" s="22">
        <v>0.00307</v>
      </c>
      <c r="DG34" s="22">
        <v>0.00024</v>
      </c>
      <c r="DH34" s="22">
        <v>0.011</v>
      </c>
      <c r="DI34" s="22">
        <v>1.65</v>
      </c>
      <c r="DJ34" s="22">
        <v>5E-05</v>
      </c>
      <c r="DK34" s="22">
        <v>2.09</v>
      </c>
      <c r="DL34" s="32">
        <v>5E-06</v>
      </c>
      <c r="DM34" s="22">
        <v>0.22</v>
      </c>
      <c r="DN34" s="22">
        <v>0.0774</v>
      </c>
      <c r="DO34" s="32">
        <v>3</v>
      </c>
      <c r="DP34" s="22">
        <v>1.4E-05</v>
      </c>
      <c r="DQ34" s="22">
        <v>1E-05</v>
      </c>
      <c r="DR34" s="32">
        <v>0.0005</v>
      </c>
      <c r="DS34" s="22">
        <v>0.000254</v>
      </c>
      <c r="DT34" s="32">
        <v>0.0002</v>
      </c>
      <c r="DU34" s="22">
        <v>0.0012</v>
      </c>
      <c r="DV34" s="32">
        <v>0.0001</v>
      </c>
      <c r="DW34" s="30">
        <v>5.58</v>
      </c>
      <c r="DX34" s="30">
        <v>221.73</v>
      </c>
      <c r="DY34" s="22">
        <v>9</v>
      </c>
      <c r="DZ34" s="22">
        <v>236.1</v>
      </c>
      <c r="EA34" s="22">
        <v>0.0372</v>
      </c>
      <c r="EB34" s="22">
        <v>0.0033599999999999997</v>
      </c>
      <c r="EC34" s="22">
        <v>0.014280000000000001</v>
      </c>
      <c r="ED34" s="22">
        <v>0.27449999999999997</v>
      </c>
      <c r="EE34" s="32">
        <v>3.0000000000000004E-05</v>
      </c>
      <c r="EF34" s="32">
        <v>1.5000000000000002E-05</v>
      </c>
      <c r="EG34" s="32">
        <v>0.15</v>
      </c>
      <c r="EH34" s="22">
        <v>6.9E-05</v>
      </c>
      <c r="EI34" s="22">
        <v>69</v>
      </c>
      <c r="EJ34" s="32">
        <v>0.0012000000000000001</v>
      </c>
      <c r="EK34" s="22">
        <v>3.6E-05</v>
      </c>
      <c r="EL34" s="22">
        <v>0.00105</v>
      </c>
      <c r="EM34" s="22">
        <v>0.015</v>
      </c>
      <c r="EN34" s="22">
        <v>4.8E-05</v>
      </c>
      <c r="EO34" s="22">
        <v>0.0039</v>
      </c>
      <c r="EP34" s="22">
        <v>15.57</v>
      </c>
      <c r="EQ34" s="22">
        <v>0.00216</v>
      </c>
      <c r="ER34" s="32">
        <v>0.03</v>
      </c>
      <c r="ES34" s="32">
        <v>0.00921</v>
      </c>
      <c r="ET34" s="22">
        <v>0.00072</v>
      </c>
      <c r="EU34" s="32">
        <v>0.033</v>
      </c>
      <c r="EV34" s="22">
        <v>4.95</v>
      </c>
      <c r="EW34" s="22">
        <v>0.00015000000000000001</v>
      </c>
      <c r="EX34" s="22">
        <v>6.27</v>
      </c>
      <c r="EY34" s="32">
        <v>1.5000000000000002E-05</v>
      </c>
      <c r="EZ34" s="22">
        <v>0.66</v>
      </c>
      <c r="FA34" s="22">
        <v>0.2322</v>
      </c>
      <c r="FB34" s="22">
        <v>9</v>
      </c>
      <c r="FC34" s="22">
        <v>4.2E-05</v>
      </c>
      <c r="FD34" s="22">
        <v>3.0000000000000004E-05</v>
      </c>
      <c r="FE34" s="32">
        <v>0.0015</v>
      </c>
      <c r="FF34" s="22">
        <v>0.000762</v>
      </c>
      <c r="FG34" s="32">
        <v>0.0006000000000000001</v>
      </c>
      <c r="FH34" s="22">
        <v>0.0036</v>
      </c>
      <c r="FI34" s="32">
        <v>0.00030000000000000003</v>
      </c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9"/>
      <c r="GA34" s="22"/>
      <c r="GB34" s="29"/>
      <c r="GC34" s="29"/>
      <c r="GD34" s="29"/>
      <c r="GE34" s="30"/>
      <c r="GF34" s="30"/>
    </row>
    <row r="35" spans="1:188" ht="12.75">
      <c r="A35" s="26" t="s">
        <v>298</v>
      </c>
      <c r="B35" s="26">
        <v>2008</v>
      </c>
      <c r="C35" s="22" t="s">
        <v>295</v>
      </c>
      <c r="D35" s="35" t="s">
        <v>299</v>
      </c>
      <c r="E35" s="36" t="s">
        <v>297</v>
      </c>
      <c r="F35" s="22" t="s">
        <v>194</v>
      </c>
      <c r="G35" s="22" t="s">
        <v>224</v>
      </c>
      <c r="H35" s="26" t="s">
        <v>196</v>
      </c>
      <c r="I35" s="26" t="s">
        <v>197</v>
      </c>
      <c r="J35" s="22" t="s">
        <v>232</v>
      </c>
      <c r="K35" s="22" t="s">
        <v>214</v>
      </c>
      <c r="L35" s="22" t="s">
        <v>225</v>
      </c>
      <c r="M35" s="22" t="s">
        <v>201</v>
      </c>
      <c r="N35" s="22" t="s">
        <v>202</v>
      </c>
      <c r="O35" s="29">
        <v>8.18</v>
      </c>
      <c r="P35" s="22">
        <v>277</v>
      </c>
      <c r="Q35" s="22">
        <v>0.3</v>
      </c>
      <c r="R35" s="30">
        <v>25</v>
      </c>
      <c r="S35" s="22">
        <v>0.02</v>
      </c>
      <c r="T35" s="22">
        <v>0.02</v>
      </c>
      <c r="U35" s="39">
        <v>0.01</v>
      </c>
      <c r="V35" s="31">
        <v>1</v>
      </c>
      <c r="W35" s="37">
        <v>0.3</v>
      </c>
      <c r="X35" s="30">
        <v>27.3</v>
      </c>
      <c r="Y35" s="30">
        <v>27.3</v>
      </c>
      <c r="Z35" s="40">
        <v>91</v>
      </c>
      <c r="AA35" s="22" t="s">
        <v>203</v>
      </c>
      <c r="AB35" s="22">
        <v>1</v>
      </c>
      <c r="AC35" s="22">
        <v>0.64</v>
      </c>
      <c r="AD35" s="22">
        <v>150.3</v>
      </c>
      <c r="AE35" s="22">
        <v>285</v>
      </c>
      <c r="AF35" s="22">
        <v>1</v>
      </c>
      <c r="AG35" s="22">
        <v>0.4</v>
      </c>
      <c r="AH35" s="22">
        <v>0.9</v>
      </c>
      <c r="AI35" s="22">
        <v>1.8</v>
      </c>
      <c r="AJ35" s="22">
        <v>19</v>
      </c>
      <c r="AK35" s="22">
        <v>8.2</v>
      </c>
      <c r="AL35" s="22">
        <v>48</v>
      </c>
      <c r="AM35" s="22">
        <v>6</v>
      </c>
      <c r="AN35" s="22">
        <v>31.4</v>
      </c>
      <c r="AO35" s="22">
        <v>2.67</v>
      </c>
      <c r="AP35" s="22">
        <v>2</v>
      </c>
      <c r="AQ35" s="32">
        <v>0.1</v>
      </c>
      <c r="AR35" s="32">
        <v>0.1</v>
      </c>
      <c r="AS35" s="22">
        <v>0.1</v>
      </c>
      <c r="AT35" s="22">
        <v>0.04</v>
      </c>
      <c r="AU35" s="22">
        <v>0.14</v>
      </c>
      <c r="AV35" s="22">
        <v>9</v>
      </c>
      <c r="AW35" s="22">
        <v>3.3</v>
      </c>
      <c r="AX35" s="22">
        <v>0.13</v>
      </c>
      <c r="AY35" s="22">
        <v>1549</v>
      </c>
      <c r="AZ35" s="22">
        <v>0.6</v>
      </c>
      <c r="BA35" s="22">
        <v>0.01</v>
      </c>
      <c r="BB35" s="32">
        <v>0.1</v>
      </c>
      <c r="BC35" s="22">
        <v>12.4</v>
      </c>
      <c r="BD35" s="22">
        <v>0.055</v>
      </c>
      <c r="BE35" s="22">
        <v>60.8</v>
      </c>
      <c r="BF35" s="22">
        <v>9.2</v>
      </c>
      <c r="BG35" s="32">
        <v>5</v>
      </c>
      <c r="BH35" s="32">
        <v>0.05</v>
      </c>
      <c r="BI35" s="22">
        <v>5.9</v>
      </c>
      <c r="BJ35" s="22">
        <v>4.2</v>
      </c>
      <c r="BK35" s="32">
        <v>0.5</v>
      </c>
      <c r="BL35" s="22">
        <v>0.1</v>
      </c>
      <c r="BM35" s="22">
        <v>21</v>
      </c>
      <c r="BN35" s="32">
        <v>0.1</v>
      </c>
      <c r="BO35" s="32">
        <v>0.1</v>
      </c>
      <c r="BP35" s="22">
        <v>1.9</v>
      </c>
      <c r="BQ35" s="32">
        <v>0.005</v>
      </c>
      <c r="BR35" s="22">
        <v>0.3</v>
      </c>
      <c r="BS35" s="22">
        <v>0.5</v>
      </c>
      <c r="BT35" s="22">
        <v>29</v>
      </c>
      <c r="BU35" s="22">
        <v>0.2</v>
      </c>
      <c r="BV35" s="22">
        <v>8.1</v>
      </c>
      <c r="BW35" s="22">
        <v>275</v>
      </c>
      <c r="BX35" s="22">
        <v>1.2</v>
      </c>
      <c r="BY35" s="22" t="s">
        <v>204</v>
      </c>
      <c r="BZ35" s="22">
        <v>750</v>
      </c>
      <c r="CA35" s="22">
        <v>250</v>
      </c>
      <c r="CB35" s="22">
        <v>8.12</v>
      </c>
      <c r="CC35" s="33">
        <v>392.57</v>
      </c>
      <c r="CD35" s="33">
        <v>134.87</v>
      </c>
      <c r="CE35" s="22"/>
      <c r="CF35" s="30">
        <v>1.73</v>
      </c>
      <c r="CG35" s="30">
        <v>72.72</v>
      </c>
      <c r="CH35" s="22">
        <v>3</v>
      </c>
      <c r="CI35" s="29">
        <v>1.5169</v>
      </c>
      <c r="CJ35" s="29">
        <v>1.6122708515588569</v>
      </c>
      <c r="CK35" s="29">
        <v>-0.09537085155885694</v>
      </c>
      <c r="CL35" s="34">
        <v>-0.03047799435794505</v>
      </c>
      <c r="CM35" s="22">
        <v>77.9</v>
      </c>
      <c r="CN35" s="22">
        <v>0.0099</v>
      </c>
      <c r="CO35" s="22">
        <v>0.00078</v>
      </c>
      <c r="CP35" s="22">
        <v>0.00513</v>
      </c>
      <c r="CQ35" s="22">
        <v>0.0405</v>
      </c>
      <c r="CR35" s="32">
        <v>1E-05</v>
      </c>
      <c r="CS35" s="32">
        <v>5E-06</v>
      </c>
      <c r="CT35" s="32">
        <v>0.05</v>
      </c>
      <c r="CU35" s="22">
        <v>4.1E-05</v>
      </c>
      <c r="CV35" s="22">
        <v>23.8</v>
      </c>
      <c r="CW35" s="22">
        <v>0.0003</v>
      </c>
      <c r="CX35" s="22">
        <v>8E-06</v>
      </c>
      <c r="CY35" s="22">
        <v>0.00131</v>
      </c>
      <c r="CZ35" s="22">
        <v>0.005</v>
      </c>
      <c r="DA35" s="22">
        <v>2.6E-05</v>
      </c>
      <c r="DB35" s="22">
        <v>0.0016</v>
      </c>
      <c r="DC35" s="22">
        <v>4.51</v>
      </c>
      <c r="DD35" s="22">
        <v>0.00045</v>
      </c>
      <c r="DE35" s="32">
        <v>0.01</v>
      </c>
      <c r="DF35" s="22">
        <v>0.00206</v>
      </c>
      <c r="DG35" s="22">
        <v>0.00028</v>
      </c>
      <c r="DH35" s="22">
        <v>0.013</v>
      </c>
      <c r="DI35" s="22">
        <v>1.75</v>
      </c>
      <c r="DJ35" s="22">
        <v>6E-05</v>
      </c>
      <c r="DK35" s="22">
        <v>2.22</v>
      </c>
      <c r="DL35" s="32">
        <v>5E-06</v>
      </c>
      <c r="DM35" s="22">
        <v>0.2</v>
      </c>
      <c r="DN35" s="22">
        <v>0.069</v>
      </c>
      <c r="DO35" s="32">
        <v>3</v>
      </c>
      <c r="DP35" s="22">
        <v>1.3E-05</v>
      </c>
      <c r="DQ35" s="22">
        <v>2E-05</v>
      </c>
      <c r="DR35" s="32">
        <v>0.0005</v>
      </c>
      <c r="DS35" s="22">
        <v>0.000331</v>
      </c>
      <c r="DT35" s="32">
        <v>0.0002</v>
      </c>
      <c r="DU35" s="22">
        <v>0.0021</v>
      </c>
      <c r="DV35" s="32">
        <v>0.0001</v>
      </c>
      <c r="DW35" s="30">
        <v>5.19</v>
      </c>
      <c r="DX35" s="30">
        <v>218.16</v>
      </c>
      <c r="DY35" s="22">
        <v>9</v>
      </c>
      <c r="DZ35" s="22">
        <v>233.7</v>
      </c>
      <c r="EA35" s="22">
        <v>0.029700000000000004</v>
      </c>
      <c r="EB35" s="22">
        <v>0.00234</v>
      </c>
      <c r="EC35" s="22">
        <v>0.015390000000000001</v>
      </c>
      <c r="ED35" s="22">
        <v>0.1215</v>
      </c>
      <c r="EE35" s="32">
        <v>3.0000000000000004E-05</v>
      </c>
      <c r="EF35" s="32">
        <v>1.5000000000000002E-05</v>
      </c>
      <c r="EG35" s="32">
        <v>0.15</v>
      </c>
      <c r="EH35" s="22">
        <v>0.000123</v>
      </c>
      <c r="EI35" s="22">
        <v>71.4</v>
      </c>
      <c r="EJ35" s="32">
        <v>0.0009</v>
      </c>
      <c r="EK35" s="22">
        <v>2.4E-05</v>
      </c>
      <c r="EL35" s="22">
        <v>0.0039299999999999995</v>
      </c>
      <c r="EM35" s="22">
        <v>0.015</v>
      </c>
      <c r="EN35" s="22">
        <v>7.8E-05</v>
      </c>
      <c r="EO35" s="22">
        <v>0.0048000000000000004</v>
      </c>
      <c r="EP35" s="22">
        <v>13.53</v>
      </c>
      <c r="EQ35" s="22">
        <v>0.00135</v>
      </c>
      <c r="ER35" s="32">
        <v>0.03</v>
      </c>
      <c r="ES35" s="32">
        <v>0.006180000000000001</v>
      </c>
      <c r="ET35" s="22">
        <v>0.0008399999999999999</v>
      </c>
      <c r="EU35" s="32">
        <v>0.039</v>
      </c>
      <c r="EV35" s="22">
        <v>5.25</v>
      </c>
      <c r="EW35" s="22">
        <v>0.00018</v>
      </c>
      <c r="EX35" s="22">
        <v>6.66</v>
      </c>
      <c r="EY35" s="32">
        <v>1.5000000000000002E-05</v>
      </c>
      <c r="EZ35" s="22">
        <v>0.6</v>
      </c>
      <c r="FA35" s="22">
        <v>0.20700000000000002</v>
      </c>
      <c r="FB35" s="22">
        <v>9</v>
      </c>
      <c r="FC35" s="22">
        <v>3.9E-05</v>
      </c>
      <c r="FD35" s="32">
        <v>6.000000000000001E-05</v>
      </c>
      <c r="FE35" s="32">
        <v>0.0015</v>
      </c>
      <c r="FF35" s="22">
        <v>0.000993</v>
      </c>
      <c r="FG35" s="32">
        <v>0.0006000000000000001</v>
      </c>
      <c r="FH35" s="22">
        <v>0.0063</v>
      </c>
      <c r="FI35" s="32">
        <v>0.00030000000000000003</v>
      </c>
      <c r="FJ35" s="22">
        <v>64.77</v>
      </c>
      <c r="FK35" s="22">
        <v>15.45</v>
      </c>
      <c r="FL35" s="22">
        <v>4.89</v>
      </c>
      <c r="FM35" s="22">
        <v>1.62</v>
      </c>
      <c r="FN35" s="22">
        <v>0.52</v>
      </c>
      <c r="FO35" s="22">
        <v>0.12</v>
      </c>
      <c r="FP35" s="22">
        <v>3.18</v>
      </c>
      <c r="FQ35" s="22">
        <v>0.41</v>
      </c>
      <c r="FR35" s="22">
        <v>0.2</v>
      </c>
      <c r="FS35" s="22">
        <v>0.2</v>
      </c>
      <c r="FT35" s="22">
        <v>0.17</v>
      </c>
      <c r="FU35" s="22">
        <v>0.02</v>
      </c>
      <c r="FV35" s="22">
        <v>6.89</v>
      </c>
      <c r="FW35" s="22">
        <v>98.45</v>
      </c>
      <c r="FX35" s="22">
        <v>0.3</v>
      </c>
      <c r="FY35" s="22">
        <v>0.02</v>
      </c>
      <c r="FZ35" s="29"/>
      <c r="GA35" s="22"/>
      <c r="GB35" s="29"/>
      <c r="GC35" s="29"/>
      <c r="GD35" s="29"/>
      <c r="GE35" s="30"/>
      <c r="GF35" s="30"/>
    </row>
    <row r="36" spans="1:188" ht="12.75">
      <c r="A36" s="26" t="s">
        <v>300</v>
      </c>
      <c r="B36" s="26">
        <v>2008</v>
      </c>
      <c r="C36" s="22" t="s">
        <v>295</v>
      </c>
      <c r="D36" s="35" t="s">
        <v>301</v>
      </c>
      <c r="E36" s="36" t="s">
        <v>297</v>
      </c>
      <c r="F36" s="22" t="s">
        <v>194</v>
      </c>
      <c r="G36" s="22" t="s">
        <v>224</v>
      </c>
      <c r="H36" s="26" t="s">
        <v>196</v>
      </c>
      <c r="I36" s="26" t="s">
        <v>197</v>
      </c>
      <c r="J36" s="22" t="s">
        <v>232</v>
      </c>
      <c r="K36" s="22" t="s">
        <v>214</v>
      </c>
      <c r="L36" s="22" t="s">
        <v>225</v>
      </c>
      <c r="M36" s="22" t="s">
        <v>201</v>
      </c>
      <c r="N36" s="22" t="s">
        <v>202</v>
      </c>
      <c r="O36" s="29">
        <v>8.14</v>
      </c>
      <c r="P36" s="22">
        <v>296</v>
      </c>
      <c r="Q36" s="22">
        <v>0.42</v>
      </c>
      <c r="R36" s="30">
        <v>35</v>
      </c>
      <c r="S36" s="22">
        <v>0.09</v>
      </c>
      <c r="T36" s="22">
        <v>0.03</v>
      </c>
      <c r="U36" s="29">
        <v>0.06</v>
      </c>
      <c r="V36" s="31">
        <v>0.3333333333333333</v>
      </c>
      <c r="W36" s="30">
        <v>1.875</v>
      </c>
      <c r="X36" s="30">
        <v>37.4</v>
      </c>
      <c r="Y36" s="30">
        <v>35.525</v>
      </c>
      <c r="Z36" s="30">
        <v>19.946666666666665</v>
      </c>
      <c r="AA36" s="22" t="s">
        <v>203</v>
      </c>
      <c r="AB36" s="22">
        <v>1.3</v>
      </c>
      <c r="AC36" s="22">
        <v>0.44</v>
      </c>
      <c r="AD36" s="22">
        <v>161.4</v>
      </c>
      <c r="AE36" s="22">
        <v>411</v>
      </c>
      <c r="AF36" s="22">
        <v>1</v>
      </c>
      <c r="AG36" s="22">
        <v>0.8</v>
      </c>
      <c r="AH36" s="22">
        <v>1.21</v>
      </c>
      <c r="AI36" s="22">
        <v>1.4</v>
      </c>
      <c r="AJ36" s="22">
        <v>21</v>
      </c>
      <c r="AK36" s="22">
        <v>8.5</v>
      </c>
      <c r="AL36" s="22">
        <v>48</v>
      </c>
      <c r="AM36" s="22">
        <v>5.2</v>
      </c>
      <c r="AN36" s="22">
        <v>30.6</v>
      </c>
      <c r="AO36" s="22">
        <v>2.8</v>
      </c>
      <c r="AP36" s="22">
        <v>1</v>
      </c>
      <c r="AQ36" s="32">
        <v>0.1</v>
      </c>
      <c r="AR36" s="32">
        <v>0.1</v>
      </c>
      <c r="AS36" s="22">
        <v>0.1</v>
      </c>
      <c r="AT36" s="22">
        <v>0.04</v>
      </c>
      <c r="AU36" s="22">
        <v>0.14</v>
      </c>
      <c r="AV36" s="22">
        <v>10</v>
      </c>
      <c r="AW36" s="22">
        <v>2.1</v>
      </c>
      <c r="AX36" s="22">
        <v>0.11</v>
      </c>
      <c r="AY36" s="22">
        <v>1650</v>
      </c>
      <c r="AZ36" s="22">
        <v>0.7</v>
      </c>
      <c r="BA36" s="22">
        <v>0.01</v>
      </c>
      <c r="BB36" s="32">
        <v>0.1</v>
      </c>
      <c r="BC36" s="22">
        <v>9.4</v>
      </c>
      <c r="BD36" s="22">
        <v>0.057</v>
      </c>
      <c r="BE36" s="22">
        <v>99.8</v>
      </c>
      <c r="BF36" s="22">
        <v>8.8</v>
      </c>
      <c r="BG36" s="32">
        <v>5</v>
      </c>
      <c r="BH36" s="22">
        <v>0.1</v>
      </c>
      <c r="BI36" s="22">
        <v>7.1</v>
      </c>
      <c r="BJ36" s="22">
        <v>4.6</v>
      </c>
      <c r="BK36" s="32">
        <v>0.5</v>
      </c>
      <c r="BL36" s="22">
        <v>0.1</v>
      </c>
      <c r="BM36" s="22">
        <v>27</v>
      </c>
      <c r="BN36" s="32">
        <v>0.1</v>
      </c>
      <c r="BO36" s="32">
        <v>0.1</v>
      </c>
      <c r="BP36" s="22">
        <v>1.9</v>
      </c>
      <c r="BQ36" s="32">
        <v>0.005</v>
      </c>
      <c r="BR36" s="22">
        <v>0.3</v>
      </c>
      <c r="BS36" s="22">
        <v>0.5</v>
      </c>
      <c r="BT36" s="22">
        <v>28</v>
      </c>
      <c r="BU36" s="22">
        <v>0.2</v>
      </c>
      <c r="BV36" s="22">
        <v>8.4</v>
      </c>
      <c r="BW36" s="22">
        <v>233</v>
      </c>
      <c r="BX36" s="22">
        <v>1.4</v>
      </c>
      <c r="BY36" s="22" t="s">
        <v>204</v>
      </c>
      <c r="BZ36" s="22">
        <v>750</v>
      </c>
      <c r="CA36" s="22">
        <v>250</v>
      </c>
      <c r="CB36" s="22">
        <v>8.11</v>
      </c>
      <c r="CC36" s="33">
        <v>399.9</v>
      </c>
      <c r="CD36" s="33">
        <v>159.86</v>
      </c>
      <c r="CE36" s="22"/>
      <c r="CF36" s="30">
        <v>1.83</v>
      </c>
      <c r="CG36" s="30">
        <v>72.63</v>
      </c>
      <c r="CH36" s="22">
        <v>11</v>
      </c>
      <c r="CI36" s="29">
        <v>1.6817666666666666</v>
      </c>
      <c r="CJ36" s="29">
        <v>1.8358042634065017</v>
      </c>
      <c r="CK36" s="29">
        <v>-0.15403759673983508</v>
      </c>
      <c r="CL36" s="34">
        <v>-0.04379089997102943</v>
      </c>
      <c r="CM36" s="22">
        <v>88.1</v>
      </c>
      <c r="CN36" s="22">
        <v>0.0085</v>
      </c>
      <c r="CO36" s="22">
        <v>0.00106</v>
      </c>
      <c r="CP36" s="22">
        <v>0.00261</v>
      </c>
      <c r="CQ36" s="22">
        <v>0.077</v>
      </c>
      <c r="CR36" s="32">
        <v>1E-05</v>
      </c>
      <c r="CS36" s="32">
        <v>5E-06</v>
      </c>
      <c r="CT36" s="32">
        <v>0.05</v>
      </c>
      <c r="CU36" s="22">
        <v>3.1E-05</v>
      </c>
      <c r="CV36" s="22">
        <v>27.2</v>
      </c>
      <c r="CW36" s="22">
        <v>0.0004</v>
      </c>
      <c r="CX36" s="22">
        <v>1.5E-05</v>
      </c>
      <c r="CY36" s="22">
        <v>0.00075</v>
      </c>
      <c r="CZ36" s="22">
        <v>0.003</v>
      </c>
      <c r="DA36" s="22">
        <v>2.5E-05</v>
      </c>
      <c r="DB36" s="22">
        <v>0.0018</v>
      </c>
      <c r="DC36" s="22">
        <v>4.92</v>
      </c>
      <c r="DD36" s="22">
        <v>0.00209</v>
      </c>
      <c r="DE36" s="32">
        <v>0.01</v>
      </c>
      <c r="DF36" s="22">
        <v>0.00139</v>
      </c>
      <c r="DG36" s="22">
        <v>0.00118</v>
      </c>
      <c r="DH36" s="22">
        <v>0.006</v>
      </c>
      <c r="DI36" s="22">
        <v>1.84</v>
      </c>
      <c r="DJ36" s="22">
        <v>5E-05</v>
      </c>
      <c r="DK36" s="22">
        <v>2.24</v>
      </c>
      <c r="DL36" s="32">
        <v>5E-06</v>
      </c>
      <c r="DM36" s="22">
        <v>0.61</v>
      </c>
      <c r="DN36" s="22">
        <v>0.0817</v>
      </c>
      <c r="DO36" s="22">
        <v>5</v>
      </c>
      <c r="DP36" s="22">
        <v>1.3E-05</v>
      </c>
      <c r="DQ36" s="22">
        <v>1E-05</v>
      </c>
      <c r="DR36" s="22">
        <v>0.0006</v>
      </c>
      <c r="DS36" s="22">
        <v>0.000174</v>
      </c>
      <c r="DT36" s="32">
        <v>0.0002</v>
      </c>
      <c r="DU36" s="22">
        <v>0.0013</v>
      </c>
      <c r="DV36" s="32">
        <v>0.0001</v>
      </c>
      <c r="DW36" s="30">
        <v>5.49</v>
      </c>
      <c r="DX36" s="30">
        <v>217.89</v>
      </c>
      <c r="DY36" s="22">
        <v>33</v>
      </c>
      <c r="DZ36" s="22">
        <v>264.3</v>
      </c>
      <c r="EA36" s="22">
        <v>0.025500000000000002</v>
      </c>
      <c r="EB36" s="22">
        <v>0.0031799999999999997</v>
      </c>
      <c r="EC36" s="22">
        <v>0.00783</v>
      </c>
      <c r="ED36" s="22">
        <v>0.23099999999999998</v>
      </c>
      <c r="EE36" s="32">
        <v>3.0000000000000004E-05</v>
      </c>
      <c r="EF36" s="32">
        <v>1.5000000000000002E-05</v>
      </c>
      <c r="EG36" s="32">
        <v>0.15</v>
      </c>
      <c r="EH36" s="22">
        <v>9.300000000000001E-05</v>
      </c>
      <c r="EI36" s="22">
        <v>81.6</v>
      </c>
      <c r="EJ36" s="22">
        <v>0.0012000000000000001</v>
      </c>
      <c r="EK36" s="22">
        <v>4.5E-05</v>
      </c>
      <c r="EL36" s="22">
        <v>0.0022500000000000003</v>
      </c>
      <c r="EM36" s="22">
        <v>0.009000000000000001</v>
      </c>
      <c r="EN36" s="22">
        <v>7.500000000000001E-05</v>
      </c>
      <c r="EO36" s="22">
        <v>0.0054</v>
      </c>
      <c r="EP36" s="22">
        <v>14.76</v>
      </c>
      <c r="EQ36" s="22">
        <v>0.0062699999999999995</v>
      </c>
      <c r="ER36" s="32">
        <v>0.03</v>
      </c>
      <c r="ES36" s="22">
        <v>0.00417</v>
      </c>
      <c r="ET36" s="22">
        <v>0.00354</v>
      </c>
      <c r="EU36" s="22">
        <v>0.018000000000000002</v>
      </c>
      <c r="EV36" s="22">
        <v>5.52</v>
      </c>
      <c r="EW36" s="32">
        <v>0.00015000000000000001</v>
      </c>
      <c r="EX36" s="22">
        <v>6.72</v>
      </c>
      <c r="EY36" s="32">
        <v>1.5000000000000002E-05</v>
      </c>
      <c r="EZ36" s="22">
        <v>1.83</v>
      </c>
      <c r="FA36" s="22">
        <v>0.24509999999999998</v>
      </c>
      <c r="FB36" s="22">
        <v>15</v>
      </c>
      <c r="FC36" s="22">
        <v>3.9E-05</v>
      </c>
      <c r="FD36" s="22">
        <v>3.0000000000000004E-05</v>
      </c>
      <c r="FE36" s="32">
        <v>0.0018</v>
      </c>
      <c r="FF36" s="22">
        <v>0.000522</v>
      </c>
      <c r="FG36" s="32">
        <v>0.0006000000000000001</v>
      </c>
      <c r="FH36" s="22">
        <v>0.0039</v>
      </c>
      <c r="FI36" s="32">
        <v>0.00030000000000000003</v>
      </c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29"/>
      <c r="GA36" s="22"/>
      <c r="GB36" s="29"/>
      <c r="GC36" s="29"/>
      <c r="GD36" s="29"/>
      <c r="GE36" s="30"/>
      <c r="GF36" s="30"/>
    </row>
    <row r="37" spans="1:188" ht="12.75">
      <c r="A37" s="42" t="s">
        <v>302</v>
      </c>
      <c r="B37" s="26">
        <v>2008</v>
      </c>
      <c r="C37" s="22" t="s">
        <v>295</v>
      </c>
      <c r="D37" s="42" t="s">
        <v>303</v>
      </c>
      <c r="E37" s="43" t="s">
        <v>304</v>
      </c>
      <c r="F37" s="22" t="s">
        <v>194</v>
      </c>
      <c r="G37" s="44" t="s">
        <v>243</v>
      </c>
      <c r="H37" s="42" t="s">
        <v>196</v>
      </c>
      <c r="I37" s="42" t="s">
        <v>197</v>
      </c>
      <c r="J37" s="22" t="s">
        <v>213</v>
      </c>
      <c r="K37" s="22" t="s">
        <v>199</v>
      </c>
      <c r="L37" s="22" t="s">
        <v>200</v>
      </c>
      <c r="M37" s="22" t="s">
        <v>201</v>
      </c>
      <c r="N37" s="22" t="s">
        <v>202</v>
      </c>
      <c r="O37" s="45"/>
      <c r="P37" s="29"/>
      <c r="Q37" s="29"/>
      <c r="R37" s="29"/>
      <c r="S37" s="29"/>
      <c r="T37" s="29"/>
      <c r="U37" s="29"/>
      <c r="V37" s="31"/>
      <c r="W37" s="29"/>
      <c r="X37" s="29"/>
      <c r="Y37" s="29"/>
      <c r="Z37" s="29"/>
      <c r="AA37" s="29"/>
      <c r="AB37" s="22">
        <v>10.8</v>
      </c>
      <c r="AC37" s="22">
        <v>0.71</v>
      </c>
      <c r="AD37" s="22">
        <v>787.9</v>
      </c>
      <c r="AE37" s="22">
        <v>146</v>
      </c>
      <c r="AF37" s="22">
        <v>1</v>
      </c>
      <c r="AG37" s="22">
        <v>6.3</v>
      </c>
      <c r="AH37" s="22">
        <v>1.2</v>
      </c>
      <c r="AI37" s="22">
        <v>34.4</v>
      </c>
      <c r="AJ37" s="22">
        <v>28</v>
      </c>
      <c r="AK37" s="22">
        <v>8.4</v>
      </c>
      <c r="AL37" s="22">
        <v>54</v>
      </c>
      <c r="AM37" s="22">
        <v>4.9</v>
      </c>
      <c r="AN37" s="22">
        <v>297.1</v>
      </c>
      <c r="AO37" s="22">
        <v>3.58</v>
      </c>
      <c r="AP37" s="22">
        <v>2</v>
      </c>
      <c r="AQ37" s="32">
        <v>0.1</v>
      </c>
      <c r="AR37" s="22">
        <v>0.1</v>
      </c>
      <c r="AS37" s="22">
        <v>0.1</v>
      </c>
      <c r="AT37" s="22">
        <v>0.36</v>
      </c>
      <c r="AU37" s="22">
        <v>0.15</v>
      </c>
      <c r="AV37" s="22">
        <v>15</v>
      </c>
      <c r="AW37" s="22">
        <v>3.7</v>
      </c>
      <c r="AX37" s="22">
        <v>0.31</v>
      </c>
      <c r="AY37" s="22">
        <v>2418</v>
      </c>
      <c r="AZ37" s="22">
        <v>0.9</v>
      </c>
      <c r="BA37" s="22">
        <v>0.01</v>
      </c>
      <c r="BB37" s="32">
        <v>0.1</v>
      </c>
      <c r="BC37" s="22">
        <v>6.4</v>
      </c>
      <c r="BD37" s="22">
        <v>0.069</v>
      </c>
      <c r="BE37" s="22">
        <v>796.9</v>
      </c>
      <c r="BF37" s="22">
        <v>10.4</v>
      </c>
      <c r="BG37" s="32">
        <v>5</v>
      </c>
      <c r="BH37" s="22">
        <v>1.17</v>
      </c>
      <c r="BI37" s="22">
        <v>216</v>
      </c>
      <c r="BJ37" s="22">
        <v>4.2</v>
      </c>
      <c r="BK37" s="32">
        <v>0.5</v>
      </c>
      <c r="BL37" s="22">
        <v>0.4</v>
      </c>
      <c r="BM37" s="22">
        <v>39</v>
      </c>
      <c r="BN37" s="32">
        <v>0.1</v>
      </c>
      <c r="BO37" s="22">
        <v>0.2</v>
      </c>
      <c r="BP37" s="22">
        <v>2.5</v>
      </c>
      <c r="BQ37" s="32">
        <v>0.005</v>
      </c>
      <c r="BR37" s="22">
        <v>0.4</v>
      </c>
      <c r="BS37" s="22">
        <v>1</v>
      </c>
      <c r="BT37" s="22">
        <v>31</v>
      </c>
      <c r="BU37" s="22">
        <v>0.2</v>
      </c>
      <c r="BV37" s="22">
        <v>10.7</v>
      </c>
      <c r="BW37" s="22">
        <v>2543</v>
      </c>
      <c r="BX37" s="22">
        <v>4.3</v>
      </c>
      <c r="BY37" s="22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"/>
      <c r="DX37" s="2"/>
      <c r="DY37" s="2"/>
      <c r="DZ37" s="2"/>
      <c r="EA37" s="2"/>
      <c r="EB37" s="22"/>
      <c r="EC37" s="22"/>
      <c r="ED37" s="22"/>
      <c r="EE37" s="32"/>
      <c r="EF37" s="32"/>
      <c r="EG37" s="32"/>
      <c r="EH37" s="22"/>
      <c r="EI37" s="22"/>
      <c r="EJ37" s="32"/>
      <c r="EK37" s="32"/>
      <c r="EL37" s="22"/>
      <c r="EM37" s="22"/>
      <c r="EN37" s="22"/>
      <c r="EO37" s="22"/>
      <c r="EP37" s="22"/>
      <c r="EQ37" s="22"/>
      <c r="ER37" s="32"/>
      <c r="ES37" s="22"/>
      <c r="ET37" s="22"/>
      <c r="EU37" s="22"/>
      <c r="EV37" s="22"/>
      <c r="EW37" s="32"/>
      <c r="EX37" s="22"/>
      <c r="EY37" s="32"/>
      <c r="EZ37" s="22"/>
      <c r="FA37" s="22"/>
      <c r="FB37" s="22"/>
      <c r="FC37" s="22"/>
      <c r="FD37" s="22"/>
      <c r="FE37" s="32"/>
      <c r="FF37" s="22"/>
      <c r="FG37" s="32"/>
      <c r="FH37" s="22"/>
      <c r="FI37" s="32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29"/>
      <c r="GA37" s="22"/>
      <c r="GB37" s="29"/>
      <c r="GC37" s="29"/>
      <c r="GD37" s="29"/>
      <c r="GE37" s="30"/>
      <c r="GF37" s="30"/>
    </row>
    <row r="38" spans="1:188" ht="12.75">
      <c r="A38" s="26" t="s">
        <v>305</v>
      </c>
      <c r="B38" s="26">
        <v>2008</v>
      </c>
      <c r="C38" s="22" t="s">
        <v>295</v>
      </c>
      <c r="D38" s="35" t="s">
        <v>306</v>
      </c>
      <c r="E38" s="36" t="s">
        <v>304</v>
      </c>
      <c r="F38" s="22" t="s">
        <v>194</v>
      </c>
      <c r="G38" s="22" t="s">
        <v>243</v>
      </c>
      <c r="H38" s="26" t="s">
        <v>196</v>
      </c>
      <c r="I38" s="26" t="s">
        <v>197</v>
      </c>
      <c r="J38" s="22" t="s">
        <v>213</v>
      </c>
      <c r="K38" s="22" t="s">
        <v>199</v>
      </c>
      <c r="L38" s="22" t="s">
        <v>200</v>
      </c>
      <c r="M38" s="22" t="s">
        <v>201</v>
      </c>
      <c r="N38" s="22" t="s">
        <v>202</v>
      </c>
      <c r="O38" s="29">
        <v>7.56</v>
      </c>
      <c r="P38" s="22">
        <v>1395</v>
      </c>
      <c r="Q38" s="22">
        <v>0.56</v>
      </c>
      <c r="R38" s="30">
        <v>46.66666666666668</v>
      </c>
      <c r="S38" s="22">
        <v>1.52</v>
      </c>
      <c r="T38" s="22">
        <v>0.61</v>
      </c>
      <c r="U38" s="29">
        <v>0.91</v>
      </c>
      <c r="V38" s="31">
        <v>0.4013157894736842</v>
      </c>
      <c r="W38" s="30">
        <v>28.4375</v>
      </c>
      <c r="X38" s="30">
        <v>34.4</v>
      </c>
      <c r="Y38" s="30">
        <v>5.9625</v>
      </c>
      <c r="Z38" s="30">
        <v>1.2096703296703297</v>
      </c>
      <c r="AA38" s="22" t="s">
        <v>203</v>
      </c>
      <c r="AB38" s="22">
        <v>8.8</v>
      </c>
      <c r="AC38" s="22">
        <v>0.57</v>
      </c>
      <c r="AD38" s="22">
        <v>710.8</v>
      </c>
      <c r="AE38" s="22">
        <v>134</v>
      </c>
      <c r="AF38" s="22">
        <v>1</v>
      </c>
      <c r="AG38" s="22">
        <v>6</v>
      </c>
      <c r="AH38" s="22">
        <v>1.3</v>
      </c>
      <c r="AI38" s="22">
        <v>30.6</v>
      </c>
      <c r="AJ38" s="22">
        <v>20</v>
      </c>
      <c r="AK38" s="22">
        <v>7.1</v>
      </c>
      <c r="AL38" s="22">
        <v>42</v>
      </c>
      <c r="AM38" s="22">
        <v>4.2</v>
      </c>
      <c r="AN38" s="22">
        <v>260.3</v>
      </c>
      <c r="AO38" s="22">
        <v>3.16</v>
      </c>
      <c r="AP38" s="22">
        <v>2</v>
      </c>
      <c r="AQ38" s="32">
        <v>0.1</v>
      </c>
      <c r="AR38" s="22">
        <v>0.1</v>
      </c>
      <c r="AS38" s="22">
        <v>0.1</v>
      </c>
      <c r="AT38" s="22">
        <v>0.3</v>
      </c>
      <c r="AU38" s="22">
        <v>0.13</v>
      </c>
      <c r="AV38" s="22">
        <v>10</v>
      </c>
      <c r="AW38" s="22">
        <v>3.6</v>
      </c>
      <c r="AX38" s="22">
        <v>0.25</v>
      </c>
      <c r="AY38" s="22">
        <v>2246</v>
      </c>
      <c r="AZ38" s="22">
        <v>1.1</v>
      </c>
      <c r="BA38" s="22">
        <v>0.01</v>
      </c>
      <c r="BB38" s="32">
        <v>0.1</v>
      </c>
      <c r="BC38" s="22">
        <v>5</v>
      </c>
      <c r="BD38" s="22">
        <v>0.058</v>
      </c>
      <c r="BE38" s="22">
        <v>656.7</v>
      </c>
      <c r="BF38" s="22">
        <v>9.2</v>
      </c>
      <c r="BG38" s="32">
        <v>5</v>
      </c>
      <c r="BH38" s="22">
        <v>1.37</v>
      </c>
      <c r="BI38" s="22">
        <v>87.7</v>
      </c>
      <c r="BJ38" s="22">
        <v>3.1</v>
      </c>
      <c r="BK38" s="32">
        <v>0.5</v>
      </c>
      <c r="BL38" s="22">
        <v>0.3</v>
      </c>
      <c r="BM38" s="22">
        <v>38</v>
      </c>
      <c r="BN38" s="32">
        <v>0.1</v>
      </c>
      <c r="BO38" s="22">
        <v>0.2</v>
      </c>
      <c r="BP38" s="22">
        <v>2.3</v>
      </c>
      <c r="BQ38" s="32">
        <v>0.005</v>
      </c>
      <c r="BR38" s="22">
        <v>0.4</v>
      </c>
      <c r="BS38" s="22">
        <v>1</v>
      </c>
      <c r="BT38" s="22">
        <v>24</v>
      </c>
      <c r="BU38" s="22">
        <v>0.2</v>
      </c>
      <c r="BV38" s="22">
        <v>8.3</v>
      </c>
      <c r="BW38" s="22">
        <v>2466</v>
      </c>
      <c r="BX38" s="22">
        <v>4.4</v>
      </c>
      <c r="BY38" s="22"/>
      <c r="BZ38" s="22"/>
      <c r="CA38" s="22"/>
      <c r="CB38" s="22"/>
      <c r="CC38" s="33"/>
      <c r="CD38" s="33"/>
      <c r="CE38" s="22"/>
      <c r="CF38" s="30"/>
      <c r="CG38" s="30"/>
      <c r="CH38" s="22"/>
      <c r="CI38" s="29"/>
      <c r="CJ38" s="29"/>
      <c r="CK38" s="29"/>
      <c r="CL38" s="34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"/>
      <c r="DX38" s="2"/>
      <c r="DY38" s="2"/>
      <c r="DZ38" s="2"/>
      <c r="EA38" s="2"/>
      <c r="EB38" s="22"/>
      <c r="EC38" s="22"/>
      <c r="ED38" s="22"/>
      <c r="EE38" s="32"/>
      <c r="EF38" s="32"/>
      <c r="EG38" s="32"/>
      <c r="EH38" s="22"/>
      <c r="EI38" s="22"/>
      <c r="EJ38" s="32"/>
      <c r="EK38" s="22"/>
      <c r="EL38" s="22"/>
      <c r="EM38" s="32"/>
      <c r="EN38" s="22"/>
      <c r="EO38" s="22"/>
      <c r="EP38" s="22"/>
      <c r="EQ38" s="22"/>
      <c r="ER38" s="32"/>
      <c r="ES38" s="22"/>
      <c r="ET38" s="22"/>
      <c r="EU38" s="22"/>
      <c r="EV38" s="22"/>
      <c r="EW38" s="32"/>
      <c r="EX38" s="22"/>
      <c r="EY38" s="32"/>
      <c r="EZ38" s="22"/>
      <c r="FA38" s="22"/>
      <c r="FB38" s="22"/>
      <c r="FC38" s="22"/>
      <c r="FD38" s="22"/>
      <c r="FE38" s="32"/>
      <c r="FF38" s="22"/>
      <c r="FG38" s="32"/>
      <c r="FH38" s="22"/>
      <c r="FI38" s="32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29"/>
      <c r="GA38" s="22"/>
      <c r="GB38" s="29"/>
      <c r="GC38" s="29"/>
      <c r="GD38" s="29"/>
      <c r="GE38" s="30"/>
      <c r="GF38" s="30"/>
    </row>
    <row r="39" spans="1:188" ht="12.75">
      <c r="A39" s="26" t="s">
        <v>307</v>
      </c>
      <c r="B39" s="26">
        <v>2008</v>
      </c>
      <c r="C39" s="22" t="s">
        <v>295</v>
      </c>
      <c r="D39" s="35" t="s">
        <v>308</v>
      </c>
      <c r="E39" s="36" t="s">
        <v>309</v>
      </c>
      <c r="F39" s="22" t="s">
        <v>194</v>
      </c>
      <c r="G39" s="22" t="s">
        <v>243</v>
      </c>
      <c r="H39" s="26" t="s">
        <v>196</v>
      </c>
      <c r="I39" s="26" t="s">
        <v>197</v>
      </c>
      <c r="J39" s="22" t="s">
        <v>232</v>
      </c>
      <c r="K39" s="22" t="s">
        <v>199</v>
      </c>
      <c r="L39" s="22" t="s">
        <v>200</v>
      </c>
      <c r="M39" s="22" t="s">
        <v>237</v>
      </c>
      <c r="N39" s="22" t="s">
        <v>238</v>
      </c>
      <c r="O39" s="29">
        <v>7.48</v>
      </c>
      <c r="P39" s="22">
        <v>1432</v>
      </c>
      <c r="Q39" s="22">
        <v>0.35</v>
      </c>
      <c r="R39" s="30">
        <v>29.166666666666664</v>
      </c>
      <c r="S39" s="22">
        <v>0.67</v>
      </c>
      <c r="T39" s="22">
        <v>0.21</v>
      </c>
      <c r="U39" s="29">
        <v>0.46</v>
      </c>
      <c r="V39" s="31">
        <v>0.3134328358208955</v>
      </c>
      <c r="W39" s="30">
        <v>14.375</v>
      </c>
      <c r="X39" s="30">
        <v>21</v>
      </c>
      <c r="Y39" s="30">
        <v>6.625</v>
      </c>
      <c r="Z39" s="30">
        <v>1.4608695652173913</v>
      </c>
      <c r="AA39" s="22" t="s">
        <v>203</v>
      </c>
      <c r="AB39" s="22">
        <v>8.7</v>
      </c>
      <c r="AC39" s="22">
        <v>0.49</v>
      </c>
      <c r="AD39" s="22">
        <v>259.7</v>
      </c>
      <c r="AE39" s="22">
        <v>114</v>
      </c>
      <c r="AF39" s="32">
        <v>1</v>
      </c>
      <c r="AG39" s="22">
        <v>5.5</v>
      </c>
      <c r="AH39" s="22">
        <v>0.58</v>
      </c>
      <c r="AI39" s="22">
        <v>37.9</v>
      </c>
      <c r="AJ39" s="22">
        <v>32</v>
      </c>
      <c r="AK39" s="22">
        <v>5.9</v>
      </c>
      <c r="AL39" s="22">
        <v>34</v>
      </c>
      <c r="AM39" s="22">
        <v>3.1</v>
      </c>
      <c r="AN39" s="22">
        <v>251.4</v>
      </c>
      <c r="AO39" s="22">
        <v>2.84</v>
      </c>
      <c r="AP39" s="22">
        <v>1</v>
      </c>
      <c r="AQ39" s="32">
        <v>0.1</v>
      </c>
      <c r="AR39" s="22">
        <v>0.2</v>
      </c>
      <c r="AS39" s="22">
        <v>0.1</v>
      </c>
      <c r="AT39" s="22">
        <v>1.13</v>
      </c>
      <c r="AU39" s="22">
        <v>0.16</v>
      </c>
      <c r="AV39" s="22">
        <v>17</v>
      </c>
      <c r="AW39" s="22">
        <v>1.3</v>
      </c>
      <c r="AX39" s="22">
        <v>0.16</v>
      </c>
      <c r="AY39" s="22">
        <v>2037</v>
      </c>
      <c r="AZ39" s="22">
        <v>1.1</v>
      </c>
      <c r="BA39" s="22">
        <v>0.01</v>
      </c>
      <c r="BB39" s="32">
        <v>0.1</v>
      </c>
      <c r="BC39" s="22">
        <v>5.5</v>
      </c>
      <c r="BD39" s="22">
        <v>0.057</v>
      </c>
      <c r="BE39" s="22">
        <v>1036.4</v>
      </c>
      <c r="BF39" s="22">
        <v>11</v>
      </c>
      <c r="BG39" s="32">
        <v>5</v>
      </c>
      <c r="BH39" s="22">
        <v>0.69</v>
      </c>
      <c r="BI39" s="22">
        <v>36.6</v>
      </c>
      <c r="BJ39" s="22">
        <v>1.5</v>
      </c>
      <c r="BK39" s="32">
        <v>0.5</v>
      </c>
      <c r="BL39" s="22">
        <v>0.3</v>
      </c>
      <c r="BM39" s="22">
        <v>77</v>
      </c>
      <c r="BN39" s="32">
        <v>0.1</v>
      </c>
      <c r="BO39" s="22">
        <v>0.1</v>
      </c>
      <c r="BP39" s="22">
        <v>5</v>
      </c>
      <c r="BQ39" s="32">
        <v>0.005</v>
      </c>
      <c r="BR39" s="22">
        <v>0.3</v>
      </c>
      <c r="BS39" s="22">
        <v>1.6</v>
      </c>
      <c r="BT39" s="22">
        <v>9</v>
      </c>
      <c r="BU39" s="22">
        <v>0.2</v>
      </c>
      <c r="BV39" s="22">
        <v>7.8</v>
      </c>
      <c r="BW39" s="22">
        <v>3541</v>
      </c>
      <c r="BX39" s="22">
        <v>13.4</v>
      </c>
      <c r="BY39" s="22"/>
      <c r="BZ39" s="22"/>
      <c r="CA39" s="22"/>
      <c r="CB39" s="22"/>
      <c r="CC39" s="33"/>
      <c r="CD39" s="33"/>
      <c r="CE39" s="22"/>
      <c r="CF39" s="30"/>
      <c r="CG39" s="30"/>
      <c r="CH39" s="22"/>
      <c r="CI39" s="29"/>
      <c r="CJ39" s="29"/>
      <c r="CK39" s="29"/>
      <c r="CL39" s="34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"/>
      <c r="DX39" s="2"/>
      <c r="DY39" s="2"/>
      <c r="DZ39" s="2"/>
      <c r="EA39" s="2"/>
      <c r="EB39" s="22"/>
      <c r="EC39" s="22"/>
      <c r="ED39" s="22"/>
      <c r="EE39" s="32"/>
      <c r="EF39" s="32"/>
      <c r="EG39" s="32"/>
      <c r="EH39" s="22"/>
      <c r="EI39" s="22"/>
      <c r="EJ39" s="22"/>
      <c r="EK39" s="22"/>
      <c r="EL39" s="22"/>
      <c r="EM39" s="32"/>
      <c r="EN39" s="22"/>
      <c r="EO39" s="22"/>
      <c r="EP39" s="22"/>
      <c r="EQ39" s="22"/>
      <c r="ER39" s="32"/>
      <c r="ES39" s="22"/>
      <c r="ET39" s="22"/>
      <c r="EU39" s="32"/>
      <c r="EV39" s="22"/>
      <c r="EW39" s="22"/>
      <c r="EX39" s="22"/>
      <c r="EY39" s="22"/>
      <c r="EZ39" s="22"/>
      <c r="FA39" s="22"/>
      <c r="FB39" s="22"/>
      <c r="FC39" s="22"/>
      <c r="FD39" s="22"/>
      <c r="FE39" s="32"/>
      <c r="FF39" s="22"/>
      <c r="FG39" s="32"/>
      <c r="FH39" s="22"/>
      <c r="FI39" s="32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29"/>
      <c r="GA39" s="22"/>
      <c r="GB39" s="29"/>
      <c r="GC39" s="29"/>
      <c r="GD39" s="29"/>
      <c r="GE39" s="30"/>
      <c r="GF39" s="30"/>
    </row>
    <row r="40" spans="1:188" ht="12.75">
      <c r="A40" s="26" t="s">
        <v>310</v>
      </c>
      <c r="B40" s="26">
        <v>2008</v>
      </c>
      <c r="C40" s="22" t="s">
        <v>295</v>
      </c>
      <c r="D40" s="35" t="s">
        <v>311</v>
      </c>
      <c r="E40" s="36" t="s">
        <v>309</v>
      </c>
      <c r="F40" s="22" t="s">
        <v>194</v>
      </c>
      <c r="G40" s="22" t="s">
        <v>243</v>
      </c>
      <c r="H40" s="26" t="s">
        <v>196</v>
      </c>
      <c r="I40" s="26" t="s">
        <v>197</v>
      </c>
      <c r="J40" s="22" t="s">
        <v>232</v>
      </c>
      <c r="K40" s="22" t="s">
        <v>199</v>
      </c>
      <c r="L40" s="22" t="s">
        <v>200</v>
      </c>
      <c r="M40" s="22" t="s">
        <v>237</v>
      </c>
      <c r="N40" s="22" t="s">
        <v>238</v>
      </c>
      <c r="O40" s="29">
        <v>7.59</v>
      </c>
      <c r="P40" s="22">
        <v>1464</v>
      </c>
      <c r="Q40" s="22">
        <v>0.58</v>
      </c>
      <c r="R40" s="30">
        <v>48.33333333333333</v>
      </c>
      <c r="S40" s="22">
        <v>1.47</v>
      </c>
      <c r="T40" s="22">
        <v>0.77</v>
      </c>
      <c r="U40" s="29">
        <v>0.7</v>
      </c>
      <c r="V40" s="31">
        <v>0.5238095238095238</v>
      </c>
      <c r="W40" s="30">
        <v>21.875</v>
      </c>
      <c r="X40" s="30">
        <v>39.1</v>
      </c>
      <c r="Y40" s="30">
        <v>17.225</v>
      </c>
      <c r="Z40" s="30">
        <v>1.7874285714285716</v>
      </c>
      <c r="AA40" s="22" t="s">
        <v>203</v>
      </c>
      <c r="AB40" s="22">
        <v>4.4</v>
      </c>
      <c r="AC40" s="22">
        <v>0.49</v>
      </c>
      <c r="AD40" s="22">
        <v>689.8</v>
      </c>
      <c r="AE40" s="22">
        <v>126</v>
      </c>
      <c r="AF40" s="32">
        <v>1</v>
      </c>
      <c r="AG40" s="22">
        <v>4.7</v>
      </c>
      <c r="AH40" s="22">
        <v>1.61</v>
      </c>
      <c r="AI40" s="22">
        <v>19.7</v>
      </c>
      <c r="AJ40" s="22">
        <v>20</v>
      </c>
      <c r="AK40" s="22">
        <v>8.8</v>
      </c>
      <c r="AL40" s="22">
        <v>36</v>
      </c>
      <c r="AM40" s="22">
        <v>3.7</v>
      </c>
      <c r="AN40" s="22">
        <v>159.4</v>
      </c>
      <c r="AO40" s="22">
        <v>2.92</v>
      </c>
      <c r="AP40" s="22">
        <v>1</v>
      </c>
      <c r="AQ40" s="32">
        <v>0.1</v>
      </c>
      <c r="AR40" s="22">
        <v>0.1</v>
      </c>
      <c r="AS40" s="32">
        <v>0.1</v>
      </c>
      <c r="AT40" s="22">
        <v>0.25</v>
      </c>
      <c r="AU40" s="22">
        <v>0.17</v>
      </c>
      <c r="AV40" s="22">
        <v>10</v>
      </c>
      <c r="AW40" s="22">
        <v>2.9</v>
      </c>
      <c r="AX40" s="22">
        <v>0.31</v>
      </c>
      <c r="AY40" s="22">
        <v>2844</v>
      </c>
      <c r="AZ40" s="22">
        <v>1.3</v>
      </c>
      <c r="BA40" s="22">
        <v>0.01</v>
      </c>
      <c r="BB40" s="32">
        <v>0.1</v>
      </c>
      <c r="BC40" s="22">
        <v>5.5</v>
      </c>
      <c r="BD40" s="22">
        <v>0.051</v>
      </c>
      <c r="BE40" s="22">
        <v>328.9</v>
      </c>
      <c r="BF40" s="22">
        <v>11</v>
      </c>
      <c r="BG40" s="32">
        <v>5</v>
      </c>
      <c r="BH40" s="22">
        <v>1.47</v>
      </c>
      <c r="BI40" s="22">
        <v>40</v>
      </c>
      <c r="BJ40" s="22">
        <v>1.9</v>
      </c>
      <c r="BK40" s="32">
        <v>0.5</v>
      </c>
      <c r="BL40" s="22">
        <v>0.3</v>
      </c>
      <c r="BM40" s="22">
        <v>60</v>
      </c>
      <c r="BN40" s="32">
        <v>0.1</v>
      </c>
      <c r="BO40" s="22">
        <v>0.1</v>
      </c>
      <c r="BP40" s="22">
        <v>3.9</v>
      </c>
      <c r="BQ40" s="32">
        <v>0.005</v>
      </c>
      <c r="BR40" s="22">
        <v>0.3</v>
      </c>
      <c r="BS40" s="22">
        <v>1.3</v>
      </c>
      <c r="BT40" s="22">
        <v>12</v>
      </c>
      <c r="BU40" s="22">
        <v>0.1</v>
      </c>
      <c r="BV40" s="22">
        <v>7.8</v>
      </c>
      <c r="BW40" s="22">
        <v>1684</v>
      </c>
      <c r="BX40" s="22">
        <v>8.1</v>
      </c>
      <c r="BY40" s="22"/>
      <c r="BZ40" s="22"/>
      <c r="CA40" s="22"/>
      <c r="CB40" s="22"/>
      <c r="CC40" s="33"/>
      <c r="CD40" s="33"/>
      <c r="CE40" s="22"/>
      <c r="CF40" s="30"/>
      <c r="CG40" s="30"/>
      <c r="CH40" s="22"/>
      <c r="CI40" s="29"/>
      <c r="CJ40" s="29"/>
      <c r="CK40" s="29"/>
      <c r="CL40" s="34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"/>
      <c r="DX40" s="2"/>
      <c r="DY40" s="2"/>
      <c r="DZ40" s="2"/>
      <c r="EA40" s="2"/>
      <c r="EB40" s="22"/>
      <c r="EC40" s="22"/>
      <c r="ED40" s="22"/>
      <c r="EE40" s="32"/>
      <c r="EF40" s="32"/>
      <c r="EG40" s="3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32"/>
      <c r="EZ40" s="22"/>
      <c r="FA40" s="22"/>
      <c r="FB40" s="22"/>
      <c r="FC40" s="22"/>
      <c r="FD40" s="32"/>
      <c r="FE40" s="32"/>
      <c r="FF40" s="22"/>
      <c r="FG40" s="32"/>
      <c r="FH40" s="22"/>
      <c r="FI40" s="32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29"/>
      <c r="GA40" s="22"/>
      <c r="GB40" s="29"/>
      <c r="GC40" s="29"/>
      <c r="GD40" s="29"/>
      <c r="GE40" s="30"/>
      <c r="GF40" s="30"/>
    </row>
    <row r="41" spans="1:188" ht="12.75">
      <c r="A41" s="26" t="s">
        <v>312</v>
      </c>
      <c r="B41" s="26">
        <v>2008</v>
      </c>
      <c r="C41" s="22" t="s">
        <v>295</v>
      </c>
      <c r="D41" s="35" t="s">
        <v>313</v>
      </c>
      <c r="E41" s="36" t="s">
        <v>314</v>
      </c>
      <c r="F41" s="22" t="s">
        <v>194</v>
      </c>
      <c r="G41" s="22" t="s">
        <v>243</v>
      </c>
      <c r="H41" s="26" t="s">
        <v>196</v>
      </c>
      <c r="I41" s="26" t="s">
        <v>197</v>
      </c>
      <c r="J41" s="22" t="s">
        <v>244</v>
      </c>
      <c r="K41" s="22" t="s">
        <v>315</v>
      </c>
      <c r="L41" s="22" t="s">
        <v>200</v>
      </c>
      <c r="M41" s="22" t="s">
        <v>237</v>
      </c>
      <c r="N41" s="22" t="s">
        <v>202</v>
      </c>
      <c r="O41" s="29">
        <v>7.6</v>
      </c>
      <c r="P41" s="22">
        <v>1622</v>
      </c>
      <c r="Q41" s="22">
        <v>0.52</v>
      </c>
      <c r="R41" s="30">
        <v>43.33333333333334</v>
      </c>
      <c r="S41" s="22">
        <v>2.29</v>
      </c>
      <c r="T41" s="22">
        <v>0.19</v>
      </c>
      <c r="U41" s="29">
        <v>2.1</v>
      </c>
      <c r="V41" s="31">
        <v>0.08296943231441048</v>
      </c>
      <c r="W41" s="30">
        <v>65.625</v>
      </c>
      <c r="X41" s="30">
        <v>35.7</v>
      </c>
      <c r="Y41" s="30">
        <v>-29.925</v>
      </c>
      <c r="Z41" s="30">
        <v>0.544</v>
      </c>
      <c r="AA41" s="22" t="s">
        <v>203</v>
      </c>
      <c r="AB41" s="22">
        <v>7.5</v>
      </c>
      <c r="AC41" s="22">
        <v>0.4</v>
      </c>
      <c r="AD41" s="22">
        <v>361.9</v>
      </c>
      <c r="AE41" s="22">
        <v>102</v>
      </c>
      <c r="AF41" s="32">
        <v>1</v>
      </c>
      <c r="AG41" s="22">
        <v>8.5</v>
      </c>
      <c r="AH41" s="22">
        <v>0.97</v>
      </c>
      <c r="AI41" s="22">
        <v>18.9</v>
      </c>
      <c r="AJ41" s="22">
        <v>27</v>
      </c>
      <c r="AK41" s="22">
        <v>7.1</v>
      </c>
      <c r="AL41" s="22">
        <v>46</v>
      </c>
      <c r="AM41" s="22">
        <v>4</v>
      </c>
      <c r="AN41" s="22">
        <v>177.7</v>
      </c>
      <c r="AO41" s="22">
        <v>3.16</v>
      </c>
      <c r="AP41" s="22">
        <v>1</v>
      </c>
      <c r="AQ41" s="32">
        <v>0.1</v>
      </c>
      <c r="AR41" s="22">
        <v>0.1</v>
      </c>
      <c r="AS41" s="22">
        <v>0.2</v>
      </c>
      <c r="AT41" s="22">
        <v>0.63</v>
      </c>
      <c r="AU41" s="22">
        <v>0.16</v>
      </c>
      <c r="AV41" s="22">
        <v>15</v>
      </c>
      <c r="AW41" s="22">
        <v>2</v>
      </c>
      <c r="AX41" s="22">
        <v>0.25</v>
      </c>
      <c r="AY41" s="22">
        <v>1832</v>
      </c>
      <c r="AZ41" s="22">
        <v>1.4</v>
      </c>
      <c r="BA41" s="22">
        <v>0.01</v>
      </c>
      <c r="BB41" s="32">
        <v>0.1</v>
      </c>
      <c r="BC41" s="22">
        <v>3.8</v>
      </c>
      <c r="BD41" s="22">
        <v>0.044</v>
      </c>
      <c r="BE41" s="22">
        <v>400.2</v>
      </c>
      <c r="BF41" s="22">
        <v>10.6</v>
      </c>
      <c r="BG41" s="32">
        <v>5</v>
      </c>
      <c r="BH41" s="22">
        <v>2.05</v>
      </c>
      <c r="BI41" s="22">
        <v>56.1</v>
      </c>
      <c r="BJ41" s="22">
        <v>2</v>
      </c>
      <c r="BK41" s="32">
        <v>0.5</v>
      </c>
      <c r="BL41" s="22">
        <v>0.2</v>
      </c>
      <c r="BM41" s="22">
        <v>35</v>
      </c>
      <c r="BN41" s="32">
        <v>0.1</v>
      </c>
      <c r="BO41" s="22">
        <v>0.2</v>
      </c>
      <c r="BP41" s="22">
        <v>7</v>
      </c>
      <c r="BQ41" s="32">
        <v>0.005</v>
      </c>
      <c r="BR41" s="22">
        <v>0.3</v>
      </c>
      <c r="BS41" s="22">
        <v>0.9</v>
      </c>
      <c r="BT41" s="22">
        <v>14</v>
      </c>
      <c r="BU41" s="22">
        <v>0.2</v>
      </c>
      <c r="BV41" s="22">
        <v>8.3</v>
      </c>
      <c r="BW41" s="22">
        <v>1691</v>
      </c>
      <c r="BX41" s="22">
        <v>5.3</v>
      </c>
      <c r="BY41" s="22"/>
      <c r="BZ41" s="22"/>
      <c r="CA41" s="22"/>
      <c r="CB41" s="22"/>
      <c r="CC41" s="33"/>
      <c r="CD41" s="33"/>
      <c r="CE41" s="22"/>
      <c r="CF41" s="30"/>
      <c r="CG41" s="30"/>
      <c r="CH41" s="22"/>
      <c r="CI41" s="29"/>
      <c r="CJ41" s="29"/>
      <c r="CK41" s="29"/>
      <c r="CL41" s="34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"/>
      <c r="DX41" s="2"/>
      <c r="DY41" s="2"/>
      <c r="DZ41" s="2"/>
      <c r="EA41" s="2"/>
      <c r="EB41" s="22"/>
      <c r="EC41" s="22"/>
      <c r="ED41" s="22"/>
      <c r="EE41" s="22"/>
      <c r="EF41" s="32"/>
      <c r="EG41" s="32"/>
      <c r="EH41" s="22"/>
      <c r="EI41" s="22"/>
      <c r="EJ41" s="32"/>
      <c r="EK41" s="22"/>
      <c r="EL41" s="22"/>
      <c r="EM41" s="22"/>
      <c r="EN41" s="22"/>
      <c r="EO41" s="22"/>
      <c r="EP41" s="22"/>
      <c r="EQ41" s="22"/>
      <c r="ER41" s="22"/>
      <c r="ES41" s="3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32"/>
      <c r="FE41" s="32"/>
      <c r="FF41" s="22"/>
      <c r="FG41" s="32"/>
      <c r="FH41" s="22"/>
      <c r="FI41" s="32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29"/>
      <c r="GA41" s="22"/>
      <c r="GB41" s="29"/>
      <c r="GC41" s="29"/>
      <c r="GD41" s="29"/>
      <c r="GE41" s="30"/>
      <c r="GF41" s="30"/>
    </row>
    <row r="42" spans="1:188" ht="12.75">
      <c r="A42" s="26" t="s">
        <v>316</v>
      </c>
      <c r="B42" s="26">
        <v>2008</v>
      </c>
      <c r="C42" s="22" t="s">
        <v>317</v>
      </c>
      <c r="D42" s="35" t="s">
        <v>318</v>
      </c>
      <c r="E42" s="36" t="s">
        <v>319</v>
      </c>
      <c r="F42" s="22" t="s">
        <v>194</v>
      </c>
      <c r="G42" s="22" t="s">
        <v>243</v>
      </c>
      <c r="H42" s="26" t="s">
        <v>196</v>
      </c>
      <c r="I42" s="26" t="s">
        <v>197</v>
      </c>
      <c r="J42" s="22" t="s">
        <v>213</v>
      </c>
      <c r="K42" s="22" t="s">
        <v>214</v>
      </c>
      <c r="L42" s="22" t="s">
        <v>225</v>
      </c>
      <c r="M42" s="22" t="s">
        <v>201</v>
      </c>
      <c r="N42" s="22" t="s">
        <v>202</v>
      </c>
      <c r="O42" s="29">
        <v>7.84</v>
      </c>
      <c r="P42" s="22">
        <v>279</v>
      </c>
      <c r="Q42" s="22">
        <v>0.02</v>
      </c>
      <c r="R42" s="30">
        <v>1.666666666666667</v>
      </c>
      <c r="S42" s="22">
        <v>0.03</v>
      </c>
      <c r="T42" s="22">
        <v>0.02</v>
      </c>
      <c r="U42" s="29">
        <v>0.01</v>
      </c>
      <c r="V42" s="31">
        <v>0.6666666666666667</v>
      </c>
      <c r="W42" s="30">
        <v>0.3125</v>
      </c>
      <c r="X42" s="30">
        <v>5.3</v>
      </c>
      <c r="Y42" s="30">
        <v>4.9875</v>
      </c>
      <c r="Z42" s="30">
        <v>16.96</v>
      </c>
      <c r="AA42" s="22" t="s">
        <v>239</v>
      </c>
      <c r="AB42" s="22">
        <v>1.6</v>
      </c>
      <c r="AC42" s="22">
        <v>0.69</v>
      </c>
      <c r="AD42" s="22">
        <v>285</v>
      </c>
      <c r="AE42" s="22">
        <v>218</v>
      </c>
      <c r="AF42" s="22">
        <v>1</v>
      </c>
      <c r="AG42" s="22">
        <v>0.4</v>
      </c>
      <c r="AH42" s="22">
        <v>0.26</v>
      </c>
      <c r="AI42" s="22">
        <v>3.6</v>
      </c>
      <c r="AJ42" s="22">
        <v>36</v>
      </c>
      <c r="AK42" s="22">
        <v>10.8</v>
      </c>
      <c r="AL42" s="22">
        <v>70</v>
      </c>
      <c r="AM42" s="22">
        <v>6.3</v>
      </c>
      <c r="AN42" s="22">
        <v>44</v>
      </c>
      <c r="AO42" s="22">
        <v>2.94</v>
      </c>
      <c r="AP42" s="22">
        <v>3</v>
      </c>
      <c r="AQ42" s="32">
        <v>0.1</v>
      </c>
      <c r="AR42" s="32">
        <v>0.1</v>
      </c>
      <c r="AS42" s="22">
        <v>0.1</v>
      </c>
      <c r="AT42" s="22">
        <v>0.04</v>
      </c>
      <c r="AU42" s="22">
        <v>0.21</v>
      </c>
      <c r="AV42" s="22">
        <v>18</v>
      </c>
      <c r="AW42" s="22">
        <v>4.2</v>
      </c>
      <c r="AX42" s="22">
        <v>0.15</v>
      </c>
      <c r="AY42" s="22">
        <v>2596</v>
      </c>
      <c r="AZ42" s="22">
        <v>2.2</v>
      </c>
      <c r="BA42" s="22">
        <v>0.01</v>
      </c>
      <c r="BB42" s="22">
        <v>0.1</v>
      </c>
      <c r="BC42" s="22">
        <v>40.9</v>
      </c>
      <c r="BD42" s="22">
        <v>0.062</v>
      </c>
      <c r="BE42" s="22">
        <v>152.3</v>
      </c>
      <c r="BF42" s="22">
        <v>13.6</v>
      </c>
      <c r="BG42" s="32">
        <v>5</v>
      </c>
      <c r="BH42" s="32">
        <v>0.05</v>
      </c>
      <c r="BI42" s="22">
        <v>7.7</v>
      </c>
      <c r="BJ42" s="22">
        <v>4.3</v>
      </c>
      <c r="BK42" s="32">
        <v>0.5</v>
      </c>
      <c r="BL42" s="22">
        <v>0.2</v>
      </c>
      <c r="BM42" s="22">
        <v>26</v>
      </c>
      <c r="BN42" s="32">
        <v>0.1</v>
      </c>
      <c r="BO42" s="22">
        <v>0.1</v>
      </c>
      <c r="BP42" s="22">
        <v>5.4</v>
      </c>
      <c r="BQ42" s="22">
        <v>0.007</v>
      </c>
      <c r="BR42" s="22">
        <v>0.5</v>
      </c>
      <c r="BS42" s="22">
        <v>1.5</v>
      </c>
      <c r="BT42" s="22">
        <v>51</v>
      </c>
      <c r="BU42" s="22">
        <v>0.4</v>
      </c>
      <c r="BV42" s="22">
        <v>9.3</v>
      </c>
      <c r="BW42" s="22">
        <v>449</v>
      </c>
      <c r="BX42" s="22">
        <v>2.2</v>
      </c>
      <c r="BY42" s="22" t="s">
        <v>204</v>
      </c>
      <c r="BZ42" s="22">
        <v>750</v>
      </c>
      <c r="CA42" s="22">
        <v>250</v>
      </c>
      <c r="CB42" s="22">
        <v>7.87</v>
      </c>
      <c r="CC42" s="33">
        <v>409.17</v>
      </c>
      <c r="CD42" s="33">
        <v>78.85</v>
      </c>
      <c r="CE42" s="22"/>
      <c r="CF42" s="30">
        <v>1.83</v>
      </c>
      <c r="CG42" s="30">
        <v>36.88</v>
      </c>
      <c r="CH42" s="22">
        <v>4</v>
      </c>
      <c r="CI42" s="29">
        <v>0.8209333333333334</v>
      </c>
      <c r="CJ42" s="29">
        <v>0.8984460355283245</v>
      </c>
      <c r="CK42" s="29">
        <v>-0.07751270219499107</v>
      </c>
      <c r="CL42" s="34">
        <v>-0.04508179148753516</v>
      </c>
      <c r="CM42" s="22">
        <v>41.9</v>
      </c>
      <c r="CN42" s="22">
        <v>0.0163</v>
      </c>
      <c r="CO42" s="22">
        <v>0.00097</v>
      </c>
      <c r="CP42" s="22">
        <v>0.0177</v>
      </c>
      <c r="CQ42" s="22">
        <v>0.0042</v>
      </c>
      <c r="CR42" s="32">
        <v>1E-05</v>
      </c>
      <c r="CS42" s="32">
        <v>5E-06</v>
      </c>
      <c r="CT42" s="32">
        <v>0.05</v>
      </c>
      <c r="CU42" s="22">
        <v>2E-05</v>
      </c>
      <c r="CV42" s="22">
        <v>13.2</v>
      </c>
      <c r="CW42" s="22">
        <v>0.0008</v>
      </c>
      <c r="CX42" s="22">
        <v>8E-06</v>
      </c>
      <c r="CY42" s="22">
        <v>0.00138</v>
      </c>
      <c r="CZ42" s="22">
        <v>0.007</v>
      </c>
      <c r="DA42" s="22">
        <v>4.9E-05</v>
      </c>
      <c r="DB42" s="22">
        <v>0.0008</v>
      </c>
      <c r="DC42" s="22">
        <v>2.14</v>
      </c>
      <c r="DD42" s="22">
        <v>0.00052</v>
      </c>
      <c r="DE42" s="32">
        <v>0.01</v>
      </c>
      <c r="DF42" s="22">
        <v>0.00722</v>
      </c>
      <c r="DG42" s="22">
        <v>0.00029</v>
      </c>
      <c r="DH42" s="22">
        <v>0.065</v>
      </c>
      <c r="DI42" s="22">
        <v>1.23</v>
      </c>
      <c r="DJ42" s="22">
        <v>0.0002</v>
      </c>
      <c r="DK42" s="22">
        <v>2.83</v>
      </c>
      <c r="DL42" s="32">
        <v>5E-06</v>
      </c>
      <c r="DM42" s="22">
        <v>0.74</v>
      </c>
      <c r="DN42" s="22">
        <v>0.0295</v>
      </c>
      <c r="DO42" s="32">
        <v>3</v>
      </c>
      <c r="DP42" s="22">
        <v>5E-06</v>
      </c>
      <c r="DQ42" s="32">
        <v>1E-05</v>
      </c>
      <c r="DR42" s="22">
        <v>0.0007</v>
      </c>
      <c r="DS42" s="22">
        <v>0.000157</v>
      </c>
      <c r="DT42" s="32">
        <v>0.0002</v>
      </c>
      <c r="DU42" s="22">
        <v>0.0014</v>
      </c>
      <c r="DV42" s="32">
        <v>0.0001</v>
      </c>
      <c r="DW42" s="30">
        <v>5.49</v>
      </c>
      <c r="DX42" s="30">
        <v>110.64</v>
      </c>
      <c r="DY42" s="22">
        <v>12</v>
      </c>
      <c r="DZ42" s="22">
        <v>125.7</v>
      </c>
      <c r="EA42" s="22">
        <v>0.0489</v>
      </c>
      <c r="EB42" s="22">
        <v>0.0029100000000000003</v>
      </c>
      <c r="EC42" s="22">
        <v>0.0531</v>
      </c>
      <c r="ED42" s="22">
        <v>0.0126</v>
      </c>
      <c r="EE42" s="32">
        <v>3.0000000000000004E-05</v>
      </c>
      <c r="EF42" s="32">
        <v>1.5000000000000002E-05</v>
      </c>
      <c r="EG42" s="32">
        <v>0.15</v>
      </c>
      <c r="EH42" s="22">
        <v>6.000000000000001E-05</v>
      </c>
      <c r="EI42" s="22">
        <v>39.6</v>
      </c>
      <c r="EJ42" s="32">
        <v>0.0024000000000000002</v>
      </c>
      <c r="EK42" s="22">
        <v>2.4E-05</v>
      </c>
      <c r="EL42" s="22">
        <v>0.00414</v>
      </c>
      <c r="EM42" s="22">
        <v>0.021</v>
      </c>
      <c r="EN42" s="22">
        <v>0.000147</v>
      </c>
      <c r="EO42" s="22">
        <v>0.0024000000000000002</v>
      </c>
      <c r="EP42" s="22">
        <v>6.42</v>
      </c>
      <c r="EQ42" s="22">
        <v>0.0015599999999999998</v>
      </c>
      <c r="ER42" s="32">
        <v>0.03</v>
      </c>
      <c r="ES42" s="22">
        <v>0.02166</v>
      </c>
      <c r="ET42" s="22">
        <v>0.00087</v>
      </c>
      <c r="EU42" s="22">
        <v>0.195</v>
      </c>
      <c r="EV42" s="22">
        <v>3.69</v>
      </c>
      <c r="EW42" s="22">
        <v>0.0006000000000000001</v>
      </c>
      <c r="EX42" s="22">
        <v>8.49</v>
      </c>
      <c r="EY42" s="22">
        <v>1.5000000000000002E-05</v>
      </c>
      <c r="EZ42" s="22">
        <v>2.22</v>
      </c>
      <c r="FA42" s="22">
        <v>0.0885</v>
      </c>
      <c r="FB42" s="22">
        <v>9</v>
      </c>
      <c r="FC42" s="22">
        <v>1.5000000000000002E-05</v>
      </c>
      <c r="FD42" s="32">
        <v>3.0000000000000004E-05</v>
      </c>
      <c r="FE42" s="32">
        <v>0.0021</v>
      </c>
      <c r="FF42" s="22">
        <v>0.00047099999999999996</v>
      </c>
      <c r="FG42" s="32">
        <v>0.0006000000000000001</v>
      </c>
      <c r="FH42" s="22">
        <v>0.0042</v>
      </c>
      <c r="FI42" s="32">
        <v>0.00030000000000000003</v>
      </c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29"/>
      <c r="GA42" s="22"/>
      <c r="GB42" s="29"/>
      <c r="GC42" s="29"/>
      <c r="GD42" s="29"/>
      <c r="GE42" s="30"/>
      <c r="GF42" s="30"/>
    </row>
    <row r="43" spans="1:188" ht="12.75">
      <c r="A43" s="26" t="s">
        <v>320</v>
      </c>
      <c r="B43" s="26">
        <v>2008</v>
      </c>
      <c r="C43" s="26" t="s">
        <v>210</v>
      </c>
      <c r="D43" s="35" t="s">
        <v>321</v>
      </c>
      <c r="E43" s="36" t="s">
        <v>322</v>
      </c>
      <c r="F43" s="22" t="s">
        <v>194</v>
      </c>
      <c r="G43" s="22" t="s">
        <v>243</v>
      </c>
      <c r="H43" s="26" t="s">
        <v>196</v>
      </c>
      <c r="I43" s="26" t="s">
        <v>197</v>
      </c>
      <c r="J43" s="22" t="s">
        <v>213</v>
      </c>
      <c r="K43" s="22" t="s">
        <v>244</v>
      </c>
      <c r="L43" s="22" t="s">
        <v>225</v>
      </c>
      <c r="M43" s="22" t="s">
        <v>201</v>
      </c>
      <c r="N43" s="22" t="s">
        <v>202</v>
      </c>
      <c r="O43" s="29">
        <v>7.61</v>
      </c>
      <c r="P43" s="22">
        <v>1477</v>
      </c>
      <c r="Q43" s="22">
        <v>0.51</v>
      </c>
      <c r="R43" s="30">
        <v>42.5</v>
      </c>
      <c r="S43" s="22">
        <v>0.79</v>
      </c>
      <c r="T43" s="22">
        <v>0.4</v>
      </c>
      <c r="U43" s="29">
        <v>0.39</v>
      </c>
      <c r="V43" s="31">
        <v>0.5063291139240507</v>
      </c>
      <c r="W43" s="30">
        <v>12.1875</v>
      </c>
      <c r="X43" s="30">
        <v>42.2</v>
      </c>
      <c r="Y43" s="30">
        <v>30.0125</v>
      </c>
      <c r="Z43" s="30">
        <v>3.462564102564103</v>
      </c>
      <c r="AA43" s="22" t="s">
        <v>203</v>
      </c>
      <c r="AB43" s="22">
        <v>3.9</v>
      </c>
      <c r="AC43" s="22">
        <v>0.54</v>
      </c>
      <c r="AD43" s="22">
        <v>511.5</v>
      </c>
      <c r="AE43" s="22">
        <v>173</v>
      </c>
      <c r="AF43" s="22">
        <v>1</v>
      </c>
      <c r="AG43" s="22">
        <v>1.8</v>
      </c>
      <c r="AH43" s="22">
        <v>1.47</v>
      </c>
      <c r="AI43" s="22">
        <v>20.1</v>
      </c>
      <c r="AJ43" s="22">
        <v>20</v>
      </c>
      <c r="AK43" s="22">
        <v>10.6</v>
      </c>
      <c r="AL43" s="22">
        <v>39</v>
      </c>
      <c r="AM43" s="22">
        <v>7.8</v>
      </c>
      <c r="AN43" s="22">
        <v>60.3</v>
      </c>
      <c r="AO43" s="22">
        <v>3.48</v>
      </c>
      <c r="AP43" s="22">
        <v>2</v>
      </c>
      <c r="AQ43" s="32">
        <v>0.1</v>
      </c>
      <c r="AR43" s="32">
        <v>0.1</v>
      </c>
      <c r="AS43" s="22">
        <v>0.2</v>
      </c>
      <c r="AT43" s="22">
        <v>0.34</v>
      </c>
      <c r="AU43" s="22">
        <v>0.17</v>
      </c>
      <c r="AV43" s="22">
        <v>9</v>
      </c>
      <c r="AW43" s="22">
        <v>2.7</v>
      </c>
      <c r="AX43" s="22">
        <v>0.22</v>
      </c>
      <c r="AY43" s="22">
        <v>3124</v>
      </c>
      <c r="AZ43" s="22">
        <v>0.5</v>
      </c>
      <c r="BA43" s="22">
        <v>0.01</v>
      </c>
      <c r="BB43" s="32">
        <v>0.1</v>
      </c>
      <c r="BC43" s="22">
        <v>5.2</v>
      </c>
      <c r="BD43" s="22">
        <v>0.086</v>
      </c>
      <c r="BE43" s="22">
        <v>654.1</v>
      </c>
      <c r="BF43" s="22">
        <v>13.8</v>
      </c>
      <c r="BG43" s="32">
        <v>5</v>
      </c>
      <c r="BH43" s="22">
        <v>0.72</v>
      </c>
      <c r="BI43" s="22">
        <v>28.3</v>
      </c>
      <c r="BJ43" s="22">
        <v>4.4</v>
      </c>
      <c r="BK43" s="32">
        <v>0.5</v>
      </c>
      <c r="BL43" s="22">
        <v>0.2</v>
      </c>
      <c r="BM43" s="22">
        <v>40</v>
      </c>
      <c r="BN43" s="32">
        <v>0.1</v>
      </c>
      <c r="BO43" s="22">
        <v>0.1</v>
      </c>
      <c r="BP43" s="22">
        <v>1.5</v>
      </c>
      <c r="BQ43" s="32">
        <v>0.005</v>
      </c>
      <c r="BR43" s="22">
        <v>1</v>
      </c>
      <c r="BS43" s="22">
        <v>0.5</v>
      </c>
      <c r="BT43" s="22">
        <v>29</v>
      </c>
      <c r="BU43" s="22">
        <v>0.5</v>
      </c>
      <c r="BV43" s="22">
        <v>10.5</v>
      </c>
      <c r="BW43" s="22">
        <v>1968</v>
      </c>
      <c r="BX43" s="22">
        <v>1.4</v>
      </c>
      <c r="BY43" s="22" t="s">
        <v>204</v>
      </c>
      <c r="BZ43" s="22">
        <v>750</v>
      </c>
      <c r="CA43" s="22">
        <v>250</v>
      </c>
      <c r="CB43" s="22">
        <v>7.61</v>
      </c>
      <c r="CC43" s="33">
        <v>434.08</v>
      </c>
      <c r="CD43" s="33">
        <v>1703.14</v>
      </c>
      <c r="CE43" s="22"/>
      <c r="CF43" s="30">
        <v>4.07</v>
      </c>
      <c r="CG43" s="30">
        <v>36.78</v>
      </c>
      <c r="CH43" s="22">
        <v>1220</v>
      </c>
      <c r="CI43" s="29">
        <v>26.15226666666667</v>
      </c>
      <c r="CJ43" s="29">
        <v>25.87479113447508</v>
      </c>
      <c r="CK43" s="29">
        <v>0.27747553219159116</v>
      </c>
      <c r="CL43" s="34">
        <v>0.0053332927887669605</v>
      </c>
      <c r="CM43" s="22">
        <v>1290</v>
      </c>
      <c r="CN43" s="22">
        <v>0.0048</v>
      </c>
      <c r="CO43" s="22">
        <v>0.00124</v>
      </c>
      <c r="CP43" s="22">
        <v>0.00226</v>
      </c>
      <c r="CQ43" s="22">
        <v>0.0068</v>
      </c>
      <c r="CR43" s="32">
        <v>1E-05</v>
      </c>
      <c r="CS43" s="32">
        <v>5E-06</v>
      </c>
      <c r="CT43" s="32">
        <v>0.05</v>
      </c>
      <c r="CU43" s="22">
        <v>0.00285</v>
      </c>
      <c r="CV43" s="22">
        <v>471</v>
      </c>
      <c r="CW43" s="22">
        <v>0.0002</v>
      </c>
      <c r="CX43" s="22">
        <v>2.2E-05</v>
      </c>
      <c r="CY43" s="22">
        <v>0.00093</v>
      </c>
      <c r="CZ43" s="22">
        <v>0.008</v>
      </c>
      <c r="DA43" s="22">
        <v>0.000109</v>
      </c>
      <c r="DB43" s="22">
        <v>0.005</v>
      </c>
      <c r="DC43" s="22">
        <v>26.8</v>
      </c>
      <c r="DD43" s="22">
        <v>0.0032</v>
      </c>
      <c r="DE43" s="32">
        <v>0.01</v>
      </c>
      <c r="DF43" s="22">
        <v>0.00011</v>
      </c>
      <c r="DG43" s="22">
        <v>0.00042</v>
      </c>
      <c r="DH43" s="22">
        <v>0.007</v>
      </c>
      <c r="DI43" s="22">
        <v>5.88</v>
      </c>
      <c r="DJ43" s="32">
        <v>4E-05</v>
      </c>
      <c r="DK43" s="22">
        <v>1.68</v>
      </c>
      <c r="DL43" s="32">
        <v>5E-06</v>
      </c>
      <c r="DM43" s="22">
        <v>0.36</v>
      </c>
      <c r="DN43" s="22">
        <v>0.433</v>
      </c>
      <c r="DO43" s="22">
        <v>455</v>
      </c>
      <c r="DP43" s="22">
        <v>9E-05</v>
      </c>
      <c r="DQ43" s="22">
        <v>2E-05</v>
      </c>
      <c r="DR43" s="22">
        <v>0.0008</v>
      </c>
      <c r="DS43" s="22">
        <v>0.000422</v>
      </c>
      <c r="DT43" s="32">
        <v>0.0002</v>
      </c>
      <c r="DU43" s="22">
        <v>0.0656</v>
      </c>
      <c r="DV43" s="32">
        <v>0.0001</v>
      </c>
      <c r="DW43" s="30">
        <v>12.21</v>
      </c>
      <c r="DX43" s="30">
        <v>110.34</v>
      </c>
      <c r="DY43" s="22">
        <v>3660</v>
      </c>
      <c r="DZ43" s="22">
        <v>3870</v>
      </c>
      <c r="EA43" s="22">
        <v>0.0144</v>
      </c>
      <c r="EB43" s="22">
        <v>0.00372</v>
      </c>
      <c r="EC43" s="22">
        <v>0.00678</v>
      </c>
      <c r="ED43" s="22">
        <v>0.020399999999999998</v>
      </c>
      <c r="EE43" s="32">
        <v>3.0000000000000004E-05</v>
      </c>
      <c r="EF43" s="32">
        <v>1.5000000000000002E-05</v>
      </c>
      <c r="EG43" s="32">
        <v>0.15</v>
      </c>
      <c r="EH43" s="22">
        <v>0.00855</v>
      </c>
      <c r="EI43" s="22">
        <v>1413</v>
      </c>
      <c r="EJ43" s="22">
        <v>0.0006000000000000001</v>
      </c>
      <c r="EK43" s="22">
        <v>6.6E-05</v>
      </c>
      <c r="EL43" s="22">
        <v>0.00279</v>
      </c>
      <c r="EM43" s="22">
        <v>0.024</v>
      </c>
      <c r="EN43" s="22">
        <v>0.00032700000000000003</v>
      </c>
      <c r="EO43" s="22">
        <v>0.015</v>
      </c>
      <c r="EP43" s="22">
        <v>80.4</v>
      </c>
      <c r="EQ43" s="22">
        <v>0.009600000000000001</v>
      </c>
      <c r="ER43" s="22">
        <v>0.03</v>
      </c>
      <c r="ES43" s="22">
        <v>0.00033</v>
      </c>
      <c r="ET43" s="22">
        <v>0.00126</v>
      </c>
      <c r="EU43" s="22">
        <v>0.021</v>
      </c>
      <c r="EV43" s="22">
        <v>17.64</v>
      </c>
      <c r="EW43" s="22">
        <v>0.00012000000000000002</v>
      </c>
      <c r="EX43" s="22">
        <v>5.04</v>
      </c>
      <c r="EY43" s="22">
        <v>1.5000000000000002E-05</v>
      </c>
      <c r="EZ43" s="22">
        <v>1.08</v>
      </c>
      <c r="FA43" s="22">
        <v>1.299</v>
      </c>
      <c r="FB43" s="22">
        <v>1365</v>
      </c>
      <c r="FC43" s="22">
        <v>0.00027</v>
      </c>
      <c r="FD43" s="32">
        <v>6.000000000000001E-05</v>
      </c>
      <c r="FE43" s="32">
        <v>0.0024000000000000002</v>
      </c>
      <c r="FF43" s="22">
        <v>0.001266</v>
      </c>
      <c r="FG43" s="32">
        <v>0.0006000000000000001</v>
      </c>
      <c r="FH43" s="22">
        <v>0.19680000000000003</v>
      </c>
      <c r="FI43" s="32">
        <v>0.00030000000000000003</v>
      </c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29"/>
      <c r="GA43" s="22"/>
      <c r="GB43" s="29"/>
      <c r="GC43" s="29"/>
      <c r="GD43" s="29"/>
      <c r="GE43" s="30"/>
      <c r="GF43" s="30"/>
    </row>
    <row r="44" spans="1:188" ht="12.75">
      <c r="A44" s="26" t="s">
        <v>323</v>
      </c>
      <c r="B44" s="26">
        <v>2008</v>
      </c>
      <c r="C44" s="22" t="s">
        <v>324</v>
      </c>
      <c r="D44" s="35" t="s">
        <v>325</v>
      </c>
      <c r="E44" s="36" t="s">
        <v>326</v>
      </c>
      <c r="F44" s="22" t="s">
        <v>327</v>
      </c>
      <c r="G44" s="22" t="s">
        <v>243</v>
      </c>
      <c r="H44" s="26" t="s">
        <v>196</v>
      </c>
      <c r="I44" s="26" t="s">
        <v>197</v>
      </c>
      <c r="J44" s="22" t="s">
        <v>232</v>
      </c>
      <c r="K44" s="22" t="s">
        <v>257</v>
      </c>
      <c r="L44" s="22" t="s">
        <v>200</v>
      </c>
      <c r="M44" s="22" t="s">
        <v>237</v>
      </c>
      <c r="N44" s="22" t="s">
        <v>238</v>
      </c>
      <c r="O44" s="29">
        <v>4.54</v>
      </c>
      <c r="P44" s="22">
        <v>228</v>
      </c>
      <c r="Q44" s="32">
        <v>0.01</v>
      </c>
      <c r="R44" s="37">
        <v>0.8</v>
      </c>
      <c r="S44" s="22">
        <v>1.21</v>
      </c>
      <c r="T44" s="22">
        <v>1.21</v>
      </c>
      <c r="U44" s="39">
        <v>0.01</v>
      </c>
      <c r="V44" s="31">
        <v>1</v>
      </c>
      <c r="W44" s="37">
        <v>0.3</v>
      </c>
      <c r="X44" s="30">
        <v>-2.8</v>
      </c>
      <c r="Y44" s="30">
        <v>-2.8</v>
      </c>
      <c r="Z44" s="30">
        <v>-9.333333333333334</v>
      </c>
      <c r="AA44" s="22" t="s">
        <v>203</v>
      </c>
      <c r="AB44" s="22">
        <v>7.3</v>
      </c>
      <c r="AC44" s="22">
        <v>0.32</v>
      </c>
      <c r="AD44" s="22">
        <v>2578.6</v>
      </c>
      <c r="AE44" s="22">
        <v>184</v>
      </c>
      <c r="AF44" s="32">
        <v>1</v>
      </c>
      <c r="AG44" s="22">
        <v>2.1</v>
      </c>
      <c r="AH44" s="22">
        <v>0.07</v>
      </c>
      <c r="AI44" s="22">
        <v>2.3</v>
      </c>
      <c r="AJ44" s="22">
        <v>16</v>
      </c>
      <c r="AK44" s="22">
        <v>0.6</v>
      </c>
      <c r="AL44" s="22">
        <v>53</v>
      </c>
      <c r="AM44" s="22">
        <v>2.4</v>
      </c>
      <c r="AN44" s="22">
        <v>94.3</v>
      </c>
      <c r="AO44" s="22">
        <v>4.49</v>
      </c>
      <c r="AP44" s="22">
        <v>1</v>
      </c>
      <c r="AQ44" s="32">
        <v>0.1</v>
      </c>
      <c r="AR44" s="32">
        <v>0.1</v>
      </c>
      <c r="AS44" s="22">
        <v>0.1</v>
      </c>
      <c r="AT44" s="22">
        <v>0.38</v>
      </c>
      <c r="AU44" s="22">
        <v>0.54</v>
      </c>
      <c r="AV44" s="22">
        <v>7</v>
      </c>
      <c r="AW44" s="22">
        <v>1.3</v>
      </c>
      <c r="AX44" s="22">
        <v>0.01</v>
      </c>
      <c r="AY44" s="22">
        <v>106</v>
      </c>
      <c r="AZ44" s="22">
        <v>0.2</v>
      </c>
      <c r="BA44" s="22">
        <v>0.01</v>
      </c>
      <c r="BB44" s="32">
        <v>0.1</v>
      </c>
      <c r="BC44" s="22">
        <v>1.8</v>
      </c>
      <c r="BD44" s="22">
        <v>0.073</v>
      </c>
      <c r="BE44" s="22">
        <v>2086.6</v>
      </c>
      <c r="BF44" s="22">
        <v>37.5</v>
      </c>
      <c r="BG44" s="32">
        <v>5</v>
      </c>
      <c r="BH44" s="22">
        <v>1.09</v>
      </c>
      <c r="BI44" s="22">
        <v>53.5</v>
      </c>
      <c r="BJ44" s="22">
        <v>2.9</v>
      </c>
      <c r="BK44" s="32">
        <v>0.5</v>
      </c>
      <c r="BL44" s="22">
        <v>0.2</v>
      </c>
      <c r="BM44" s="22">
        <v>25</v>
      </c>
      <c r="BN44" s="32">
        <v>0.1</v>
      </c>
      <c r="BO44" s="22">
        <v>0.1</v>
      </c>
      <c r="BP44" s="22">
        <v>1.5</v>
      </c>
      <c r="BQ44" s="32">
        <v>0.005</v>
      </c>
      <c r="BR44" s="22">
        <v>1</v>
      </c>
      <c r="BS44" s="22">
        <v>0.3</v>
      </c>
      <c r="BT44" s="22">
        <v>21</v>
      </c>
      <c r="BU44" s="22">
        <v>0.2</v>
      </c>
      <c r="BV44" s="22">
        <v>1.1</v>
      </c>
      <c r="BW44" s="22">
        <v>511</v>
      </c>
      <c r="BX44" s="22">
        <v>0.3</v>
      </c>
      <c r="BY44" s="22" t="s">
        <v>204</v>
      </c>
      <c r="BZ44" s="22">
        <v>750</v>
      </c>
      <c r="CA44" s="22">
        <v>250</v>
      </c>
      <c r="CB44" s="22">
        <v>5.04</v>
      </c>
      <c r="CC44" s="33">
        <v>513.18</v>
      </c>
      <c r="CD44" s="33">
        <v>89.77</v>
      </c>
      <c r="CE44" s="22"/>
      <c r="CF44" s="30">
        <v>7.16</v>
      </c>
      <c r="CG44" s="30">
        <v>0.8</v>
      </c>
      <c r="CH44" s="22">
        <v>27</v>
      </c>
      <c r="CI44" s="29">
        <v>0.5785</v>
      </c>
      <c r="CJ44" s="29">
        <v>0.5756183915834776</v>
      </c>
      <c r="CK44" s="29">
        <v>0.0028816084165224076</v>
      </c>
      <c r="CL44" s="34">
        <v>0.0024968048664130316</v>
      </c>
      <c r="CM44" s="22">
        <v>22.8</v>
      </c>
      <c r="CN44" s="22">
        <v>0.0718</v>
      </c>
      <c r="CO44" s="22">
        <v>0.00054</v>
      </c>
      <c r="CP44" s="22">
        <v>0.0165</v>
      </c>
      <c r="CQ44" s="22">
        <v>0.00067</v>
      </c>
      <c r="CR44" s="22">
        <v>4E-05</v>
      </c>
      <c r="CS44" s="32">
        <v>5E-06</v>
      </c>
      <c r="CT44" s="32">
        <v>0.05</v>
      </c>
      <c r="CU44" s="22">
        <v>0.00427</v>
      </c>
      <c r="CV44" s="22">
        <v>6.92</v>
      </c>
      <c r="CW44" s="22">
        <v>0.0001</v>
      </c>
      <c r="CX44" s="22">
        <v>0.00015</v>
      </c>
      <c r="CY44" s="22">
        <v>0.0395</v>
      </c>
      <c r="CZ44" s="22">
        <v>0.002</v>
      </c>
      <c r="DA44" s="22">
        <v>5.3E-05</v>
      </c>
      <c r="DB44" s="22">
        <v>0.0045</v>
      </c>
      <c r="DC44" s="22">
        <v>1.33</v>
      </c>
      <c r="DD44" s="22">
        <v>0.285</v>
      </c>
      <c r="DE44" s="32">
        <v>0.01</v>
      </c>
      <c r="DF44" s="32">
        <v>5E-05</v>
      </c>
      <c r="DG44" s="22">
        <v>0.00101</v>
      </c>
      <c r="DH44" s="22">
        <v>0.009</v>
      </c>
      <c r="DI44" s="22">
        <v>3.79</v>
      </c>
      <c r="DJ44" s="32">
        <v>4E-05</v>
      </c>
      <c r="DK44" s="22">
        <v>1.89</v>
      </c>
      <c r="DL44" s="22">
        <v>0.00106</v>
      </c>
      <c r="DM44" s="22">
        <v>0.55</v>
      </c>
      <c r="DN44" s="22">
        <v>0.00115</v>
      </c>
      <c r="DO44" s="22">
        <v>12</v>
      </c>
      <c r="DP44" s="22">
        <v>0.000245</v>
      </c>
      <c r="DQ44" s="22">
        <v>2E-05</v>
      </c>
      <c r="DR44" s="22">
        <v>0.0006</v>
      </c>
      <c r="DS44" s="22">
        <v>1.2E-05</v>
      </c>
      <c r="DT44" s="32">
        <v>0.0002</v>
      </c>
      <c r="DU44" s="22">
        <v>0.571</v>
      </c>
      <c r="DV44" s="32">
        <v>0.0001</v>
      </c>
      <c r="DW44" s="30">
        <v>21.48</v>
      </c>
      <c r="DX44" s="30">
        <v>2.4</v>
      </c>
      <c r="DY44" s="22">
        <v>81</v>
      </c>
      <c r="DZ44" s="22">
        <v>68.4</v>
      </c>
      <c r="EA44" s="22">
        <v>0.2154</v>
      </c>
      <c r="EB44" s="22">
        <v>0.00162</v>
      </c>
      <c r="EC44" s="22">
        <v>0.0495</v>
      </c>
      <c r="ED44" s="22">
        <v>0.00201</v>
      </c>
      <c r="EE44" s="32">
        <v>0.00012000000000000002</v>
      </c>
      <c r="EF44" s="32">
        <v>1.5000000000000002E-05</v>
      </c>
      <c r="EG44" s="32">
        <v>0.15</v>
      </c>
      <c r="EH44" s="22">
        <v>0.012810000000000002</v>
      </c>
      <c r="EI44" s="22">
        <v>20.76</v>
      </c>
      <c r="EJ44" s="22">
        <v>0.00030000000000000003</v>
      </c>
      <c r="EK44" s="22">
        <v>0.00045</v>
      </c>
      <c r="EL44" s="22">
        <v>0.1185</v>
      </c>
      <c r="EM44" s="22">
        <v>0.006</v>
      </c>
      <c r="EN44" s="22">
        <v>0.00015900000000000002</v>
      </c>
      <c r="EO44" s="22">
        <v>0.013499999999999998</v>
      </c>
      <c r="EP44" s="22">
        <v>3.99</v>
      </c>
      <c r="EQ44" s="22">
        <v>0.855</v>
      </c>
      <c r="ER44" s="32">
        <v>0.03</v>
      </c>
      <c r="ES44" s="22">
        <v>0.00015000000000000001</v>
      </c>
      <c r="ET44" s="22">
        <v>0.00303</v>
      </c>
      <c r="EU44" s="22">
        <v>0.026999999999999996</v>
      </c>
      <c r="EV44" s="22">
        <v>11.37</v>
      </c>
      <c r="EW44" s="22">
        <v>0.00012000000000000002</v>
      </c>
      <c r="EX44" s="22">
        <v>5.67</v>
      </c>
      <c r="EY44" s="22">
        <v>0.0031799999999999997</v>
      </c>
      <c r="EZ44" s="22">
        <v>1.65</v>
      </c>
      <c r="FA44" s="22">
        <v>0.00345</v>
      </c>
      <c r="FB44" s="22">
        <v>36</v>
      </c>
      <c r="FC44" s="22">
        <v>0.000735</v>
      </c>
      <c r="FD44" s="32">
        <v>6.000000000000001E-05</v>
      </c>
      <c r="FE44" s="32">
        <v>0.0018</v>
      </c>
      <c r="FF44" s="22">
        <v>3.6E-05</v>
      </c>
      <c r="FG44" s="32">
        <v>0.0006000000000000001</v>
      </c>
      <c r="FH44" s="22">
        <v>1.7129999999999999</v>
      </c>
      <c r="FI44" s="32">
        <v>0.00030000000000000003</v>
      </c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29"/>
      <c r="GA44" s="22"/>
      <c r="GB44" s="29"/>
      <c r="GC44" s="29"/>
      <c r="GD44" s="29"/>
      <c r="GE44" s="30"/>
      <c r="GF44" s="30"/>
    </row>
    <row r="45" spans="1:188" ht="12.75">
      <c r="A45" s="26" t="s">
        <v>328</v>
      </c>
      <c r="B45" s="26">
        <v>2008</v>
      </c>
      <c r="C45" s="22" t="s">
        <v>324</v>
      </c>
      <c r="D45" s="35" t="s">
        <v>329</v>
      </c>
      <c r="E45" s="36" t="s">
        <v>326</v>
      </c>
      <c r="F45" s="22" t="s">
        <v>327</v>
      </c>
      <c r="G45" s="22" t="s">
        <v>243</v>
      </c>
      <c r="H45" s="26" t="s">
        <v>196</v>
      </c>
      <c r="I45" s="26" t="s">
        <v>197</v>
      </c>
      <c r="J45" s="22" t="s">
        <v>213</v>
      </c>
      <c r="K45" s="22" t="s">
        <v>257</v>
      </c>
      <c r="L45" s="22" t="s">
        <v>215</v>
      </c>
      <c r="M45" s="22" t="s">
        <v>201</v>
      </c>
      <c r="N45" s="22" t="s">
        <v>233</v>
      </c>
      <c r="O45" s="29">
        <v>4.59</v>
      </c>
      <c r="P45" s="22">
        <v>1382</v>
      </c>
      <c r="Q45" s="32">
        <v>0.01</v>
      </c>
      <c r="R45" s="37">
        <v>0.8</v>
      </c>
      <c r="S45" s="22">
        <v>0.98</v>
      </c>
      <c r="T45" s="22">
        <v>0.93</v>
      </c>
      <c r="U45" s="29">
        <v>0.04999999999999993</v>
      </c>
      <c r="V45" s="31">
        <v>0.9489795918367347</v>
      </c>
      <c r="W45" s="30">
        <v>1.5625</v>
      </c>
      <c r="X45" s="30">
        <v>-1.1</v>
      </c>
      <c r="Y45" s="30">
        <v>-2.6625</v>
      </c>
      <c r="Z45" s="30">
        <v>-0.7040000000000001</v>
      </c>
      <c r="AA45" s="22" t="s">
        <v>239</v>
      </c>
      <c r="AB45" s="22">
        <v>27.3</v>
      </c>
      <c r="AC45" s="22">
        <v>0.26</v>
      </c>
      <c r="AD45" s="22">
        <v>2550.1</v>
      </c>
      <c r="AE45" s="22">
        <v>169</v>
      </c>
      <c r="AF45" s="32">
        <v>1</v>
      </c>
      <c r="AG45" s="22">
        <v>34.3</v>
      </c>
      <c r="AH45" s="22">
        <v>0.12</v>
      </c>
      <c r="AI45" s="22">
        <v>10.9</v>
      </c>
      <c r="AJ45" s="22">
        <v>24</v>
      </c>
      <c r="AK45" s="22">
        <v>2.8</v>
      </c>
      <c r="AL45" s="22">
        <v>48</v>
      </c>
      <c r="AM45" s="22">
        <v>2.5</v>
      </c>
      <c r="AN45" s="22">
        <v>185.1</v>
      </c>
      <c r="AO45" s="22">
        <v>5.15</v>
      </c>
      <c r="AP45" s="22">
        <v>2</v>
      </c>
      <c r="AQ45" s="32">
        <v>0.1</v>
      </c>
      <c r="AR45" s="22">
        <v>0.1</v>
      </c>
      <c r="AS45" s="22">
        <v>1</v>
      </c>
      <c r="AT45" s="22">
        <v>0.89</v>
      </c>
      <c r="AU45" s="22">
        <v>0.4</v>
      </c>
      <c r="AV45" s="22">
        <v>13</v>
      </c>
      <c r="AW45" s="22">
        <v>1</v>
      </c>
      <c r="AX45" s="22">
        <v>0.01</v>
      </c>
      <c r="AY45" s="22">
        <v>2408</v>
      </c>
      <c r="AZ45" s="22">
        <v>1.3</v>
      </c>
      <c r="BA45" s="22">
        <v>0.01</v>
      </c>
      <c r="BB45" s="32">
        <v>0.1</v>
      </c>
      <c r="BC45" s="22">
        <v>2.6</v>
      </c>
      <c r="BD45" s="22">
        <v>0.045</v>
      </c>
      <c r="BE45" s="22">
        <v>792.1</v>
      </c>
      <c r="BF45" s="22">
        <v>28.4</v>
      </c>
      <c r="BG45" s="32">
        <v>5</v>
      </c>
      <c r="BH45" s="22">
        <v>0.89</v>
      </c>
      <c r="BI45" s="22">
        <v>179.5</v>
      </c>
      <c r="BJ45" s="22">
        <v>1.2</v>
      </c>
      <c r="BK45" s="32">
        <v>0.5</v>
      </c>
      <c r="BL45" s="22">
        <v>0.4</v>
      </c>
      <c r="BM45" s="22">
        <v>65</v>
      </c>
      <c r="BN45" s="32">
        <v>0.1</v>
      </c>
      <c r="BO45" s="22">
        <v>0.5</v>
      </c>
      <c r="BP45" s="22">
        <v>3</v>
      </c>
      <c r="BQ45" s="32">
        <v>0.005</v>
      </c>
      <c r="BR45" s="22">
        <v>2.8</v>
      </c>
      <c r="BS45" s="22">
        <v>0.8</v>
      </c>
      <c r="BT45" s="22">
        <v>9</v>
      </c>
      <c r="BU45" s="22">
        <v>0.2</v>
      </c>
      <c r="BV45" s="22">
        <v>3.7</v>
      </c>
      <c r="BW45" s="22">
        <v>633</v>
      </c>
      <c r="BX45" s="22">
        <v>7.2</v>
      </c>
      <c r="BY45" s="22" t="s">
        <v>204</v>
      </c>
      <c r="BZ45" s="22">
        <v>750</v>
      </c>
      <c r="CA45" s="22">
        <v>250</v>
      </c>
      <c r="CB45" s="22">
        <v>4.75</v>
      </c>
      <c r="CC45" s="33">
        <v>477.53</v>
      </c>
      <c r="CD45" s="33">
        <v>655.87</v>
      </c>
      <c r="CE45" s="22"/>
      <c r="CF45" s="30">
        <v>21.47</v>
      </c>
      <c r="CG45" s="30">
        <v>-0.23</v>
      </c>
      <c r="CH45" s="22">
        <v>372</v>
      </c>
      <c r="CI45" s="29">
        <v>7.7454</v>
      </c>
      <c r="CJ45" s="29">
        <v>7.71900789056852</v>
      </c>
      <c r="CK45" s="29">
        <v>0.026392109431480293</v>
      </c>
      <c r="CL45" s="34">
        <v>0.0017066356253818418</v>
      </c>
      <c r="CM45" s="22">
        <v>382</v>
      </c>
      <c r="CN45" s="22">
        <v>0.194</v>
      </c>
      <c r="CO45" s="22">
        <v>0.00083</v>
      </c>
      <c r="CP45" s="22">
        <v>0.00656</v>
      </c>
      <c r="CQ45" s="22">
        <v>0.00198</v>
      </c>
      <c r="CR45" s="22">
        <v>0.00016</v>
      </c>
      <c r="CS45" s="32">
        <v>5E-06</v>
      </c>
      <c r="CT45" s="32">
        <v>0.05</v>
      </c>
      <c r="CU45" s="22">
        <v>0.0483</v>
      </c>
      <c r="CV45" s="22">
        <v>147</v>
      </c>
      <c r="CW45" s="22">
        <v>0.0001</v>
      </c>
      <c r="CX45" s="22">
        <v>0.00109</v>
      </c>
      <c r="CY45" s="22">
        <v>0.179</v>
      </c>
      <c r="CZ45" s="22">
        <v>0.008</v>
      </c>
      <c r="DA45" s="22">
        <v>0.000241</v>
      </c>
      <c r="DB45" s="22">
        <v>0.0051</v>
      </c>
      <c r="DC45" s="22">
        <v>3.47</v>
      </c>
      <c r="DD45" s="22">
        <v>12.4</v>
      </c>
      <c r="DE45" s="22">
        <v>0.88</v>
      </c>
      <c r="DF45" s="32">
        <v>5E-05</v>
      </c>
      <c r="DG45" s="22">
        <v>0.0113</v>
      </c>
      <c r="DH45" s="22">
        <v>0.008</v>
      </c>
      <c r="DI45" s="22">
        <v>3.24</v>
      </c>
      <c r="DJ45" s="22">
        <v>7E-05</v>
      </c>
      <c r="DK45" s="22">
        <v>2.72</v>
      </c>
      <c r="DL45" s="22">
        <v>0.000151</v>
      </c>
      <c r="DM45" s="22">
        <v>0.35</v>
      </c>
      <c r="DN45" s="22">
        <v>0.249</v>
      </c>
      <c r="DO45" s="22">
        <v>149</v>
      </c>
      <c r="DP45" s="22">
        <v>0.000118</v>
      </c>
      <c r="DQ45" s="32">
        <v>1E-05</v>
      </c>
      <c r="DR45" s="22">
        <v>0.001</v>
      </c>
      <c r="DS45" s="22">
        <v>0.000115</v>
      </c>
      <c r="DT45" s="32">
        <v>0.0002</v>
      </c>
      <c r="DU45" s="22">
        <v>5.73</v>
      </c>
      <c r="DV45" s="32">
        <v>0.0001</v>
      </c>
      <c r="DW45" s="30">
        <v>64.41</v>
      </c>
      <c r="DX45" s="30">
        <v>-0.69</v>
      </c>
      <c r="DY45" s="22">
        <v>1116</v>
      </c>
      <c r="DZ45" s="22">
        <v>1146</v>
      </c>
      <c r="EA45" s="22">
        <v>0.5820000000000001</v>
      </c>
      <c r="EB45" s="22">
        <v>0.00249</v>
      </c>
      <c r="EC45" s="22">
        <v>0.01968</v>
      </c>
      <c r="ED45" s="22">
        <v>0.00594</v>
      </c>
      <c r="EE45" s="22">
        <v>0.00048000000000000007</v>
      </c>
      <c r="EF45" s="32">
        <v>1.5000000000000002E-05</v>
      </c>
      <c r="EG45" s="32">
        <v>0.15</v>
      </c>
      <c r="EH45" s="22">
        <v>0.1449</v>
      </c>
      <c r="EI45" s="22">
        <v>441</v>
      </c>
      <c r="EJ45" s="22">
        <v>0.00030000000000000003</v>
      </c>
      <c r="EK45" s="22">
        <v>0.0032700000000000003</v>
      </c>
      <c r="EL45" s="22">
        <v>0.5369999999999999</v>
      </c>
      <c r="EM45" s="22">
        <v>0.024</v>
      </c>
      <c r="EN45" s="22">
        <v>0.000723</v>
      </c>
      <c r="EO45" s="22">
        <v>0.015300000000000001</v>
      </c>
      <c r="EP45" s="22">
        <v>10.41</v>
      </c>
      <c r="EQ45" s="22">
        <v>37.2</v>
      </c>
      <c r="ER45" s="32">
        <v>2.64</v>
      </c>
      <c r="ES45" s="32">
        <v>0.00015000000000000001</v>
      </c>
      <c r="ET45" s="22">
        <v>0.0339</v>
      </c>
      <c r="EU45" s="32">
        <v>0.024</v>
      </c>
      <c r="EV45" s="22">
        <v>9.72</v>
      </c>
      <c r="EW45" s="22">
        <v>0.00020999999999999998</v>
      </c>
      <c r="EX45" s="22">
        <v>8.16</v>
      </c>
      <c r="EY45" s="22">
        <v>0.00045300000000000006</v>
      </c>
      <c r="EZ45" s="22">
        <v>1.05</v>
      </c>
      <c r="FA45" s="22">
        <v>0.747</v>
      </c>
      <c r="FB45" s="22">
        <v>447</v>
      </c>
      <c r="FC45" s="22">
        <v>0.000354</v>
      </c>
      <c r="FD45" s="32">
        <v>3.0000000000000004E-05</v>
      </c>
      <c r="FE45" s="32">
        <v>0.003</v>
      </c>
      <c r="FF45" s="22">
        <v>0.00034500000000000004</v>
      </c>
      <c r="FG45" s="32">
        <v>0.0006000000000000001</v>
      </c>
      <c r="FH45" s="22">
        <v>17.19</v>
      </c>
      <c r="FI45" s="32">
        <v>0.00030000000000000003</v>
      </c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29"/>
      <c r="GA45" s="22"/>
      <c r="GB45" s="29"/>
      <c r="GC45" s="29"/>
      <c r="GD45" s="29"/>
      <c r="GE45" s="30"/>
      <c r="GF45" s="30"/>
    </row>
    <row r="46" spans="1:188" ht="12.75">
      <c r="A46" s="26" t="s">
        <v>330</v>
      </c>
      <c r="B46" s="26">
        <v>2008</v>
      </c>
      <c r="C46" s="26" t="s">
        <v>210</v>
      </c>
      <c r="D46" s="35" t="s">
        <v>331</v>
      </c>
      <c r="E46" s="36" t="s">
        <v>332</v>
      </c>
      <c r="F46" s="22" t="s">
        <v>194</v>
      </c>
      <c r="G46" s="22" t="s">
        <v>333</v>
      </c>
      <c r="H46" s="26" t="s">
        <v>196</v>
      </c>
      <c r="I46" s="26" t="s">
        <v>197</v>
      </c>
      <c r="J46" s="22" t="s">
        <v>244</v>
      </c>
      <c r="K46" s="22" t="s">
        <v>244</v>
      </c>
      <c r="L46" s="22" t="s">
        <v>225</v>
      </c>
      <c r="M46" s="22" t="s">
        <v>225</v>
      </c>
      <c r="N46" s="22" t="s">
        <v>225</v>
      </c>
      <c r="O46" s="29">
        <v>8.17</v>
      </c>
      <c r="P46" s="22">
        <v>244</v>
      </c>
      <c r="Q46" s="22">
        <v>0.21</v>
      </c>
      <c r="R46" s="30">
        <v>17.5</v>
      </c>
      <c r="S46" s="22">
        <v>0.08</v>
      </c>
      <c r="T46" s="22">
        <v>0.05</v>
      </c>
      <c r="U46" s="29">
        <v>0.03</v>
      </c>
      <c r="V46" s="31">
        <v>0.625</v>
      </c>
      <c r="W46" s="30">
        <v>0.9375</v>
      </c>
      <c r="X46" s="30">
        <v>20.4</v>
      </c>
      <c r="Y46" s="30">
        <v>19.4625</v>
      </c>
      <c r="Z46" s="30">
        <v>21.76</v>
      </c>
      <c r="AA46" s="22" t="s">
        <v>203</v>
      </c>
      <c r="AB46" s="22">
        <v>3.4</v>
      </c>
      <c r="AC46" s="22">
        <v>0.42</v>
      </c>
      <c r="AD46" s="22">
        <v>820.9</v>
      </c>
      <c r="AE46" s="22">
        <v>384</v>
      </c>
      <c r="AF46" s="22">
        <v>1</v>
      </c>
      <c r="AG46" s="22">
        <v>0.4</v>
      </c>
      <c r="AH46" s="22">
        <v>0.69</v>
      </c>
      <c r="AI46" s="22">
        <v>10.7</v>
      </c>
      <c r="AJ46" s="22">
        <v>24</v>
      </c>
      <c r="AK46" s="22">
        <v>9.1</v>
      </c>
      <c r="AL46" s="22">
        <v>54</v>
      </c>
      <c r="AM46" s="22">
        <v>5.3</v>
      </c>
      <c r="AN46" s="22">
        <v>23.6</v>
      </c>
      <c r="AO46" s="22">
        <v>2.66</v>
      </c>
      <c r="AP46" s="22">
        <v>2</v>
      </c>
      <c r="AQ46" s="32">
        <v>0.1</v>
      </c>
      <c r="AR46" s="22">
        <v>0.1</v>
      </c>
      <c r="AS46" s="22">
        <v>0.1</v>
      </c>
      <c r="AT46" s="22">
        <v>0.09</v>
      </c>
      <c r="AU46" s="22">
        <v>0.16</v>
      </c>
      <c r="AV46" s="22">
        <v>13</v>
      </c>
      <c r="AW46" s="22">
        <v>1.7</v>
      </c>
      <c r="AX46" s="22">
        <v>0.07</v>
      </c>
      <c r="AY46" s="22">
        <v>2907</v>
      </c>
      <c r="AZ46" s="22">
        <v>0.7</v>
      </c>
      <c r="BA46" s="22">
        <v>0.01</v>
      </c>
      <c r="BB46" s="32">
        <v>0.1</v>
      </c>
      <c r="BC46" s="22">
        <v>7.1</v>
      </c>
      <c r="BD46" s="22">
        <v>0.049</v>
      </c>
      <c r="BE46" s="22">
        <v>845.3</v>
      </c>
      <c r="BF46" s="22">
        <v>11.4</v>
      </c>
      <c r="BG46" s="32">
        <v>5</v>
      </c>
      <c r="BH46" s="22">
        <v>0.07</v>
      </c>
      <c r="BI46" s="22">
        <v>11.5</v>
      </c>
      <c r="BJ46" s="22">
        <v>4.6</v>
      </c>
      <c r="BK46" s="32">
        <v>0.5</v>
      </c>
      <c r="BL46" s="22">
        <v>0.2</v>
      </c>
      <c r="BM46" s="22">
        <v>26</v>
      </c>
      <c r="BN46" s="32">
        <v>0.1</v>
      </c>
      <c r="BO46" s="32">
        <v>0.1</v>
      </c>
      <c r="BP46" s="22">
        <v>2.6</v>
      </c>
      <c r="BQ46" s="32">
        <v>0.005</v>
      </c>
      <c r="BR46" s="22">
        <v>0.7</v>
      </c>
      <c r="BS46" s="22">
        <v>0.5</v>
      </c>
      <c r="BT46" s="22">
        <v>23</v>
      </c>
      <c r="BU46" s="22">
        <v>0.1</v>
      </c>
      <c r="BV46" s="22">
        <v>10</v>
      </c>
      <c r="BW46" s="22">
        <v>1042</v>
      </c>
      <c r="BX46" s="22">
        <v>2.8</v>
      </c>
      <c r="BY46" s="22"/>
      <c r="BZ46" s="22"/>
      <c r="CA46" s="22"/>
      <c r="CB46" s="22"/>
      <c r="CC46" s="33"/>
      <c r="CD46" s="33"/>
      <c r="CE46" s="22"/>
      <c r="CF46" s="30"/>
      <c r="CG46" s="30"/>
      <c r="CH46" s="22"/>
      <c r="CI46" s="29"/>
      <c r="CJ46" s="29"/>
      <c r="CK46" s="29"/>
      <c r="CL46" s="34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"/>
      <c r="DX46" s="2"/>
      <c r="DY46" s="2"/>
      <c r="DZ46" s="2"/>
      <c r="EA46" s="2"/>
      <c r="EB46" s="22"/>
      <c r="EC46" s="22"/>
      <c r="ED46" s="22"/>
      <c r="EE46" s="32"/>
      <c r="EF46" s="32"/>
      <c r="EG46" s="3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32"/>
      <c r="ES46" s="22"/>
      <c r="ET46" s="22"/>
      <c r="EU46" s="22"/>
      <c r="EV46" s="22"/>
      <c r="EW46" s="22"/>
      <c r="EX46" s="22"/>
      <c r="EY46" s="32"/>
      <c r="EZ46" s="22"/>
      <c r="FA46" s="22"/>
      <c r="FB46" s="22"/>
      <c r="FC46" s="22"/>
      <c r="FD46" s="22"/>
      <c r="FE46" s="22"/>
      <c r="FF46" s="22"/>
      <c r="FG46" s="32"/>
      <c r="FH46" s="22"/>
      <c r="FI46" s="32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29"/>
      <c r="GA46" s="22"/>
      <c r="GB46" s="29"/>
      <c r="GC46" s="29"/>
      <c r="GD46" s="29"/>
      <c r="GE46" s="30"/>
      <c r="GF46" s="30"/>
    </row>
    <row r="47" spans="1:188" ht="12.75">
      <c r="A47" s="26" t="s">
        <v>334</v>
      </c>
      <c r="B47" s="26">
        <v>2008</v>
      </c>
      <c r="C47" s="26" t="s">
        <v>210</v>
      </c>
      <c r="D47" s="35" t="s">
        <v>335</v>
      </c>
      <c r="E47" s="36" t="s">
        <v>336</v>
      </c>
      <c r="F47" s="22" t="s">
        <v>194</v>
      </c>
      <c r="G47" s="22" t="s">
        <v>333</v>
      </c>
      <c r="H47" s="26" t="s">
        <v>196</v>
      </c>
      <c r="I47" s="26" t="s">
        <v>197</v>
      </c>
      <c r="J47" s="22" t="s">
        <v>244</v>
      </c>
      <c r="K47" s="22" t="s">
        <v>244</v>
      </c>
      <c r="L47" s="22" t="s">
        <v>225</v>
      </c>
      <c r="M47" s="22" t="s">
        <v>225</v>
      </c>
      <c r="N47" s="22" t="s">
        <v>225</v>
      </c>
      <c r="O47" s="29">
        <v>8.22</v>
      </c>
      <c r="P47" s="22">
        <v>252</v>
      </c>
      <c r="Q47" s="22">
        <v>0.32</v>
      </c>
      <c r="R47" s="30">
        <v>26.66666666666667</v>
      </c>
      <c r="S47" s="22">
        <v>0.06</v>
      </c>
      <c r="T47" s="22">
        <v>0.03</v>
      </c>
      <c r="U47" s="29">
        <v>0.03</v>
      </c>
      <c r="V47" s="31">
        <v>0.5</v>
      </c>
      <c r="W47" s="30">
        <v>0.9375</v>
      </c>
      <c r="X47" s="30">
        <v>28.9</v>
      </c>
      <c r="Y47" s="30">
        <v>27.9625</v>
      </c>
      <c r="Z47" s="30">
        <v>30.826666666666664</v>
      </c>
      <c r="AA47" s="22" t="s">
        <v>203</v>
      </c>
      <c r="AB47" s="22">
        <v>1.2</v>
      </c>
      <c r="AC47" s="22">
        <v>0.44</v>
      </c>
      <c r="AD47" s="22">
        <v>314.3</v>
      </c>
      <c r="AE47" s="22">
        <v>433</v>
      </c>
      <c r="AF47" s="22">
        <v>1</v>
      </c>
      <c r="AG47" s="22">
        <v>0.8</v>
      </c>
      <c r="AH47" s="22">
        <v>0.94</v>
      </c>
      <c r="AI47" s="22">
        <v>2.4</v>
      </c>
      <c r="AJ47" s="22">
        <v>14</v>
      </c>
      <c r="AK47" s="22">
        <v>7.3</v>
      </c>
      <c r="AL47" s="22">
        <v>54</v>
      </c>
      <c r="AM47" s="22">
        <v>4.1</v>
      </c>
      <c r="AN47" s="22">
        <v>26</v>
      </c>
      <c r="AO47" s="22">
        <v>2.11</v>
      </c>
      <c r="AP47" s="22">
        <v>1</v>
      </c>
      <c r="AQ47" s="32">
        <v>0.1</v>
      </c>
      <c r="AR47" s="32">
        <v>0.1</v>
      </c>
      <c r="AS47" s="32">
        <v>0.1</v>
      </c>
      <c r="AT47" s="22">
        <v>0.04</v>
      </c>
      <c r="AU47" s="22">
        <v>0.17</v>
      </c>
      <c r="AV47" s="22">
        <v>7</v>
      </c>
      <c r="AW47" s="22">
        <v>1.9</v>
      </c>
      <c r="AX47" s="22">
        <v>0.1</v>
      </c>
      <c r="AY47" s="22">
        <v>2194</v>
      </c>
      <c r="AZ47" s="22">
        <v>0.7</v>
      </c>
      <c r="BA47" s="22">
        <v>0.01</v>
      </c>
      <c r="BB47" s="32">
        <v>0.1</v>
      </c>
      <c r="BC47" s="22">
        <v>8.8</v>
      </c>
      <c r="BD47" s="22">
        <v>0.032</v>
      </c>
      <c r="BE47" s="22">
        <v>107.8</v>
      </c>
      <c r="BF47" s="22">
        <v>9.3</v>
      </c>
      <c r="BG47" s="32">
        <v>5</v>
      </c>
      <c r="BH47" s="22">
        <v>0.06</v>
      </c>
      <c r="BI47" s="22">
        <v>11.7</v>
      </c>
      <c r="BJ47" s="22">
        <v>3.5</v>
      </c>
      <c r="BK47" s="32">
        <v>0.5</v>
      </c>
      <c r="BL47" s="22">
        <v>0.1</v>
      </c>
      <c r="BM47" s="22">
        <v>23</v>
      </c>
      <c r="BN47" s="32">
        <v>0.1</v>
      </c>
      <c r="BO47" s="32">
        <v>0.1</v>
      </c>
      <c r="BP47" s="22">
        <v>1.4</v>
      </c>
      <c r="BQ47" s="32">
        <v>0.005</v>
      </c>
      <c r="BR47" s="22">
        <v>0.5</v>
      </c>
      <c r="BS47" s="22">
        <v>0.4</v>
      </c>
      <c r="BT47" s="22">
        <v>19</v>
      </c>
      <c r="BU47" s="22">
        <v>0.1</v>
      </c>
      <c r="BV47" s="22">
        <v>6.5</v>
      </c>
      <c r="BW47" s="22">
        <v>429</v>
      </c>
      <c r="BX47" s="22">
        <v>1.5</v>
      </c>
      <c r="BY47" s="22" t="s">
        <v>204</v>
      </c>
      <c r="BZ47" s="22">
        <v>750</v>
      </c>
      <c r="CA47" s="22">
        <v>250</v>
      </c>
      <c r="CB47" s="22">
        <v>7.96</v>
      </c>
      <c r="CC47" s="33">
        <v>375</v>
      </c>
      <c r="CD47" s="33">
        <v>125.88</v>
      </c>
      <c r="CE47" s="22"/>
      <c r="CF47" s="30">
        <v>1.83</v>
      </c>
      <c r="CG47" s="30">
        <v>75.09</v>
      </c>
      <c r="CH47" s="22">
        <v>3</v>
      </c>
      <c r="CI47" s="29">
        <v>1.5643</v>
      </c>
      <c r="CJ47" s="29">
        <v>1.6195909611108368</v>
      </c>
      <c r="CK47" s="29">
        <v>-0.055290961110836756</v>
      </c>
      <c r="CL47" s="34">
        <v>-0.017365846313890765</v>
      </c>
      <c r="CM47" s="22">
        <v>76.9</v>
      </c>
      <c r="CN47" s="22">
        <v>0.0111</v>
      </c>
      <c r="CO47" s="22">
        <v>0.00127</v>
      </c>
      <c r="CP47" s="22">
        <v>0.0187</v>
      </c>
      <c r="CQ47" s="22">
        <v>0.102</v>
      </c>
      <c r="CR47" s="32">
        <v>1E-05</v>
      </c>
      <c r="CS47" s="32">
        <v>5E-06</v>
      </c>
      <c r="CT47" s="32">
        <v>0.05</v>
      </c>
      <c r="CU47" s="22">
        <v>4.3E-05</v>
      </c>
      <c r="CV47" s="22">
        <v>22.7</v>
      </c>
      <c r="CW47" s="22">
        <v>0.0003</v>
      </c>
      <c r="CX47" s="22">
        <v>9E-06</v>
      </c>
      <c r="CY47" s="22">
        <v>0.00195</v>
      </c>
      <c r="CZ47" s="22">
        <v>0.003</v>
      </c>
      <c r="DA47" s="22">
        <v>2.5E-05</v>
      </c>
      <c r="DB47" s="22">
        <v>0.001</v>
      </c>
      <c r="DC47" s="22">
        <v>4.92</v>
      </c>
      <c r="DD47" s="22">
        <v>0.00107</v>
      </c>
      <c r="DE47" s="32">
        <v>0.01</v>
      </c>
      <c r="DF47" s="22">
        <v>0.0009</v>
      </c>
      <c r="DG47" s="22">
        <v>0.00022</v>
      </c>
      <c r="DH47" s="22">
        <v>0.007</v>
      </c>
      <c r="DI47" s="22">
        <v>1.86</v>
      </c>
      <c r="DJ47" s="22">
        <v>5E-05</v>
      </c>
      <c r="DK47" s="22">
        <v>1.79</v>
      </c>
      <c r="DL47" s="32">
        <v>5E-06</v>
      </c>
      <c r="DM47" s="22">
        <v>0.79</v>
      </c>
      <c r="DN47" s="22">
        <v>0.0757</v>
      </c>
      <c r="DO47" s="32">
        <v>3</v>
      </c>
      <c r="DP47" s="22">
        <v>8E-06</v>
      </c>
      <c r="DQ47" s="32">
        <v>1E-05</v>
      </c>
      <c r="DR47" s="22">
        <v>0.0007</v>
      </c>
      <c r="DS47" s="22">
        <v>0.000211</v>
      </c>
      <c r="DT47" s="32">
        <v>0.0002</v>
      </c>
      <c r="DU47" s="22">
        <v>0.0017</v>
      </c>
      <c r="DV47" s="32">
        <v>0.0001</v>
      </c>
      <c r="DW47" s="30">
        <v>5.49</v>
      </c>
      <c r="DX47" s="30">
        <v>225.27</v>
      </c>
      <c r="DY47" s="22">
        <v>9</v>
      </c>
      <c r="DZ47" s="22">
        <v>230.7</v>
      </c>
      <c r="EA47" s="22">
        <v>0.0333</v>
      </c>
      <c r="EB47" s="22">
        <v>0.00381</v>
      </c>
      <c r="EC47" s="22">
        <v>0.056100000000000004</v>
      </c>
      <c r="ED47" s="22">
        <v>0.306</v>
      </c>
      <c r="EE47" s="32">
        <v>3.0000000000000004E-05</v>
      </c>
      <c r="EF47" s="32">
        <v>1.5000000000000002E-05</v>
      </c>
      <c r="EG47" s="32">
        <v>0.15</v>
      </c>
      <c r="EH47" s="22">
        <v>0.000129</v>
      </c>
      <c r="EI47" s="22">
        <v>68.1</v>
      </c>
      <c r="EJ47" s="22">
        <v>0.0009</v>
      </c>
      <c r="EK47" s="22">
        <v>2.7E-05</v>
      </c>
      <c r="EL47" s="22">
        <v>0.005849999999999999</v>
      </c>
      <c r="EM47" s="22">
        <v>0.009000000000000001</v>
      </c>
      <c r="EN47" s="22">
        <v>7.500000000000001E-05</v>
      </c>
      <c r="EO47" s="22">
        <v>0.003</v>
      </c>
      <c r="EP47" s="22">
        <v>14.76</v>
      </c>
      <c r="EQ47" s="22">
        <v>0.00321</v>
      </c>
      <c r="ER47" s="32">
        <v>0.03</v>
      </c>
      <c r="ES47" s="22">
        <v>0.0027</v>
      </c>
      <c r="ET47" s="22">
        <v>0.00066</v>
      </c>
      <c r="EU47" s="22">
        <v>0.021</v>
      </c>
      <c r="EV47" s="22">
        <v>5.58</v>
      </c>
      <c r="EW47" s="22">
        <v>0.00015000000000000001</v>
      </c>
      <c r="EX47" s="22">
        <v>5.37</v>
      </c>
      <c r="EY47" s="32">
        <v>1.5000000000000002E-05</v>
      </c>
      <c r="EZ47" s="22">
        <v>2.37</v>
      </c>
      <c r="FA47" s="22">
        <v>0.22710000000000002</v>
      </c>
      <c r="FB47" s="22">
        <v>9</v>
      </c>
      <c r="FC47" s="22">
        <v>2.4E-05</v>
      </c>
      <c r="FD47" s="22">
        <v>3.0000000000000004E-05</v>
      </c>
      <c r="FE47" s="22">
        <v>0.0021</v>
      </c>
      <c r="FF47" s="22">
        <v>0.000633</v>
      </c>
      <c r="FG47" s="32">
        <v>0.0006000000000000001</v>
      </c>
      <c r="FH47" s="22">
        <v>0.0050999999999999995</v>
      </c>
      <c r="FI47" s="32">
        <v>0.00030000000000000003</v>
      </c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29"/>
      <c r="GA47" s="22"/>
      <c r="GB47" s="29"/>
      <c r="GC47" s="29"/>
      <c r="GD47" s="29"/>
      <c r="GE47" s="30"/>
      <c r="GF47" s="30"/>
    </row>
    <row r="48" spans="1:188" ht="12.75">
      <c r="A48" s="26" t="s">
        <v>337</v>
      </c>
      <c r="B48" s="26">
        <v>2008</v>
      </c>
      <c r="C48" s="26" t="s">
        <v>210</v>
      </c>
      <c r="D48" s="35" t="s">
        <v>338</v>
      </c>
      <c r="E48" s="36" t="s">
        <v>339</v>
      </c>
      <c r="F48" s="22" t="s">
        <v>194</v>
      </c>
      <c r="G48" s="22" t="s">
        <v>333</v>
      </c>
      <c r="H48" s="26" t="s">
        <v>196</v>
      </c>
      <c r="I48" s="26" t="s">
        <v>197</v>
      </c>
      <c r="J48" s="22" t="s">
        <v>244</v>
      </c>
      <c r="K48" s="22" t="s">
        <v>244</v>
      </c>
      <c r="L48" s="22" t="s">
        <v>225</v>
      </c>
      <c r="M48" s="22" t="s">
        <v>225</v>
      </c>
      <c r="N48" s="22" t="s">
        <v>225</v>
      </c>
      <c r="O48" s="29">
        <v>8.41</v>
      </c>
      <c r="P48" s="22">
        <v>248</v>
      </c>
      <c r="Q48" s="22">
        <v>0.72</v>
      </c>
      <c r="R48" s="30">
        <v>60</v>
      </c>
      <c r="S48" s="22">
        <v>0.08</v>
      </c>
      <c r="T48" s="22">
        <v>0.02</v>
      </c>
      <c r="U48" s="29">
        <v>0.06</v>
      </c>
      <c r="V48" s="31">
        <v>0.25</v>
      </c>
      <c r="W48" s="30">
        <v>1.875</v>
      </c>
      <c r="X48" s="30">
        <v>59.8</v>
      </c>
      <c r="Y48" s="30">
        <v>57.925</v>
      </c>
      <c r="Z48" s="30">
        <v>31.89333333333333</v>
      </c>
      <c r="AA48" s="22" t="s">
        <v>216</v>
      </c>
      <c r="AB48" s="22">
        <v>0.9</v>
      </c>
      <c r="AC48" s="22">
        <v>0.41</v>
      </c>
      <c r="AD48" s="22">
        <v>271.1</v>
      </c>
      <c r="AE48" s="22">
        <v>436</v>
      </c>
      <c r="AF48" s="22">
        <v>1</v>
      </c>
      <c r="AG48" s="22">
        <v>0.3</v>
      </c>
      <c r="AH48" s="22">
        <v>1.56</v>
      </c>
      <c r="AI48" s="22">
        <v>3</v>
      </c>
      <c r="AJ48" s="22">
        <v>21</v>
      </c>
      <c r="AK48" s="22">
        <v>9.4</v>
      </c>
      <c r="AL48" s="22">
        <v>44</v>
      </c>
      <c r="AM48" s="22">
        <v>5.3</v>
      </c>
      <c r="AN48" s="22">
        <v>20.8</v>
      </c>
      <c r="AO48" s="22">
        <v>2.4</v>
      </c>
      <c r="AP48" s="22">
        <v>1</v>
      </c>
      <c r="AQ48" s="32">
        <v>0.1</v>
      </c>
      <c r="AR48" s="32">
        <v>0.1</v>
      </c>
      <c r="AS48" s="22">
        <v>0.1</v>
      </c>
      <c r="AT48" s="22">
        <v>0.03</v>
      </c>
      <c r="AU48" s="22">
        <v>0.18</v>
      </c>
      <c r="AV48" s="22">
        <v>10</v>
      </c>
      <c r="AW48" s="22">
        <v>1.7</v>
      </c>
      <c r="AX48" s="22">
        <v>0.24</v>
      </c>
      <c r="AY48" s="22">
        <v>2593</v>
      </c>
      <c r="AZ48" s="22">
        <v>0.6</v>
      </c>
      <c r="BA48" s="22">
        <v>0.01</v>
      </c>
      <c r="BB48" s="32">
        <v>0.1</v>
      </c>
      <c r="BC48" s="22">
        <v>7.6</v>
      </c>
      <c r="BD48" s="22">
        <v>0.044</v>
      </c>
      <c r="BE48" s="22">
        <v>130.7</v>
      </c>
      <c r="BF48" s="22">
        <v>12.1</v>
      </c>
      <c r="BG48" s="32">
        <v>5</v>
      </c>
      <c r="BH48" s="22">
        <v>0.08</v>
      </c>
      <c r="BI48" s="22">
        <v>9.2</v>
      </c>
      <c r="BJ48" s="22">
        <v>4.9</v>
      </c>
      <c r="BK48" s="32">
        <v>0.5</v>
      </c>
      <c r="BL48" s="22">
        <v>0.1</v>
      </c>
      <c r="BM48" s="22">
        <v>44</v>
      </c>
      <c r="BN48" s="32">
        <v>0.1</v>
      </c>
      <c r="BO48" s="32">
        <v>0.1</v>
      </c>
      <c r="BP48" s="22">
        <v>2.4</v>
      </c>
      <c r="BQ48" s="32">
        <v>0.005</v>
      </c>
      <c r="BR48" s="22">
        <v>0.8</v>
      </c>
      <c r="BS48" s="22">
        <v>0.5</v>
      </c>
      <c r="BT48" s="22">
        <v>23</v>
      </c>
      <c r="BU48" s="22">
        <v>0.1</v>
      </c>
      <c r="BV48" s="22">
        <v>7.8</v>
      </c>
      <c r="BW48" s="22">
        <v>503</v>
      </c>
      <c r="BX48" s="22">
        <v>2.7</v>
      </c>
      <c r="BY48" s="22"/>
      <c r="BZ48" s="22"/>
      <c r="CA48" s="22"/>
      <c r="CB48" s="22"/>
      <c r="CC48" s="33"/>
      <c r="CD48" s="33"/>
      <c r="CE48" s="22"/>
      <c r="CF48" s="30"/>
      <c r="CG48" s="30"/>
      <c r="CH48" s="22"/>
      <c r="CI48" s="29"/>
      <c r="CJ48" s="29"/>
      <c r="CK48" s="29"/>
      <c r="CL48" s="34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"/>
      <c r="DX48" s="2"/>
      <c r="DY48" s="2"/>
      <c r="DZ48" s="2"/>
      <c r="EA48" s="2"/>
      <c r="EB48" s="22"/>
      <c r="EC48" s="22"/>
      <c r="ED48" s="22"/>
      <c r="EE48" s="32"/>
      <c r="EF48" s="32"/>
      <c r="EG48" s="3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3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32"/>
      <c r="FH48" s="22"/>
      <c r="FI48" s="32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29"/>
      <c r="GA48" s="22"/>
      <c r="GB48" s="29"/>
      <c r="GC48" s="29"/>
      <c r="GD48" s="29"/>
      <c r="GE48" s="30"/>
      <c r="GF48" s="30"/>
    </row>
    <row r="49" spans="1:188" ht="12.75">
      <c r="A49" s="26" t="s">
        <v>340</v>
      </c>
      <c r="B49" s="26">
        <v>2008</v>
      </c>
      <c r="C49" s="22" t="s">
        <v>341</v>
      </c>
      <c r="D49" s="35" t="s">
        <v>342</v>
      </c>
      <c r="E49" s="36" t="s">
        <v>343</v>
      </c>
      <c r="F49" s="22" t="s">
        <v>194</v>
      </c>
      <c r="G49" s="22" t="s">
        <v>243</v>
      </c>
      <c r="H49" s="26" t="s">
        <v>196</v>
      </c>
      <c r="I49" s="26" t="s">
        <v>197</v>
      </c>
      <c r="J49" s="22" t="s">
        <v>213</v>
      </c>
      <c r="K49" s="22" t="s">
        <v>344</v>
      </c>
      <c r="L49" s="22" t="s">
        <v>225</v>
      </c>
      <c r="M49" s="22" t="s">
        <v>201</v>
      </c>
      <c r="N49" s="22" t="s">
        <v>202</v>
      </c>
      <c r="O49" s="29">
        <v>7.97</v>
      </c>
      <c r="P49" s="22">
        <v>287</v>
      </c>
      <c r="Q49" s="22">
        <v>0.09</v>
      </c>
      <c r="R49" s="30">
        <v>7.5</v>
      </c>
      <c r="S49" s="22">
        <v>0.09</v>
      </c>
      <c r="T49" s="22">
        <v>0.05</v>
      </c>
      <c r="U49" s="29">
        <v>0.04</v>
      </c>
      <c r="V49" s="31">
        <v>0.5555555555555556</v>
      </c>
      <c r="W49" s="30">
        <v>1.25</v>
      </c>
      <c r="X49" s="30">
        <v>10.9</v>
      </c>
      <c r="Y49" s="30">
        <v>9.65</v>
      </c>
      <c r="Z49" s="30">
        <v>8.72</v>
      </c>
      <c r="AA49" s="22" t="s">
        <v>239</v>
      </c>
      <c r="AB49" s="22">
        <v>2.2</v>
      </c>
      <c r="AC49" s="22">
        <v>0.63</v>
      </c>
      <c r="AD49" s="22">
        <v>171.7</v>
      </c>
      <c r="AE49" s="22">
        <v>310</v>
      </c>
      <c r="AF49" s="32">
        <v>1</v>
      </c>
      <c r="AG49" s="22">
        <v>1.6</v>
      </c>
      <c r="AH49" s="22">
        <v>0.42</v>
      </c>
      <c r="AI49" s="22">
        <v>8.6</v>
      </c>
      <c r="AJ49" s="22">
        <v>27</v>
      </c>
      <c r="AK49" s="22">
        <v>7.4</v>
      </c>
      <c r="AL49" s="22">
        <v>57</v>
      </c>
      <c r="AM49" s="22">
        <v>4.4</v>
      </c>
      <c r="AN49" s="22">
        <v>73.4</v>
      </c>
      <c r="AO49" s="22">
        <v>2.37</v>
      </c>
      <c r="AP49" s="22">
        <v>2</v>
      </c>
      <c r="AQ49" s="32">
        <v>0.1</v>
      </c>
      <c r="AR49" s="32">
        <v>0.1</v>
      </c>
      <c r="AS49" s="22">
        <v>0.1</v>
      </c>
      <c r="AT49" s="22">
        <v>0.26</v>
      </c>
      <c r="AU49" s="22">
        <v>0.14</v>
      </c>
      <c r="AV49" s="22">
        <v>14</v>
      </c>
      <c r="AW49" s="22">
        <v>3.3</v>
      </c>
      <c r="AX49" s="22">
        <v>0.13</v>
      </c>
      <c r="AY49" s="22">
        <v>1714</v>
      </c>
      <c r="AZ49" s="22">
        <v>1</v>
      </c>
      <c r="BA49" s="22">
        <v>0.01</v>
      </c>
      <c r="BB49" s="22">
        <v>0.1</v>
      </c>
      <c r="BC49" s="22">
        <v>5.3</v>
      </c>
      <c r="BD49" s="22">
        <v>0.058</v>
      </c>
      <c r="BE49" s="22">
        <v>403.5</v>
      </c>
      <c r="BF49" s="22">
        <v>9.1</v>
      </c>
      <c r="BG49" s="32">
        <v>5</v>
      </c>
      <c r="BH49" s="22">
        <v>0.1</v>
      </c>
      <c r="BI49" s="22">
        <v>17.5</v>
      </c>
      <c r="BJ49" s="22">
        <v>3.3</v>
      </c>
      <c r="BK49" s="32">
        <v>0.5</v>
      </c>
      <c r="BL49" s="22">
        <v>0.2</v>
      </c>
      <c r="BM49" s="22">
        <v>23</v>
      </c>
      <c r="BN49" s="32">
        <v>0.1</v>
      </c>
      <c r="BO49" s="22">
        <v>0.1</v>
      </c>
      <c r="BP49" s="22">
        <v>3.6</v>
      </c>
      <c r="BQ49" s="22">
        <v>0.005</v>
      </c>
      <c r="BR49" s="22">
        <v>0.3</v>
      </c>
      <c r="BS49" s="22">
        <v>0.6</v>
      </c>
      <c r="BT49" s="22">
        <v>23</v>
      </c>
      <c r="BU49" s="22">
        <v>0.3</v>
      </c>
      <c r="BV49" s="22">
        <v>8.5</v>
      </c>
      <c r="BW49" s="22">
        <v>948</v>
      </c>
      <c r="BX49" s="22">
        <v>3.2</v>
      </c>
      <c r="BY49" s="22"/>
      <c r="BZ49" s="22"/>
      <c r="CA49" s="22"/>
      <c r="CB49" s="22"/>
      <c r="CC49" s="33"/>
      <c r="CD49" s="33"/>
      <c r="CE49" s="22"/>
      <c r="CF49" s="30"/>
      <c r="CG49" s="30"/>
      <c r="CH49" s="22"/>
      <c r="CI49" s="29"/>
      <c r="CJ49" s="29"/>
      <c r="CK49" s="29"/>
      <c r="CL49" s="34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"/>
      <c r="DX49" s="2"/>
      <c r="DY49" s="2"/>
      <c r="DZ49" s="2"/>
      <c r="EA49" s="2"/>
      <c r="EB49" s="22"/>
      <c r="EC49" s="22"/>
      <c r="ED49" s="22"/>
      <c r="EE49" s="32"/>
      <c r="EF49" s="32"/>
      <c r="EG49" s="3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3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32"/>
      <c r="FH49" s="22"/>
      <c r="FI49" s="32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29"/>
      <c r="GA49" s="22"/>
      <c r="GB49" s="29"/>
      <c r="GC49" s="29"/>
      <c r="GD49" s="29"/>
      <c r="GE49" s="30"/>
      <c r="GF49" s="30"/>
    </row>
    <row r="50" spans="1:188" ht="12.75">
      <c r="A50" s="26" t="s">
        <v>345</v>
      </c>
      <c r="B50" s="26">
        <v>2008</v>
      </c>
      <c r="C50" s="22" t="s">
        <v>341</v>
      </c>
      <c r="D50" s="35" t="s">
        <v>346</v>
      </c>
      <c r="E50" s="36" t="s">
        <v>347</v>
      </c>
      <c r="F50" s="22" t="s">
        <v>194</v>
      </c>
      <c r="G50" s="22" t="s">
        <v>243</v>
      </c>
      <c r="H50" s="26" t="s">
        <v>196</v>
      </c>
      <c r="I50" s="26" t="s">
        <v>197</v>
      </c>
      <c r="J50" s="22" t="s">
        <v>232</v>
      </c>
      <c r="K50" s="22" t="s">
        <v>236</v>
      </c>
      <c r="L50" s="22" t="s">
        <v>225</v>
      </c>
      <c r="M50" s="22" t="s">
        <v>201</v>
      </c>
      <c r="N50" s="22" t="s">
        <v>202</v>
      </c>
      <c r="O50" s="29">
        <v>7.2</v>
      </c>
      <c r="P50" s="22">
        <v>268</v>
      </c>
      <c r="Q50" s="22">
        <v>0.02</v>
      </c>
      <c r="R50" s="30">
        <v>1.666666666666667</v>
      </c>
      <c r="S50" s="22">
        <v>0.02</v>
      </c>
      <c r="T50" s="22">
        <v>0.01</v>
      </c>
      <c r="U50" s="29">
        <v>0.01</v>
      </c>
      <c r="V50" s="31">
        <v>0.5</v>
      </c>
      <c r="W50" s="30">
        <v>0.3125</v>
      </c>
      <c r="X50" s="30">
        <v>5.2</v>
      </c>
      <c r="Y50" s="30">
        <v>4.8875</v>
      </c>
      <c r="Z50" s="30">
        <v>16.64</v>
      </c>
      <c r="AA50" s="22" t="s">
        <v>239</v>
      </c>
      <c r="AB50" s="22">
        <v>0.5</v>
      </c>
      <c r="AC50" s="22">
        <v>0.57</v>
      </c>
      <c r="AD50" s="22">
        <v>49.1</v>
      </c>
      <c r="AE50" s="22">
        <v>501</v>
      </c>
      <c r="AF50" s="32">
        <v>1</v>
      </c>
      <c r="AG50" s="22">
        <v>0.2</v>
      </c>
      <c r="AH50" s="22">
        <v>0.26</v>
      </c>
      <c r="AI50" s="22">
        <v>1</v>
      </c>
      <c r="AJ50" s="22">
        <v>30</v>
      </c>
      <c r="AK50" s="22">
        <v>12.4</v>
      </c>
      <c r="AL50" s="22">
        <v>60</v>
      </c>
      <c r="AM50" s="22">
        <v>3.9</v>
      </c>
      <c r="AN50" s="22">
        <v>12</v>
      </c>
      <c r="AO50" s="22">
        <v>1.97</v>
      </c>
      <c r="AP50" s="22">
        <v>2</v>
      </c>
      <c r="AQ50" s="32">
        <v>0.1</v>
      </c>
      <c r="AR50" s="32">
        <v>0.1</v>
      </c>
      <c r="AS50" s="22">
        <v>0.1</v>
      </c>
      <c r="AT50" s="22">
        <v>0.05</v>
      </c>
      <c r="AU50" s="22">
        <v>0.12</v>
      </c>
      <c r="AV50" s="22">
        <v>16</v>
      </c>
      <c r="AW50" s="22">
        <v>2.8</v>
      </c>
      <c r="AX50" s="22">
        <v>0.08</v>
      </c>
      <c r="AY50" s="22">
        <v>1119</v>
      </c>
      <c r="AZ50" s="22">
        <v>1.2</v>
      </c>
      <c r="BA50" s="22">
        <v>0.01</v>
      </c>
      <c r="BB50" s="32">
        <v>0.1</v>
      </c>
      <c r="BC50" s="22">
        <v>7.4</v>
      </c>
      <c r="BD50" s="22">
        <v>0.051</v>
      </c>
      <c r="BE50" s="22">
        <v>51</v>
      </c>
      <c r="BF50" s="22">
        <v>6.9</v>
      </c>
      <c r="BG50" s="32">
        <v>5</v>
      </c>
      <c r="BH50" s="32">
        <v>0.05</v>
      </c>
      <c r="BI50" s="22">
        <v>5.6</v>
      </c>
      <c r="BJ50" s="22">
        <v>3.7</v>
      </c>
      <c r="BK50" s="32">
        <v>0.5</v>
      </c>
      <c r="BL50" s="22">
        <v>0.2</v>
      </c>
      <c r="BM50" s="22">
        <v>13</v>
      </c>
      <c r="BN50" s="32">
        <v>0.1</v>
      </c>
      <c r="BO50" s="22">
        <v>0.2</v>
      </c>
      <c r="BP50" s="22">
        <v>3.8</v>
      </c>
      <c r="BQ50" s="32">
        <v>0.005</v>
      </c>
      <c r="BR50" s="22">
        <v>0.1</v>
      </c>
      <c r="BS50" s="22">
        <v>0.6</v>
      </c>
      <c r="BT50" s="22">
        <v>25</v>
      </c>
      <c r="BU50" s="22">
        <v>0.4</v>
      </c>
      <c r="BV50" s="22">
        <v>9.5</v>
      </c>
      <c r="BW50" s="22">
        <v>115</v>
      </c>
      <c r="BX50" s="22">
        <v>1.9</v>
      </c>
      <c r="BY50" s="22"/>
      <c r="BZ50" s="22"/>
      <c r="CA50" s="22"/>
      <c r="CB50" s="22"/>
      <c r="CC50" s="33"/>
      <c r="CD50" s="33"/>
      <c r="CE50" s="22"/>
      <c r="CF50" s="30"/>
      <c r="CG50" s="30"/>
      <c r="CH50" s="22"/>
      <c r="CI50" s="29"/>
      <c r="CJ50" s="29"/>
      <c r="CK50" s="29"/>
      <c r="CL50" s="34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"/>
      <c r="DX50" s="2"/>
      <c r="DY50" s="2"/>
      <c r="DZ50" s="2"/>
      <c r="EA50" s="2"/>
      <c r="EB50" s="22"/>
      <c r="EC50" s="22"/>
      <c r="ED50" s="22"/>
      <c r="EE50" s="32"/>
      <c r="EF50" s="32"/>
      <c r="EG50" s="3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32"/>
      <c r="FH50" s="22"/>
      <c r="FI50" s="32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29"/>
      <c r="GA50" s="22"/>
      <c r="GB50" s="29"/>
      <c r="GC50" s="29"/>
      <c r="GD50" s="29"/>
      <c r="GE50" s="30"/>
      <c r="GF50" s="30"/>
    </row>
    <row r="51" spans="1:188" ht="12.75">
      <c r="A51" s="26" t="s">
        <v>348</v>
      </c>
      <c r="B51" s="26">
        <v>2008</v>
      </c>
      <c r="C51" s="22" t="s">
        <v>349</v>
      </c>
      <c r="D51" s="35" t="s">
        <v>350</v>
      </c>
      <c r="E51" s="36" t="s">
        <v>351</v>
      </c>
      <c r="F51" s="22" t="s">
        <v>194</v>
      </c>
      <c r="G51" s="22" t="s">
        <v>243</v>
      </c>
      <c r="H51" s="26" t="s">
        <v>196</v>
      </c>
      <c r="I51" s="26" t="s">
        <v>197</v>
      </c>
      <c r="J51" s="22" t="s">
        <v>213</v>
      </c>
      <c r="K51" s="22" t="s">
        <v>257</v>
      </c>
      <c r="L51" s="22" t="s">
        <v>215</v>
      </c>
      <c r="M51" s="22" t="s">
        <v>201</v>
      </c>
      <c r="N51" s="22" t="s">
        <v>238</v>
      </c>
      <c r="O51" s="29">
        <v>7.2</v>
      </c>
      <c r="P51" s="22">
        <v>152</v>
      </c>
      <c r="Q51" s="32">
        <v>0.01</v>
      </c>
      <c r="R51" s="37">
        <v>0.8</v>
      </c>
      <c r="S51" s="22">
        <v>0.01</v>
      </c>
      <c r="T51" s="32">
        <v>0.01</v>
      </c>
      <c r="U51" s="29">
        <v>0.01</v>
      </c>
      <c r="V51" s="31">
        <v>1</v>
      </c>
      <c r="W51" s="30">
        <v>0.3125</v>
      </c>
      <c r="X51" s="30">
        <v>2.2</v>
      </c>
      <c r="Y51" s="30">
        <v>1.8875</v>
      </c>
      <c r="Z51" s="30">
        <v>7.04</v>
      </c>
      <c r="AA51" s="22" t="s">
        <v>239</v>
      </c>
      <c r="AB51" s="22">
        <v>0.2</v>
      </c>
      <c r="AC51" s="22">
        <v>0.3</v>
      </c>
      <c r="AD51" s="22">
        <v>49.4</v>
      </c>
      <c r="AE51" s="22">
        <v>37</v>
      </c>
      <c r="AF51" s="32">
        <v>1</v>
      </c>
      <c r="AG51" s="22">
        <v>0.2</v>
      </c>
      <c r="AH51" s="22">
        <v>0.13</v>
      </c>
      <c r="AI51" s="22">
        <v>1.2</v>
      </c>
      <c r="AJ51" s="22">
        <v>17</v>
      </c>
      <c r="AK51" s="22">
        <v>3.7</v>
      </c>
      <c r="AL51" s="22">
        <v>48</v>
      </c>
      <c r="AM51" s="22">
        <v>3.6</v>
      </c>
      <c r="AN51" s="22">
        <v>11.7</v>
      </c>
      <c r="AO51" s="22">
        <v>1.02</v>
      </c>
      <c r="AP51" s="22">
        <v>1</v>
      </c>
      <c r="AQ51" s="32">
        <v>0.1</v>
      </c>
      <c r="AR51" s="32">
        <v>0.1</v>
      </c>
      <c r="AS51" s="32">
        <v>0.1</v>
      </c>
      <c r="AT51" s="22">
        <v>0.01</v>
      </c>
      <c r="AU51" s="22">
        <v>0.1</v>
      </c>
      <c r="AV51" s="22">
        <v>10</v>
      </c>
      <c r="AW51" s="22">
        <v>1.3</v>
      </c>
      <c r="AX51" s="22">
        <v>0.03</v>
      </c>
      <c r="AY51" s="22">
        <v>83</v>
      </c>
      <c r="AZ51" s="22">
        <v>0.3</v>
      </c>
      <c r="BA51" s="22">
        <v>0.01</v>
      </c>
      <c r="BB51" s="32">
        <v>0.1</v>
      </c>
      <c r="BC51" s="22">
        <v>3.2</v>
      </c>
      <c r="BD51" s="22">
        <v>0.043</v>
      </c>
      <c r="BE51" s="22">
        <v>10.6</v>
      </c>
      <c r="BF51" s="22">
        <v>5.6</v>
      </c>
      <c r="BG51" s="32">
        <v>5</v>
      </c>
      <c r="BH51" s="32">
        <v>0.05</v>
      </c>
      <c r="BI51" s="22">
        <v>2.6</v>
      </c>
      <c r="BJ51" s="22">
        <v>2.1</v>
      </c>
      <c r="BK51" s="32">
        <v>0.5</v>
      </c>
      <c r="BL51" s="22">
        <v>0.1</v>
      </c>
      <c r="BM51" s="22">
        <v>6</v>
      </c>
      <c r="BN51" s="32">
        <v>0.1</v>
      </c>
      <c r="BO51" s="22">
        <v>0.1</v>
      </c>
      <c r="BP51" s="22">
        <v>3.4</v>
      </c>
      <c r="BQ51" s="32">
        <v>0.005</v>
      </c>
      <c r="BR51" s="22">
        <v>0.1</v>
      </c>
      <c r="BS51" s="22">
        <v>0.3</v>
      </c>
      <c r="BT51" s="22">
        <v>13</v>
      </c>
      <c r="BU51" s="22">
        <v>0.1</v>
      </c>
      <c r="BV51" s="22">
        <v>4.7</v>
      </c>
      <c r="BW51" s="22">
        <v>209</v>
      </c>
      <c r="BX51" s="22">
        <v>0.5</v>
      </c>
      <c r="BY51" s="22"/>
      <c r="BZ51" s="22"/>
      <c r="CA51" s="22"/>
      <c r="CB51" s="22"/>
      <c r="CC51" s="33"/>
      <c r="CD51" s="33"/>
      <c r="CE51" s="22"/>
      <c r="CF51" s="30"/>
      <c r="CG51" s="30"/>
      <c r="CH51" s="22"/>
      <c r="CI51" s="29"/>
      <c r="CJ51" s="29"/>
      <c r="CK51" s="29"/>
      <c r="CL51" s="34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"/>
      <c r="DX51" s="2"/>
      <c r="DY51" s="2"/>
      <c r="DZ51" s="2"/>
      <c r="EA51" s="2"/>
      <c r="EB51" s="22"/>
      <c r="EC51" s="22"/>
      <c r="ED51" s="22"/>
      <c r="EE51" s="32"/>
      <c r="EF51" s="32"/>
      <c r="EG51" s="3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32"/>
      <c r="ES51" s="22"/>
      <c r="ET51" s="22"/>
      <c r="EU51" s="22"/>
      <c r="EV51" s="22"/>
      <c r="EW51" s="22"/>
      <c r="EX51" s="22"/>
      <c r="EY51" s="32"/>
      <c r="EZ51" s="22"/>
      <c r="FA51" s="22"/>
      <c r="FB51" s="32"/>
      <c r="FC51" s="22"/>
      <c r="FD51" s="22"/>
      <c r="FE51" s="32"/>
      <c r="FF51" s="22"/>
      <c r="FG51" s="32"/>
      <c r="FH51" s="22"/>
      <c r="FI51" s="32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29">
        <v>4.57</v>
      </c>
      <c r="GA51" s="22"/>
      <c r="GB51" s="29">
        <v>7.35</v>
      </c>
      <c r="GC51" s="22"/>
      <c r="GD51" s="22"/>
      <c r="GE51" s="30"/>
      <c r="GF51" s="30">
        <v>14.406</v>
      </c>
    </row>
    <row r="52" spans="1:188" ht="12.75">
      <c r="A52" s="26" t="s">
        <v>352</v>
      </c>
      <c r="B52" s="26">
        <v>2008</v>
      </c>
      <c r="C52" s="22" t="s">
        <v>349</v>
      </c>
      <c r="D52" s="35" t="s">
        <v>353</v>
      </c>
      <c r="E52" s="36" t="s">
        <v>354</v>
      </c>
      <c r="F52" s="22" t="s">
        <v>194</v>
      </c>
      <c r="G52" s="22" t="s">
        <v>243</v>
      </c>
      <c r="H52" s="26" t="s">
        <v>196</v>
      </c>
      <c r="I52" s="26" t="s">
        <v>197</v>
      </c>
      <c r="J52" s="22" t="s">
        <v>213</v>
      </c>
      <c r="K52" s="22" t="s">
        <v>257</v>
      </c>
      <c r="L52" s="22" t="s">
        <v>215</v>
      </c>
      <c r="M52" s="22" t="s">
        <v>201</v>
      </c>
      <c r="N52" s="22" t="s">
        <v>238</v>
      </c>
      <c r="O52" s="29">
        <v>7.11</v>
      </c>
      <c r="P52" s="22">
        <v>135</v>
      </c>
      <c r="Q52" s="32">
        <v>0.01</v>
      </c>
      <c r="R52" s="37">
        <v>0.8</v>
      </c>
      <c r="S52" s="22">
        <v>0.01</v>
      </c>
      <c r="T52" s="32">
        <v>0.01</v>
      </c>
      <c r="U52" s="29">
        <v>0.01</v>
      </c>
      <c r="V52" s="31">
        <v>1</v>
      </c>
      <c r="W52" s="30">
        <v>0.3125</v>
      </c>
      <c r="X52" s="30">
        <v>2.8</v>
      </c>
      <c r="Y52" s="30">
        <v>2.4875</v>
      </c>
      <c r="Z52" s="30">
        <v>8.96</v>
      </c>
      <c r="AA52" s="22" t="s">
        <v>239</v>
      </c>
      <c r="AB52" s="22">
        <v>0.9</v>
      </c>
      <c r="AC52" s="22">
        <v>0.33</v>
      </c>
      <c r="AD52" s="22">
        <v>118</v>
      </c>
      <c r="AE52" s="22">
        <v>79</v>
      </c>
      <c r="AF52" s="32">
        <v>1</v>
      </c>
      <c r="AG52" s="22">
        <v>0.2</v>
      </c>
      <c r="AH52" s="22">
        <v>0.13</v>
      </c>
      <c r="AI52" s="22">
        <v>1.9</v>
      </c>
      <c r="AJ52" s="22">
        <v>22</v>
      </c>
      <c r="AK52" s="22">
        <v>2.9</v>
      </c>
      <c r="AL52" s="22">
        <v>38</v>
      </c>
      <c r="AM52" s="22">
        <v>3.3</v>
      </c>
      <c r="AN52" s="22">
        <v>13.4</v>
      </c>
      <c r="AO52" s="22">
        <v>1.59</v>
      </c>
      <c r="AP52" s="22">
        <v>1</v>
      </c>
      <c r="AQ52" s="32">
        <v>0.1</v>
      </c>
      <c r="AR52" s="32">
        <v>0.1</v>
      </c>
      <c r="AS52" s="32">
        <v>0.1</v>
      </c>
      <c r="AT52" s="22">
        <v>0.02</v>
      </c>
      <c r="AU52" s="22">
        <v>0.09</v>
      </c>
      <c r="AV52" s="22">
        <v>12</v>
      </c>
      <c r="AW52" s="22">
        <v>1.5</v>
      </c>
      <c r="AX52" s="22">
        <v>0.03</v>
      </c>
      <c r="AY52" s="22">
        <v>226</v>
      </c>
      <c r="AZ52" s="22">
        <v>0.4</v>
      </c>
      <c r="BA52" s="22">
        <v>0.01</v>
      </c>
      <c r="BB52" s="22">
        <v>0.1</v>
      </c>
      <c r="BC52" s="22">
        <v>3.5</v>
      </c>
      <c r="BD52" s="22">
        <v>0.045</v>
      </c>
      <c r="BE52" s="22">
        <v>46.6</v>
      </c>
      <c r="BF52" s="22">
        <v>5.7</v>
      </c>
      <c r="BG52" s="32">
        <v>5</v>
      </c>
      <c r="BH52" s="32">
        <v>0.05</v>
      </c>
      <c r="BI52" s="22">
        <v>7.4</v>
      </c>
      <c r="BJ52" s="22">
        <v>2.6</v>
      </c>
      <c r="BK52" s="32">
        <v>0.5</v>
      </c>
      <c r="BL52" s="22">
        <v>0.1</v>
      </c>
      <c r="BM52" s="22">
        <v>8</v>
      </c>
      <c r="BN52" s="32">
        <v>0.1</v>
      </c>
      <c r="BO52" s="32">
        <v>0.1</v>
      </c>
      <c r="BP52" s="22">
        <v>3.2</v>
      </c>
      <c r="BQ52" s="32">
        <v>0.005</v>
      </c>
      <c r="BR52" s="22">
        <v>0.2</v>
      </c>
      <c r="BS52" s="22">
        <v>0.6</v>
      </c>
      <c r="BT52" s="22">
        <v>17</v>
      </c>
      <c r="BU52" s="22">
        <v>0.1</v>
      </c>
      <c r="BV52" s="22">
        <v>6.4</v>
      </c>
      <c r="BW52" s="22">
        <v>340</v>
      </c>
      <c r="BX52" s="22">
        <v>0.9</v>
      </c>
      <c r="BY52" s="22"/>
      <c r="BZ52" s="22"/>
      <c r="CA52" s="22"/>
      <c r="CB52" s="22"/>
      <c r="CC52" s="33"/>
      <c r="CD52" s="33"/>
      <c r="CE52" s="22"/>
      <c r="CF52" s="30"/>
      <c r="CG52" s="30"/>
      <c r="CH52" s="22"/>
      <c r="CI52" s="29"/>
      <c r="CJ52" s="29"/>
      <c r="CK52" s="29"/>
      <c r="CL52" s="34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"/>
      <c r="DX52" s="2"/>
      <c r="DY52" s="2"/>
      <c r="DZ52" s="2"/>
      <c r="EA52" s="2"/>
      <c r="EB52" s="22"/>
      <c r="EC52" s="22"/>
      <c r="ED52" s="22"/>
      <c r="EE52" s="32"/>
      <c r="EF52" s="32"/>
      <c r="EG52" s="3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32"/>
      <c r="ES52" s="22"/>
      <c r="ET52" s="22"/>
      <c r="EU52" s="22"/>
      <c r="EV52" s="22"/>
      <c r="EW52" s="22"/>
      <c r="EX52" s="22"/>
      <c r="EY52" s="32"/>
      <c r="EZ52" s="22"/>
      <c r="FA52" s="22"/>
      <c r="FB52" s="32"/>
      <c r="FC52" s="22"/>
      <c r="FD52" s="22"/>
      <c r="FE52" s="32"/>
      <c r="FF52" s="22"/>
      <c r="FG52" s="32"/>
      <c r="FH52" s="22"/>
      <c r="FI52" s="32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29"/>
      <c r="GA52" s="22"/>
      <c r="GB52" s="29"/>
      <c r="GC52" s="29"/>
      <c r="GD52" s="29"/>
      <c r="GE52" s="30"/>
      <c r="GF52" s="30"/>
    </row>
    <row r="53" spans="1:188" ht="12.75">
      <c r="A53" s="26" t="s">
        <v>355</v>
      </c>
      <c r="B53" s="26">
        <v>2008</v>
      </c>
      <c r="C53" s="22" t="s">
        <v>356</v>
      </c>
      <c r="D53" s="46" t="s">
        <v>357</v>
      </c>
      <c r="E53" s="36" t="s">
        <v>358</v>
      </c>
      <c r="F53" s="22" t="s">
        <v>194</v>
      </c>
      <c r="G53" s="22" t="s">
        <v>333</v>
      </c>
      <c r="H53" s="26" t="s">
        <v>196</v>
      </c>
      <c r="I53" s="26" t="s">
        <v>197</v>
      </c>
      <c r="J53" s="22" t="s">
        <v>244</v>
      </c>
      <c r="K53" s="22" t="s">
        <v>244</v>
      </c>
      <c r="L53" s="22" t="s">
        <v>225</v>
      </c>
      <c r="M53" s="22" t="s">
        <v>201</v>
      </c>
      <c r="N53" s="22" t="s">
        <v>202</v>
      </c>
      <c r="O53" s="29">
        <v>7.11</v>
      </c>
      <c r="P53" s="22">
        <v>1616</v>
      </c>
      <c r="Q53" s="22">
        <v>0.07</v>
      </c>
      <c r="R53" s="30">
        <v>5.833333333333335</v>
      </c>
      <c r="S53" s="22">
        <v>0.5</v>
      </c>
      <c r="T53" s="22">
        <v>0.35</v>
      </c>
      <c r="U53" s="29">
        <v>0.15</v>
      </c>
      <c r="V53" s="31">
        <v>0.7</v>
      </c>
      <c r="W53" s="30">
        <v>4.6875</v>
      </c>
      <c r="X53" s="30">
        <v>9.6</v>
      </c>
      <c r="Y53" s="30">
        <v>4.9125</v>
      </c>
      <c r="Z53" s="30">
        <v>2.048</v>
      </c>
      <c r="AA53" s="22" t="s">
        <v>203</v>
      </c>
      <c r="AB53" s="22">
        <v>11.2</v>
      </c>
      <c r="AC53" s="22">
        <v>1.04</v>
      </c>
      <c r="AD53" s="22">
        <v>1765</v>
      </c>
      <c r="AE53" s="22">
        <v>198</v>
      </c>
      <c r="AF53" s="22">
        <v>1</v>
      </c>
      <c r="AG53" s="22">
        <v>8.6</v>
      </c>
      <c r="AH53" s="22">
        <v>0.56</v>
      </c>
      <c r="AI53" s="22">
        <v>32.6</v>
      </c>
      <c r="AJ53" s="22">
        <v>30</v>
      </c>
      <c r="AK53" s="22">
        <v>10.2</v>
      </c>
      <c r="AL53" s="22">
        <v>56</v>
      </c>
      <c r="AM53" s="22">
        <v>4.7</v>
      </c>
      <c r="AN53" s="22">
        <v>234.1</v>
      </c>
      <c r="AO53" s="22">
        <v>4.46</v>
      </c>
      <c r="AP53" s="22">
        <v>4</v>
      </c>
      <c r="AQ53" s="22">
        <v>0.1</v>
      </c>
      <c r="AR53" s="22">
        <v>0.2</v>
      </c>
      <c r="AS53" s="22">
        <v>0.2</v>
      </c>
      <c r="AT53" s="22">
        <v>0.68</v>
      </c>
      <c r="AU53" s="22">
        <v>0.27</v>
      </c>
      <c r="AV53" s="22">
        <v>16</v>
      </c>
      <c r="AW53" s="22">
        <v>7.9</v>
      </c>
      <c r="AX53" s="22">
        <v>0.32</v>
      </c>
      <c r="AY53" s="22">
        <v>2260</v>
      </c>
      <c r="AZ53" s="22">
        <v>1.9</v>
      </c>
      <c r="BA53" s="22">
        <v>0.02</v>
      </c>
      <c r="BB53" s="22">
        <v>0.2</v>
      </c>
      <c r="BC53" s="22">
        <v>6.2</v>
      </c>
      <c r="BD53" s="22">
        <v>0.06</v>
      </c>
      <c r="BE53" s="22">
        <v>1172.8</v>
      </c>
      <c r="BF53" s="22">
        <v>16.9</v>
      </c>
      <c r="BG53" s="32">
        <v>5</v>
      </c>
      <c r="BH53" s="22">
        <v>0.47</v>
      </c>
      <c r="BI53" s="22">
        <v>78.6</v>
      </c>
      <c r="BJ53" s="22">
        <v>3.4</v>
      </c>
      <c r="BK53" s="32">
        <v>0.5</v>
      </c>
      <c r="BL53" s="22">
        <v>0.5</v>
      </c>
      <c r="BM53" s="22">
        <v>44</v>
      </c>
      <c r="BN53" s="32">
        <v>0.1</v>
      </c>
      <c r="BO53" s="22">
        <v>0.4</v>
      </c>
      <c r="BP53" s="22">
        <v>8.1</v>
      </c>
      <c r="BQ53" s="22">
        <v>0.011</v>
      </c>
      <c r="BR53" s="22">
        <v>0.9</v>
      </c>
      <c r="BS53" s="22">
        <v>1.5</v>
      </c>
      <c r="BT53" s="22">
        <v>29</v>
      </c>
      <c r="BU53" s="22">
        <v>0.2</v>
      </c>
      <c r="BV53" s="22">
        <v>11.5</v>
      </c>
      <c r="BW53" s="22">
        <v>1826</v>
      </c>
      <c r="BX53" s="22">
        <v>6.4</v>
      </c>
      <c r="BY53" s="22" t="s">
        <v>204</v>
      </c>
      <c r="BZ53" s="22">
        <v>600</v>
      </c>
      <c r="CA53" s="22">
        <v>200</v>
      </c>
      <c r="CB53" s="22">
        <v>6.87</v>
      </c>
      <c r="CC53" s="33">
        <v>428.71</v>
      </c>
      <c r="CD53" s="33">
        <v>744.06</v>
      </c>
      <c r="CE53" s="22"/>
      <c r="CF53" s="30">
        <v>3.03</v>
      </c>
      <c r="CG53" s="30">
        <v>7.28</v>
      </c>
      <c r="CH53" s="22">
        <v>530</v>
      </c>
      <c r="CI53" s="29">
        <v>11.187266666666666</v>
      </c>
      <c r="CJ53" s="29">
        <v>10.236330122742109</v>
      </c>
      <c r="CK53" s="29">
        <v>0.9509365439245574</v>
      </c>
      <c r="CL53" s="34">
        <v>0.04438734323055751</v>
      </c>
      <c r="CM53" s="22">
        <v>507</v>
      </c>
      <c r="CN53" s="22">
        <v>0.0108</v>
      </c>
      <c r="CO53" s="22">
        <v>0.00191</v>
      </c>
      <c r="CP53" s="22">
        <v>0.0058</v>
      </c>
      <c r="CQ53" s="22">
        <v>0.0505</v>
      </c>
      <c r="CR53" s="32">
        <v>1E-05</v>
      </c>
      <c r="CS53" s="32">
        <v>5E-06</v>
      </c>
      <c r="CT53" s="32">
        <v>0.05</v>
      </c>
      <c r="CU53" s="22">
        <v>0.0107</v>
      </c>
      <c r="CV53" s="22">
        <v>191</v>
      </c>
      <c r="CW53" s="22">
        <v>0.0001</v>
      </c>
      <c r="CX53" s="22">
        <v>2.3E-05</v>
      </c>
      <c r="CY53" s="22">
        <v>0.00212</v>
      </c>
      <c r="CZ53" s="22">
        <v>0.004</v>
      </c>
      <c r="DA53" s="22">
        <v>3E-05</v>
      </c>
      <c r="DB53" s="22">
        <v>0.0018</v>
      </c>
      <c r="DC53" s="22">
        <v>7.17</v>
      </c>
      <c r="DD53" s="22">
        <v>0.0815</v>
      </c>
      <c r="DE53" s="32">
        <v>0.01</v>
      </c>
      <c r="DF53" s="22">
        <v>6E-05</v>
      </c>
      <c r="DG53" s="22">
        <v>0.00054</v>
      </c>
      <c r="DH53" s="22">
        <v>0.007</v>
      </c>
      <c r="DI53" s="22">
        <v>3.98</v>
      </c>
      <c r="DJ53" s="22">
        <v>5E-05</v>
      </c>
      <c r="DK53" s="22">
        <v>2.51</v>
      </c>
      <c r="DL53" s="22">
        <v>5E-06</v>
      </c>
      <c r="DM53" s="22">
        <v>0.31</v>
      </c>
      <c r="DN53" s="22">
        <v>0.21</v>
      </c>
      <c r="DO53" s="22">
        <v>178</v>
      </c>
      <c r="DP53" s="22">
        <v>5.6E-05</v>
      </c>
      <c r="DQ53" s="32">
        <v>1E-05</v>
      </c>
      <c r="DR53" s="22">
        <v>0.0007</v>
      </c>
      <c r="DS53" s="22">
        <v>7E-06</v>
      </c>
      <c r="DT53" s="32">
        <v>0.0002</v>
      </c>
      <c r="DU53" s="22">
        <v>0.192</v>
      </c>
      <c r="DV53" s="32">
        <v>0.0001</v>
      </c>
      <c r="DW53" s="30">
        <v>9.09</v>
      </c>
      <c r="DX53" s="30">
        <v>21.84</v>
      </c>
      <c r="DY53" s="22">
        <v>1590</v>
      </c>
      <c r="DZ53" s="22">
        <v>1521</v>
      </c>
      <c r="EA53" s="22">
        <v>0.0324</v>
      </c>
      <c r="EB53" s="22">
        <v>0.00573</v>
      </c>
      <c r="EC53" s="22">
        <v>0.0174</v>
      </c>
      <c r="ED53" s="22">
        <v>0.15150000000000002</v>
      </c>
      <c r="EE53" s="32">
        <v>3.0000000000000004E-05</v>
      </c>
      <c r="EF53" s="32">
        <v>1.5000000000000002E-05</v>
      </c>
      <c r="EG53" s="32">
        <v>0.15</v>
      </c>
      <c r="EH53" s="22">
        <v>0.0321</v>
      </c>
      <c r="EI53" s="22">
        <v>573</v>
      </c>
      <c r="EJ53" s="22">
        <v>0.00030000000000000003</v>
      </c>
      <c r="EK53" s="22">
        <v>6.9E-05</v>
      </c>
      <c r="EL53" s="22">
        <v>0.006359999999999999</v>
      </c>
      <c r="EM53" s="22">
        <v>0.012</v>
      </c>
      <c r="EN53" s="22">
        <v>9E-05</v>
      </c>
      <c r="EO53" s="22">
        <v>0.0054</v>
      </c>
      <c r="EP53" s="22">
        <v>21.51</v>
      </c>
      <c r="EQ53" s="22">
        <v>0.2445</v>
      </c>
      <c r="ER53" s="32">
        <v>0.03</v>
      </c>
      <c r="ES53" s="22">
        <v>0.00018</v>
      </c>
      <c r="ET53" s="22">
        <v>0.00162</v>
      </c>
      <c r="EU53" s="22">
        <v>0.021</v>
      </c>
      <c r="EV53" s="22">
        <v>11.94</v>
      </c>
      <c r="EW53" s="22">
        <v>0.00015000000000000001</v>
      </c>
      <c r="EX53" s="22">
        <v>7.53</v>
      </c>
      <c r="EY53" s="32">
        <v>1.5000000000000002E-05</v>
      </c>
      <c r="EZ53" s="22">
        <v>0.93</v>
      </c>
      <c r="FA53" s="22">
        <v>0.63</v>
      </c>
      <c r="FB53" s="22">
        <v>534</v>
      </c>
      <c r="FC53" s="22">
        <v>0.000168</v>
      </c>
      <c r="FD53" s="22">
        <v>3.0000000000000004E-05</v>
      </c>
      <c r="FE53" s="22">
        <v>0.0021</v>
      </c>
      <c r="FF53" s="22">
        <v>2.1E-05</v>
      </c>
      <c r="FG53" s="32">
        <v>0.0006000000000000001</v>
      </c>
      <c r="FH53" s="22">
        <v>0.5760000000000001</v>
      </c>
      <c r="FI53" s="32">
        <v>0.00030000000000000003</v>
      </c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29"/>
      <c r="GA53" s="22"/>
      <c r="GB53" s="29"/>
      <c r="GC53" s="29"/>
      <c r="GD53" s="29"/>
      <c r="GE53" s="30"/>
      <c r="GF53" s="30"/>
    </row>
    <row r="54" spans="1:188" ht="12.75">
      <c r="A54" s="47" t="s">
        <v>359</v>
      </c>
      <c r="B54" s="47">
        <v>2008</v>
      </c>
      <c r="C54" s="22" t="s">
        <v>356</v>
      </c>
      <c r="D54" s="48" t="s">
        <v>360</v>
      </c>
      <c r="E54" s="49" t="s">
        <v>361</v>
      </c>
      <c r="F54" s="50" t="s">
        <v>194</v>
      </c>
      <c r="G54" s="50" t="s">
        <v>333</v>
      </c>
      <c r="H54" s="47" t="s">
        <v>196</v>
      </c>
      <c r="I54" s="47" t="s">
        <v>197</v>
      </c>
      <c r="J54" s="22" t="s">
        <v>244</v>
      </c>
      <c r="K54" s="22" t="s">
        <v>244</v>
      </c>
      <c r="L54" s="22" t="s">
        <v>225</v>
      </c>
      <c r="M54" s="22" t="s">
        <v>201</v>
      </c>
      <c r="N54" s="22" t="s">
        <v>202</v>
      </c>
      <c r="O54" s="51">
        <v>7.7</v>
      </c>
      <c r="P54" s="50">
        <v>623</v>
      </c>
      <c r="Q54" s="50">
        <v>0.16</v>
      </c>
      <c r="R54" s="52">
        <v>13.333333333333336</v>
      </c>
      <c r="S54" s="50">
        <v>0.6</v>
      </c>
      <c r="T54" s="50">
        <v>0.14</v>
      </c>
      <c r="U54" s="51">
        <v>0.46</v>
      </c>
      <c r="V54" s="31">
        <v>0.23333333333333336</v>
      </c>
      <c r="W54" s="52">
        <v>14.375</v>
      </c>
      <c r="X54" s="52">
        <v>14.6</v>
      </c>
      <c r="Y54" s="52">
        <v>0.22500000000000142</v>
      </c>
      <c r="Z54" s="52">
        <v>1.0156521739130435</v>
      </c>
      <c r="AA54" s="50" t="s">
        <v>203</v>
      </c>
      <c r="AB54" s="50">
        <v>10</v>
      </c>
      <c r="AC54" s="50">
        <v>1.01</v>
      </c>
      <c r="AD54" s="50">
        <v>1193.4</v>
      </c>
      <c r="AE54" s="50">
        <v>217</v>
      </c>
      <c r="AF54" s="50">
        <v>1</v>
      </c>
      <c r="AG54" s="50">
        <v>7.2</v>
      </c>
      <c r="AH54" s="50">
        <v>0.49</v>
      </c>
      <c r="AI54" s="50">
        <v>42.3</v>
      </c>
      <c r="AJ54" s="50">
        <v>43</v>
      </c>
      <c r="AK54" s="50">
        <v>14.8</v>
      </c>
      <c r="AL54" s="50">
        <v>38</v>
      </c>
      <c r="AM54" s="50">
        <v>3.6</v>
      </c>
      <c r="AN54" s="50">
        <v>244.8</v>
      </c>
      <c r="AO54" s="50">
        <v>3.57</v>
      </c>
      <c r="AP54" s="50">
        <v>4</v>
      </c>
      <c r="AQ54" s="50">
        <v>0.1</v>
      </c>
      <c r="AR54" s="50">
        <v>0.2</v>
      </c>
      <c r="AS54" s="50">
        <v>0.2</v>
      </c>
      <c r="AT54" s="50">
        <v>0.68</v>
      </c>
      <c r="AU54" s="50">
        <v>0.16</v>
      </c>
      <c r="AV54" s="50">
        <v>24</v>
      </c>
      <c r="AW54" s="50">
        <v>8.5</v>
      </c>
      <c r="AX54" s="50">
        <v>0.38</v>
      </c>
      <c r="AY54" s="50">
        <v>3143</v>
      </c>
      <c r="AZ54" s="50">
        <v>1.6</v>
      </c>
      <c r="BA54" s="50">
        <v>0.02</v>
      </c>
      <c r="BB54" s="50">
        <v>0.1</v>
      </c>
      <c r="BC54" s="50">
        <v>6.4</v>
      </c>
      <c r="BD54" s="50">
        <v>0.061</v>
      </c>
      <c r="BE54" s="50">
        <v>1470.6</v>
      </c>
      <c r="BF54" s="50">
        <v>10.1</v>
      </c>
      <c r="BG54" s="53">
        <v>5</v>
      </c>
      <c r="BH54" s="50">
        <v>0.52</v>
      </c>
      <c r="BI54" s="50">
        <v>49</v>
      </c>
      <c r="BJ54" s="50">
        <v>3.7</v>
      </c>
      <c r="BK54" s="53">
        <v>0.5</v>
      </c>
      <c r="BL54" s="50">
        <v>0.3</v>
      </c>
      <c r="BM54" s="50">
        <v>33</v>
      </c>
      <c r="BN54" s="53">
        <v>0.1</v>
      </c>
      <c r="BO54" s="50">
        <v>0.3</v>
      </c>
      <c r="BP54" s="50">
        <v>12.4</v>
      </c>
      <c r="BQ54" s="50">
        <v>0.009</v>
      </c>
      <c r="BR54" s="50">
        <v>0.4</v>
      </c>
      <c r="BS54" s="50">
        <v>2</v>
      </c>
      <c r="BT54" s="50">
        <v>31</v>
      </c>
      <c r="BU54" s="50">
        <v>0.2</v>
      </c>
      <c r="BV54" s="50">
        <v>13.9</v>
      </c>
      <c r="BW54" s="50">
        <v>2664</v>
      </c>
      <c r="BX54" s="50">
        <v>6.9</v>
      </c>
      <c r="BY54" s="50"/>
      <c r="BZ54" s="50"/>
      <c r="CA54" s="50"/>
      <c r="CB54" s="50"/>
      <c r="CC54" s="54"/>
      <c r="CD54" s="54"/>
      <c r="CE54" s="50"/>
      <c r="CF54" s="52"/>
      <c r="CG54" s="52"/>
      <c r="CH54" s="50"/>
      <c r="CI54" s="51"/>
      <c r="CJ54" s="51"/>
      <c r="CK54" s="51"/>
      <c r="CL54" s="55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2"/>
      <c r="DX54" s="52"/>
      <c r="DY54" s="50"/>
      <c r="DZ54" s="50"/>
      <c r="EA54" s="50"/>
      <c r="EB54" s="50"/>
      <c r="EC54" s="50"/>
      <c r="ED54" s="50"/>
      <c r="EE54" s="53"/>
      <c r="EF54" s="53"/>
      <c r="EG54" s="53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3"/>
      <c r="ES54" s="50"/>
      <c r="ET54" s="50"/>
      <c r="EU54" s="50"/>
      <c r="EV54" s="50"/>
      <c r="EW54" s="50"/>
      <c r="EX54" s="50"/>
      <c r="EY54" s="53"/>
      <c r="EZ54" s="50"/>
      <c r="FA54" s="50"/>
      <c r="FB54" s="53"/>
      <c r="FC54" s="50"/>
      <c r="FD54" s="53"/>
      <c r="FE54" s="50"/>
      <c r="FF54" s="50"/>
      <c r="FG54" s="53"/>
      <c r="FH54" s="50"/>
      <c r="FI54" s="53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1"/>
      <c r="GA54" s="50"/>
      <c r="GB54" s="51"/>
      <c r="GC54" s="51"/>
      <c r="GD54" s="51"/>
      <c r="GE54" s="52"/>
      <c r="GF54" s="52"/>
    </row>
    <row r="55" spans="1:188" ht="12.75">
      <c r="A55" s="26" t="s">
        <v>362</v>
      </c>
      <c r="B55" s="22">
        <v>2007</v>
      </c>
      <c r="C55" s="13" t="s">
        <v>191</v>
      </c>
      <c r="D55" s="26" t="s">
        <v>363</v>
      </c>
      <c r="E55" s="28" t="s">
        <v>363</v>
      </c>
      <c r="F55" s="22" t="s">
        <v>194</v>
      </c>
      <c r="G55" s="26" t="s">
        <v>364</v>
      </c>
      <c r="H55" s="26" t="s">
        <v>196</v>
      </c>
      <c r="I55" s="26" t="s">
        <v>365</v>
      </c>
      <c r="J55" s="44" t="s">
        <v>244</v>
      </c>
      <c r="K55" s="44" t="s">
        <v>244</v>
      </c>
      <c r="L55" s="44" t="s">
        <v>225</v>
      </c>
      <c r="M55" s="44" t="s">
        <v>225</v>
      </c>
      <c r="N55" s="44" t="s">
        <v>225</v>
      </c>
      <c r="O55" s="30">
        <v>7.1</v>
      </c>
      <c r="P55" s="22">
        <v>3040</v>
      </c>
      <c r="Q55" s="29">
        <v>0.65</v>
      </c>
      <c r="R55" s="30">
        <v>54.16666666666667</v>
      </c>
      <c r="S55" s="29">
        <v>1.54</v>
      </c>
      <c r="T55" s="29">
        <v>0.11</v>
      </c>
      <c r="U55" s="29">
        <v>1.43</v>
      </c>
      <c r="V55" s="31">
        <v>0.07142857142857142</v>
      </c>
      <c r="W55" s="22">
        <v>48.1</v>
      </c>
      <c r="X55" s="22">
        <v>45</v>
      </c>
      <c r="Y55" s="22">
        <v>-3</v>
      </c>
      <c r="Z55" s="22">
        <v>0.94</v>
      </c>
      <c r="AA55" s="43" t="s">
        <v>203</v>
      </c>
      <c r="AB55" s="22">
        <v>10.7</v>
      </c>
      <c r="AC55" s="29">
        <v>0.95</v>
      </c>
      <c r="AD55" s="22">
        <v>1210</v>
      </c>
      <c r="AE55" s="22">
        <v>60.7</v>
      </c>
      <c r="AF55" s="57">
        <v>0.5</v>
      </c>
      <c r="AG55" s="57">
        <v>20</v>
      </c>
      <c r="AH55" s="29">
        <v>1.35</v>
      </c>
      <c r="AI55" s="22">
        <v>27.3</v>
      </c>
      <c r="AJ55" s="41"/>
      <c r="AK55" s="22">
        <v>6.2</v>
      </c>
      <c r="AL55" s="22">
        <v>8.6</v>
      </c>
      <c r="AM55" s="41"/>
      <c r="AN55" s="22">
        <v>242</v>
      </c>
      <c r="AO55" s="22">
        <v>3.35</v>
      </c>
      <c r="AP55" s="41"/>
      <c r="AQ55" s="41"/>
      <c r="AR55" s="22">
        <v>3.9</v>
      </c>
      <c r="AS55" s="41"/>
      <c r="AT55" s="41"/>
      <c r="AU55" s="29">
        <v>0.259</v>
      </c>
      <c r="AV55" s="41"/>
      <c r="AW55" s="41"/>
      <c r="AX55" s="29">
        <v>0.436</v>
      </c>
      <c r="AY55" s="22">
        <v>2020</v>
      </c>
      <c r="AZ55" s="57">
        <v>4</v>
      </c>
      <c r="BA55" s="57">
        <v>0.02</v>
      </c>
      <c r="BB55" s="41"/>
      <c r="BC55" s="57">
        <v>5</v>
      </c>
      <c r="BD55" s="29">
        <v>0.0536</v>
      </c>
      <c r="BE55" s="22">
        <v>1260</v>
      </c>
      <c r="BF55" s="41"/>
      <c r="BG55" s="41"/>
      <c r="BH55" s="41"/>
      <c r="BI55" s="22">
        <v>183</v>
      </c>
      <c r="BJ55" s="41"/>
      <c r="BK55" s="57">
        <v>2</v>
      </c>
      <c r="BL55" s="57">
        <v>5</v>
      </c>
      <c r="BM55" s="22">
        <v>52.3</v>
      </c>
      <c r="BN55" s="41"/>
      <c r="BO55" s="41"/>
      <c r="BP55" s="41"/>
      <c r="BQ55" s="58">
        <v>0.00119</v>
      </c>
      <c r="BR55" s="57">
        <v>50</v>
      </c>
      <c r="BS55" s="41"/>
      <c r="BT55" s="22">
        <v>18</v>
      </c>
      <c r="BU55" s="41"/>
      <c r="BV55" s="41"/>
      <c r="BW55" s="22">
        <v>1640</v>
      </c>
      <c r="BX55" s="41"/>
      <c r="BY55" s="26" t="s">
        <v>366</v>
      </c>
      <c r="BZ55" s="41"/>
      <c r="CA55" s="41"/>
      <c r="CB55" s="22">
        <v>5.4</v>
      </c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59"/>
      <c r="CO55" s="37">
        <v>1</v>
      </c>
      <c r="CP55" s="37">
        <v>1</v>
      </c>
      <c r="CQ55" s="57">
        <v>2.5</v>
      </c>
      <c r="CR55" s="57">
        <v>0.025</v>
      </c>
      <c r="CS55" s="41"/>
      <c r="CT55" s="57">
        <v>0.5</v>
      </c>
      <c r="CU55" s="22">
        <v>0.368</v>
      </c>
      <c r="CV55" s="22">
        <v>238</v>
      </c>
      <c r="CW55" s="57">
        <v>0.25</v>
      </c>
      <c r="CX55" s="57">
        <v>0.05</v>
      </c>
      <c r="CY55" s="22">
        <v>0.229</v>
      </c>
      <c r="CZ55" s="22">
        <v>6.87</v>
      </c>
      <c r="DA55" s="22">
        <v>6.31</v>
      </c>
      <c r="DB55" s="41"/>
      <c r="DC55" s="22">
        <v>53.1</v>
      </c>
      <c r="DD55" s="41"/>
      <c r="DE55" s="60">
        <v>0.001</v>
      </c>
      <c r="DF55" s="41"/>
      <c r="DG55" s="57">
        <v>0.25</v>
      </c>
      <c r="DH55" s="41"/>
      <c r="DI55" s="41"/>
      <c r="DJ55" s="37">
        <v>1</v>
      </c>
      <c r="DK55" s="41"/>
      <c r="DL55" s="57">
        <v>0.25</v>
      </c>
      <c r="DM55" s="41"/>
      <c r="DN55" s="41"/>
      <c r="DO55" s="41"/>
      <c r="DP55" s="37">
        <v>1</v>
      </c>
      <c r="DQ55" s="41"/>
      <c r="DR55" s="41"/>
      <c r="DS55" s="22"/>
      <c r="DT55" s="57">
        <v>0.15</v>
      </c>
      <c r="DU55" s="22">
        <v>13.2</v>
      </c>
      <c r="DV55" s="61"/>
      <c r="DW55" s="41"/>
      <c r="DX55" s="41"/>
      <c r="DY55" s="41"/>
      <c r="DZ55" s="41"/>
      <c r="EA55" s="41"/>
      <c r="EB55" s="37">
        <v>20</v>
      </c>
      <c r="EC55" s="37">
        <v>20</v>
      </c>
      <c r="ED55" s="57">
        <v>50</v>
      </c>
      <c r="EE55" s="57">
        <v>0.5</v>
      </c>
      <c r="EF55" s="41"/>
      <c r="EG55" s="57">
        <v>10</v>
      </c>
      <c r="EH55" s="22">
        <v>7.36</v>
      </c>
      <c r="EI55" s="22">
        <v>4760</v>
      </c>
      <c r="EJ55" s="57">
        <v>5</v>
      </c>
      <c r="EK55" s="57">
        <v>1</v>
      </c>
      <c r="EL55" s="22">
        <v>4.58</v>
      </c>
      <c r="EM55" s="22">
        <v>137.4</v>
      </c>
      <c r="EN55" s="22">
        <v>126.2</v>
      </c>
      <c r="EO55" s="41"/>
      <c r="EP55" s="22">
        <v>1062</v>
      </c>
      <c r="EQ55" s="41"/>
      <c r="ER55" s="60">
        <v>0.02</v>
      </c>
      <c r="ES55" s="41"/>
      <c r="ET55" s="57">
        <v>5</v>
      </c>
      <c r="EU55" s="41"/>
      <c r="EV55" s="41"/>
      <c r="EW55" s="37">
        <v>20</v>
      </c>
      <c r="EX55" s="41"/>
      <c r="EY55" s="57">
        <v>5</v>
      </c>
      <c r="EZ55" s="41"/>
      <c r="FA55" s="41"/>
      <c r="FB55" s="41"/>
      <c r="FC55" s="37">
        <v>20</v>
      </c>
      <c r="FD55" s="41"/>
      <c r="FE55" s="41"/>
      <c r="FF55" s="41"/>
      <c r="FG55" s="57">
        <v>3</v>
      </c>
      <c r="FH55" s="22">
        <v>264</v>
      </c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</row>
    <row r="56" spans="1:188" ht="12.75">
      <c r="A56" s="26" t="s">
        <v>367</v>
      </c>
      <c r="B56" s="22">
        <v>2007</v>
      </c>
      <c r="C56" s="13" t="s">
        <v>191</v>
      </c>
      <c r="D56" s="26" t="s">
        <v>363</v>
      </c>
      <c r="E56" s="28" t="s">
        <v>363</v>
      </c>
      <c r="F56" s="22" t="s">
        <v>327</v>
      </c>
      <c r="G56" s="26" t="s">
        <v>364</v>
      </c>
      <c r="H56" s="26" t="s">
        <v>196</v>
      </c>
      <c r="I56" s="26" t="s">
        <v>365</v>
      </c>
      <c r="J56" s="44" t="s">
        <v>368</v>
      </c>
      <c r="K56" s="26" t="s">
        <v>199</v>
      </c>
      <c r="L56" s="44" t="s">
        <v>225</v>
      </c>
      <c r="M56" s="44" t="s">
        <v>225</v>
      </c>
      <c r="N56" s="44" t="s">
        <v>225</v>
      </c>
      <c r="O56" s="30">
        <v>5</v>
      </c>
      <c r="P56" s="22">
        <v>5140</v>
      </c>
      <c r="Q56" s="29">
        <v>0.24</v>
      </c>
      <c r="R56" s="30">
        <v>20</v>
      </c>
      <c r="S56" s="29">
        <v>10.2</v>
      </c>
      <c r="T56" s="29">
        <v>0.6</v>
      </c>
      <c r="U56" s="29">
        <v>9.6</v>
      </c>
      <c r="V56" s="31">
        <v>0.058823529411764705</v>
      </c>
      <c r="W56" s="22">
        <v>318.8</v>
      </c>
      <c r="X56" s="22">
        <v>14</v>
      </c>
      <c r="Y56" s="22">
        <v>-305</v>
      </c>
      <c r="Z56" s="22">
        <v>0.04</v>
      </c>
      <c r="AA56" s="43" t="s">
        <v>239</v>
      </c>
      <c r="AB56" s="22">
        <v>17.7</v>
      </c>
      <c r="AC56" s="29">
        <v>0.464</v>
      </c>
      <c r="AD56" s="22">
        <v>9280</v>
      </c>
      <c r="AE56" s="22">
        <v>7.5</v>
      </c>
      <c r="AF56" s="57">
        <v>0.5</v>
      </c>
      <c r="AG56" s="57">
        <v>40</v>
      </c>
      <c r="AH56" s="29">
        <v>0.764</v>
      </c>
      <c r="AI56" s="22">
        <v>25.4</v>
      </c>
      <c r="AJ56" s="41"/>
      <c r="AK56" s="22">
        <v>8.1</v>
      </c>
      <c r="AL56" s="22">
        <v>23.2</v>
      </c>
      <c r="AM56" s="41"/>
      <c r="AN56" s="22">
        <v>2630</v>
      </c>
      <c r="AO56" s="22">
        <v>8.63</v>
      </c>
      <c r="AP56" s="41"/>
      <c r="AQ56" s="41"/>
      <c r="AR56" s="22">
        <v>3.6</v>
      </c>
      <c r="AS56" s="41"/>
      <c r="AT56" s="41"/>
      <c r="AU56" s="29">
        <v>0.181</v>
      </c>
      <c r="AV56" s="41"/>
      <c r="AW56" s="41"/>
      <c r="AX56" s="29">
        <v>0.152</v>
      </c>
      <c r="AY56" s="22">
        <v>1830</v>
      </c>
      <c r="AZ56" s="57">
        <v>4</v>
      </c>
      <c r="BA56" s="57">
        <v>0.02</v>
      </c>
      <c r="BB56" s="41"/>
      <c r="BC56" s="57">
        <v>5</v>
      </c>
      <c r="BD56" s="29">
        <v>0.0213</v>
      </c>
      <c r="BE56" s="22">
        <v>1860</v>
      </c>
      <c r="BF56" s="41"/>
      <c r="BG56" s="41"/>
      <c r="BH56" s="41"/>
      <c r="BI56" s="22">
        <v>264</v>
      </c>
      <c r="BJ56" s="41"/>
      <c r="BK56" s="57">
        <v>2</v>
      </c>
      <c r="BL56" s="57">
        <v>5</v>
      </c>
      <c r="BM56" s="22">
        <v>16.3</v>
      </c>
      <c r="BN56" s="41"/>
      <c r="BO56" s="41"/>
      <c r="BP56" s="41"/>
      <c r="BQ56" s="58">
        <v>0.0006900000000000001</v>
      </c>
      <c r="BR56" s="57">
        <v>50</v>
      </c>
      <c r="BS56" s="41"/>
      <c r="BT56" s="22">
        <v>14.4</v>
      </c>
      <c r="BU56" s="41"/>
      <c r="BV56" s="41"/>
      <c r="BW56" s="22">
        <v>1600</v>
      </c>
      <c r="BX56" s="41"/>
      <c r="BY56" s="26" t="s">
        <v>366</v>
      </c>
      <c r="BZ56" s="41"/>
      <c r="CA56" s="41"/>
      <c r="CB56" s="22">
        <v>5.03</v>
      </c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59"/>
      <c r="CO56" s="37">
        <v>1</v>
      </c>
      <c r="CP56" s="37">
        <v>1</v>
      </c>
      <c r="CQ56" s="57">
        <v>2.5</v>
      </c>
      <c r="CR56" s="57">
        <v>0.025</v>
      </c>
      <c r="CS56" s="41"/>
      <c r="CT56" s="57">
        <v>0.5</v>
      </c>
      <c r="CU56" s="22">
        <v>0.427</v>
      </c>
      <c r="CV56" s="22">
        <v>323</v>
      </c>
      <c r="CW56" s="57">
        <v>0.25</v>
      </c>
      <c r="CX56" s="57">
        <v>0.05</v>
      </c>
      <c r="CY56" s="22">
        <v>8.51</v>
      </c>
      <c r="CZ56" s="22">
        <v>1.78</v>
      </c>
      <c r="DA56" s="22">
        <v>5.22</v>
      </c>
      <c r="DB56" s="41"/>
      <c r="DC56" s="22">
        <v>16.5</v>
      </c>
      <c r="DD56" s="41"/>
      <c r="DE56" s="60">
        <v>0.001</v>
      </c>
      <c r="DF56" s="41"/>
      <c r="DG56" s="57">
        <v>0.25</v>
      </c>
      <c r="DH56" s="41"/>
      <c r="DI56" s="41"/>
      <c r="DJ56" s="37">
        <v>1</v>
      </c>
      <c r="DK56" s="41"/>
      <c r="DL56" s="57">
        <v>0.25</v>
      </c>
      <c r="DM56" s="41"/>
      <c r="DN56" s="41"/>
      <c r="DO56" s="41"/>
      <c r="DP56" s="37">
        <v>1</v>
      </c>
      <c r="DQ56" s="41"/>
      <c r="DR56" s="41"/>
      <c r="DS56" s="22"/>
      <c r="DT56" s="57">
        <v>0.15</v>
      </c>
      <c r="DU56" s="22">
        <v>11.1</v>
      </c>
      <c r="DV56" s="61"/>
      <c r="DW56" s="41"/>
      <c r="DX56" s="41"/>
      <c r="DY56" s="41"/>
      <c r="DZ56" s="41"/>
      <c r="EA56" s="41"/>
      <c r="EB56" s="37">
        <v>20</v>
      </c>
      <c r="EC56" s="37">
        <v>20</v>
      </c>
      <c r="ED56" s="57">
        <v>50</v>
      </c>
      <c r="EE56" s="57">
        <v>0.5</v>
      </c>
      <c r="EF56" s="41"/>
      <c r="EG56" s="57">
        <v>10</v>
      </c>
      <c r="EH56" s="22">
        <v>8.54</v>
      </c>
      <c r="EI56" s="22">
        <v>6460</v>
      </c>
      <c r="EJ56" s="57">
        <v>5</v>
      </c>
      <c r="EK56" s="57">
        <v>1</v>
      </c>
      <c r="EL56" s="22">
        <v>170.2</v>
      </c>
      <c r="EM56" s="22">
        <v>35.6</v>
      </c>
      <c r="EN56" s="22">
        <v>104.4</v>
      </c>
      <c r="EO56" s="41"/>
      <c r="EP56" s="22">
        <v>330</v>
      </c>
      <c r="EQ56" s="41"/>
      <c r="ER56" s="60">
        <v>0.02</v>
      </c>
      <c r="ES56" s="41"/>
      <c r="ET56" s="57">
        <v>5</v>
      </c>
      <c r="EU56" s="41"/>
      <c r="EV56" s="41"/>
      <c r="EW56" s="37">
        <v>20</v>
      </c>
      <c r="EX56" s="41"/>
      <c r="EY56" s="57">
        <v>5</v>
      </c>
      <c r="EZ56" s="41"/>
      <c r="FA56" s="41"/>
      <c r="FB56" s="41"/>
      <c r="FC56" s="37">
        <v>20</v>
      </c>
      <c r="FD56" s="41"/>
      <c r="FE56" s="41"/>
      <c r="FF56" s="41"/>
      <c r="FG56" s="57">
        <v>3</v>
      </c>
      <c r="FH56" s="22">
        <v>222</v>
      </c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</row>
    <row r="57" spans="1:188" ht="12.75">
      <c r="A57" s="26" t="s">
        <v>369</v>
      </c>
      <c r="B57" s="22">
        <v>2007</v>
      </c>
      <c r="C57" s="13" t="s">
        <v>191</v>
      </c>
      <c r="D57" s="26" t="s">
        <v>363</v>
      </c>
      <c r="E57" s="28" t="s">
        <v>363</v>
      </c>
      <c r="F57" s="22" t="s">
        <v>194</v>
      </c>
      <c r="G57" s="26" t="s">
        <v>364</v>
      </c>
      <c r="H57" s="26" t="s">
        <v>196</v>
      </c>
      <c r="I57" s="26" t="s">
        <v>365</v>
      </c>
      <c r="J57" s="44" t="s">
        <v>213</v>
      </c>
      <c r="K57" s="44" t="s">
        <v>214</v>
      </c>
      <c r="L57" s="44" t="s">
        <v>225</v>
      </c>
      <c r="M57" s="44" t="s">
        <v>225</v>
      </c>
      <c r="N57" s="44" t="s">
        <v>225</v>
      </c>
      <c r="O57" s="30">
        <v>7.1</v>
      </c>
      <c r="P57" s="22">
        <v>1250</v>
      </c>
      <c r="Q57" s="29">
        <v>0.87</v>
      </c>
      <c r="R57" s="30">
        <v>72.5</v>
      </c>
      <c r="S57" s="29">
        <v>0.58</v>
      </c>
      <c r="T57" s="29">
        <v>0.15</v>
      </c>
      <c r="U57" s="29">
        <v>0.43</v>
      </c>
      <c r="V57" s="31">
        <v>0.25862068965517243</v>
      </c>
      <c r="W57" s="22">
        <v>18.1</v>
      </c>
      <c r="X57" s="22">
        <v>65</v>
      </c>
      <c r="Y57" s="22">
        <v>47</v>
      </c>
      <c r="Z57" s="22">
        <v>3.59</v>
      </c>
      <c r="AA57" s="43" t="s">
        <v>203</v>
      </c>
      <c r="AB57" s="57">
        <v>2</v>
      </c>
      <c r="AC57" s="29">
        <v>1.65</v>
      </c>
      <c r="AD57" s="22">
        <v>127</v>
      </c>
      <c r="AE57" s="22">
        <v>182</v>
      </c>
      <c r="AF57" s="22">
        <v>0.57</v>
      </c>
      <c r="AG57" s="57">
        <v>20</v>
      </c>
      <c r="AH57" s="29">
        <v>2.46</v>
      </c>
      <c r="AI57" s="22">
        <v>14.5</v>
      </c>
      <c r="AJ57" s="41"/>
      <c r="AK57" s="22">
        <v>6.8</v>
      </c>
      <c r="AL57" s="22">
        <v>10.2</v>
      </c>
      <c r="AM57" s="41"/>
      <c r="AN57" s="22">
        <v>97.4</v>
      </c>
      <c r="AO57" s="22">
        <v>3.08</v>
      </c>
      <c r="AP57" s="41"/>
      <c r="AQ57" s="41"/>
      <c r="AR57" s="22">
        <v>6.3</v>
      </c>
      <c r="AS57" s="41"/>
      <c r="AT57" s="41"/>
      <c r="AU57" s="29">
        <v>0.412</v>
      </c>
      <c r="AV57" s="41"/>
      <c r="AW57" s="41"/>
      <c r="AX57" s="29">
        <v>0.643</v>
      </c>
      <c r="AY57" s="22">
        <v>2220</v>
      </c>
      <c r="AZ57" s="57">
        <v>4</v>
      </c>
      <c r="BA57" s="57">
        <v>0.02</v>
      </c>
      <c r="BB57" s="41"/>
      <c r="BC57" s="57">
        <v>5</v>
      </c>
      <c r="BD57" s="29">
        <v>0.0917</v>
      </c>
      <c r="BE57" s="22">
        <v>97</v>
      </c>
      <c r="BF57" s="41"/>
      <c r="BG57" s="41"/>
      <c r="BH57" s="41"/>
      <c r="BI57" s="57">
        <v>10</v>
      </c>
      <c r="BJ57" s="41"/>
      <c r="BK57" s="57">
        <v>2</v>
      </c>
      <c r="BL57" s="57">
        <v>5</v>
      </c>
      <c r="BM57" s="22">
        <v>58</v>
      </c>
      <c r="BN57" s="41"/>
      <c r="BO57" s="41"/>
      <c r="BP57" s="41"/>
      <c r="BQ57" s="58">
        <v>0.0157</v>
      </c>
      <c r="BR57" s="57">
        <v>50</v>
      </c>
      <c r="BS57" s="41"/>
      <c r="BT57" s="22">
        <v>47.9</v>
      </c>
      <c r="BU57" s="41"/>
      <c r="BV57" s="41"/>
      <c r="BW57" s="22">
        <v>837</v>
      </c>
      <c r="BX57" s="41"/>
      <c r="BY57" s="26" t="s">
        <v>366</v>
      </c>
      <c r="BZ57" s="41"/>
      <c r="CA57" s="41"/>
      <c r="CB57" s="22">
        <v>5.63</v>
      </c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59"/>
      <c r="CO57" s="37">
        <v>1</v>
      </c>
      <c r="CP57" s="37">
        <v>1</v>
      </c>
      <c r="CQ57" s="57">
        <v>2.5</v>
      </c>
      <c r="CR57" s="57">
        <v>0.025</v>
      </c>
      <c r="CS57" s="41"/>
      <c r="CT57" s="57">
        <v>0.5</v>
      </c>
      <c r="CU57" s="22">
        <v>0.511</v>
      </c>
      <c r="CV57" s="22">
        <v>489</v>
      </c>
      <c r="CW57" s="57">
        <v>0.25</v>
      </c>
      <c r="CX57" s="57">
        <v>0.05</v>
      </c>
      <c r="CY57" s="22">
        <v>0.126</v>
      </c>
      <c r="CZ57" s="57">
        <v>0.15</v>
      </c>
      <c r="DA57" s="57">
        <v>0.25</v>
      </c>
      <c r="DB57" s="41"/>
      <c r="DC57" s="22">
        <v>49.1</v>
      </c>
      <c r="DD57" s="41"/>
      <c r="DE57" s="60">
        <v>0.001</v>
      </c>
      <c r="DF57" s="41"/>
      <c r="DG57" s="57">
        <v>0.25</v>
      </c>
      <c r="DH57" s="41"/>
      <c r="DI57" s="41"/>
      <c r="DJ57" s="37">
        <v>1</v>
      </c>
      <c r="DK57" s="41"/>
      <c r="DL57" s="57">
        <v>0.25</v>
      </c>
      <c r="DM57" s="41"/>
      <c r="DN57" s="41"/>
      <c r="DO57" s="41"/>
      <c r="DP57" s="37">
        <v>1</v>
      </c>
      <c r="DQ57" s="41"/>
      <c r="DR57" s="41"/>
      <c r="DS57" s="22"/>
      <c r="DT57" s="57">
        <v>0.15</v>
      </c>
      <c r="DU57" s="22">
        <v>8.88</v>
      </c>
      <c r="DV57" s="61"/>
      <c r="DW57" s="41"/>
      <c r="DX57" s="41"/>
      <c r="DY57" s="41"/>
      <c r="DZ57" s="41"/>
      <c r="EA57" s="41"/>
      <c r="EB57" s="37">
        <v>20</v>
      </c>
      <c r="EC57" s="37">
        <v>20</v>
      </c>
      <c r="ED57" s="57">
        <v>50</v>
      </c>
      <c r="EE57" s="57">
        <v>0.5</v>
      </c>
      <c r="EF57" s="41"/>
      <c r="EG57" s="57">
        <v>10</v>
      </c>
      <c r="EH57" s="22">
        <v>10.22</v>
      </c>
      <c r="EI57" s="22">
        <v>9780</v>
      </c>
      <c r="EJ57" s="57">
        <v>5</v>
      </c>
      <c r="EK57" s="57">
        <v>1</v>
      </c>
      <c r="EL57" s="22">
        <v>2.52</v>
      </c>
      <c r="EM57" s="57">
        <v>3</v>
      </c>
      <c r="EN57" s="57">
        <v>5</v>
      </c>
      <c r="EO57" s="41"/>
      <c r="EP57" s="22">
        <v>982</v>
      </c>
      <c r="EQ57" s="41"/>
      <c r="ER57" s="60">
        <v>0.02</v>
      </c>
      <c r="ES57" s="41"/>
      <c r="ET57" s="57">
        <v>5</v>
      </c>
      <c r="EU57" s="41"/>
      <c r="EV57" s="41"/>
      <c r="EW57" s="37">
        <v>20</v>
      </c>
      <c r="EX57" s="41"/>
      <c r="EY57" s="57">
        <v>5</v>
      </c>
      <c r="EZ57" s="41"/>
      <c r="FA57" s="41"/>
      <c r="FB57" s="41"/>
      <c r="FC57" s="37">
        <v>20</v>
      </c>
      <c r="FD57" s="41"/>
      <c r="FE57" s="41"/>
      <c r="FF57" s="41"/>
      <c r="FG57" s="57">
        <v>3</v>
      </c>
      <c r="FH57" s="22">
        <v>177.6</v>
      </c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</row>
    <row r="58" spans="1:188" ht="12.75">
      <c r="A58" s="26" t="s">
        <v>370</v>
      </c>
      <c r="B58" s="22">
        <v>2007</v>
      </c>
      <c r="C58" s="13" t="s">
        <v>191</v>
      </c>
      <c r="D58" s="26" t="s">
        <v>363</v>
      </c>
      <c r="E58" s="28" t="s">
        <v>363</v>
      </c>
      <c r="F58" s="22" t="s">
        <v>194</v>
      </c>
      <c r="G58" s="26" t="s">
        <v>364</v>
      </c>
      <c r="H58" s="26" t="s">
        <v>196</v>
      </c>
      <c r="I58" s="26" t="s">
        <v>365</v>
      </c>
      <c r="J58" s="44" t="s">
        <v>244</v>
      </c>
      <c r="K58" s="44" t="s">
        <v>244</v>
      </c>
      <c r="L58" s="44" t="s">
        <v>225</v>
      </c>
      <c r="M58" s="44" t="s">
        <v>225</v>
      </c>
      <c r="N58" s="44" t="s">
        <v>225</v>
      </c>
      <c r="O58" s="30">
        <v>7</v>
      </c>
      <c r="P58" s="22">
        <v>3020</v>
      </c>
      <c r="Q58" s="29">
        <v>0.88</v>
      </c>
      <c r="R58" s="30">
        <v>73.33333333333334</v>
      </c>
      <c r="S58" s="29">
        <v>0.74</v>
      </c>
      <c r="T58" s="29">
        <v>0.07</v>
      </c>
      <c r="U58" s="29">
        <v>0.67</v>
      </c>
      <c r="V58" s="31">
        <v>0.0945945945945946</v>
      </c>
      <c r="W58" s="22">
        <v>23.1</v>
      </c>
      <c r="X58" s="22">
        <v>63</v>
      </c>
      <c r="Y58" s="22">
        <v>40</v>
      </c>
      <c r="Z58" s="22">
        <v>2.72</v>
      </c>
      <c r="AA58" s="43" t="s">
        <v>203</v>
      </c>
      <c r="AB58" s="22">
        <v>2.6</v>
      </c>
      <c r="AC58" s="29">
        <v>1.3</v>
      </c>
      <c r="AD58" s="22">
        <v>400</v>
      </c>
      <c r="AE58" s="22">
        <v>130</v>
      </c>
      <c r="AF58" s="57">
        <v>0.5</v>
      </c>
      <c r="AG58" s="57">
        <v>20</v>
      </c>
      <c r="AH58" s="29">
        <v>1.93</v>
      </c>
      <c r="AI58" s="22">
        <v>30.7</v>
      </c>
      <c r="AJ58" s="41"/>
      <c r="AK58" s="22">
        <v>8.3</v>
      </c>
      <c r="AL58" s="22">
        <v>11.6</v>
      </c>
      <c r="AM58" s="41"/>
      <c r="AN58" s="22">
        <v>117</v>
      </c>
      <c r="AO58" s="22">
        <v>3.07</v>
      </c>
      <c r="AP58" s="41"/>
      <c r="AQ58" s="41"/>
      <c r="AR58" s="22">
        <v>5.2</v>
      </c>
      <c r="AS58" s="41"/>
      <c r="AT58" s="41"/>
      <c r="AU58" s="29">
        <v>0.387</v>
      </c>
      <c r="AV58" s="41"/>
      <c r="AW58" s="41"/>
      <c r="AX58" s="29">
        <v>0.689</v>
      </c>
      <c r="AY58" s="22">
        <v>6570</v>
      </c>
      <c r="AZ58" s="57">
        <v>4</v>
      </c>
      <c r="BA58" s="57">
        <v>0.02</v>
      </c>
      <c r="BB58" s="41"/>
      <c r="BC58" s="57">
        <v>5</v>
      </c>
      <c r="BD58" s="29">
        <v>0.0707</v>
      </c>
      <c r="BE58" s="22">
        <v>965</v>
      </c>
      <c r="BF58" s="41"/>
      <c r="BG58" s="41"/>
      <c r="BH58" s="41"/>
      <c r="BI58" s="57">
        <v>10</v>
      </c>
      <c r="BJ58" s="41"/>
      <c r="BK58" s="57">
        <v>2</v>
      </c>
      <c r="BL58" s="57">
        <v>5</v>
      </c>
      <c r="BM58" s="22">
        <v>45.3</v>
      </c>
      <c r="BN58" s="41"/>
      <c r="BO58" s="41"/>
      <c r="BP58" s="41"/>
      <c r="BQ58" s="58">
        <v>0.00035</v>
      </c>
      <c r="BR58" s="57">
        <v>50</v>
      </c>
      <c r="BS58" s="41"/>
      <c r="BT58" s="22">
        <v>30.1</v>
      </c>
      <c r="BU58" s="41"/>
      <c r="BV58" s="41"/>
      <c r="BW58" s="22">
        <v>3270</v>
      </c>
      <c r="BX58" s="41"/>
      <c r="BY58" s="26" t="s">
        <v>366</v>
      </c>
      <c r="BZ58" s="41"/>
      <c r="CA58" s="41"/>
      <c r="CB58" s="22">
        <v>5.41</v>
      </c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59"/>
      <c r="CO58" s="37">
        <v>1</v>
      </c>
      <c r="CP58" s="37">
        <v>1</v>
      </c>
      <c r="CQ58" s="57">
        <v>2.5</v>
      </c>
      <c r="CR58" s="57">
        <v>0.025</v>
      </c>
      <c r="CS58" s="41"/>
      <c r="CT58" s="57">
        <v>0.5</v>
      </c>
      <c r="CU58" s="22">
        <v>0.64</v>
      </c>
      <c r="CV58" s="22">
        <v>341</v>
      </c>
      <c r="CW58" s="57">
        <v>0.25</v>
      </c>
      <c r="CX58" s="22">
        <v>0.107</v>
      </c>
      <c r="CY58" s="22">
        <v>0.212</v>
      </c>
      <c r="CZ58" s="22">
        <v>1.43</v>
      </c>
      <c r="DA58" s="22">
        <v>0.49</v>
      </c>
      <c r="DB58" s="41"/>
      <c r="DC58" s="22">
        <v>57.4</v>
      </c>
      <c r="DD58" s="41"/>
      <c r="DE58" s="60">
        <v>0.001</v>
      </c>
      <c r="DF58" s="41"/>
      <c r="DG58" s="57">
        <v>0.25</v>
      </c>
      <c r="DH58" s="41"/>
      <c r="DI58" s="41"/>
      <c r="DJ58" s="37">
        <v>1</v>
      </c>
      <c r="DK58" s="41"/>
      <c r="DL58" s="57">
        <v>0.25</v>
      </c>
      <c r="DM58" s="41"/>
      <c r="DN58" s="41"/>
      <c r="DO58" s="41"/>
      <c r="DP58" s="37">
        <v>1</v>
      </c>
      <c r="DQ58" s="41"/>
      <c r="DR58" s="41"/>
      <c r="DS58" s="22"/>
      <c r="DT58" s="57">
        <v>0.15</v>
      </c>
      <c r="DU58" s="22">
        <v>45.5</v>
      </c>
      <c r="DV58" s="61"/>
      <c r="DW58" s="41"/>
      <c r="DX58" s="41"/>
      <c r="DY58" s="41"/>
      <c r="DZ58" s="41"/>
      <c r="EA58" s="41"/>
      <c r="EB58" s="37">
        <v>20</v>
      </c>
      <c r="EC58" s="37">
        <v>20</v>
      </c>
      <c r="ED58" s="57">
        <v>50</v>
      </c>
      <c r="EE58" s="57">
        <v>0.5</v>
      </c>
      <c r="EF58" s="41"/>
      <c r="EG58" s="57">
        <v>10</v>
      </c>
      <c r="EH58" s="22">
        <v>12.8</v>
      </c>
      <c r="EI58" s="22">
        <v>6820</v>
      </c>
      <c r="EJ58" s="57">
        <v>5</v>
      </c>
      <c r="EK58" s="22">
        <v>2.14</v>
      </c>
      <c r="EL58" s="22">
        <v>4.24</v>
      </c>
      <c r="EM58" s="22">
        <v>28.6</v>
      </c>
      <c r="EN58" s="22">
        <v>9.8</v>
      </c>
      <c r="EO58" s="41"/>
      <c r="EP58" s="22">
        <v>1148</v>
      </c>
      <c r="EQ58" s="41"/>
      <c r="ER58" s="60">
        <v>0.02</v>
      </c>
      <c r="ES58" s="41"/>
      <c r="ET58" s="57">
        <v>5</v>
      </c>
      <c r="EU58" s="41"/>
      <c r="EV58" s="41"/>
      <c r="EW58" s="37">
        <v>20</v>
      </c>
      <c r="EX58" s="41"/>
      <c r="EY58" s="57">
        <v>5</v>
      </c>
      <c r="EZ58" s="41"/>
      <c r="FA58" s="41"/>
      <c r="FB58" s="41"/>
      <c r="FC58" s="37">
        <v>20</v>
      </c>
      <c r="FD58" s="41"/>
      <c r="FE58" s="41"/>
      <c r="FF58" s="41"/>
      <c r="FG58" s="57">
        <v>3</v>
      </c>
      <c r="FH58" s="22">
        <v>910</v>
      </c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</row>
    <row r="59" spans="1:188" ht="12.75">
      <c r="A59" s="26" t="s">
        <v>371</v>
      </c>
      <c r="B59" s="22">
        <v>2007</v>
      </c>
      <c r="C59" s="13" t="s">
        <v>191</v>
      </c>
      <c r="D59" s="26" t="s">
        <v>363</v>
      </c>
      <c r="E59" s="28" t="s">
        <v>363</v>
      </c>
      <c r="F59" s="22" t="s">
        <v>194</v>
      </c>
      <c r="G59" s="26" t="s">
        <v>364</v>
      </c>
      <c r="H59" s="26" t="s">
        <v>196</v>
      </c>
      <c r="I59" s="26" t="s">
        <v>365</v>
      </c>
      <c r="J59" s="44" t="s">
        <v>213</v>
      </c>
      <c r="K59" s="44" t="s">
        <v>270</v>
      </c>
      <c r="L59" s="44" t="s">
        <v>225</v>
      </c>
      <c r="M59" s="44" t="s">
        <v>225</v>
      </c>
      <c r="N59" s="44" t="s">
        <v>225</v>
      </c>
      <c r="O59" s="30">
        <v>7.9</v>
      </c>
      <c r="P59" s="22">
        <v>619</v>
      </c>
      <c r="Q59" s="29">
        <v>0.1</v>
      </c>
      <c r="R59" s="30">
        <v>8.333333333333334</v>
      </c>
      <c r="S59" s="29">
        <v>0.12</v>
      </c>
      <c r="T59" s="39">
        <v>0.01</v>
      </c>
      <c r="U59" s="29">
        <v>0.12</v>
      </c>
      <c r="V59" s="31">
        <v>0.08333333333333334</v>
      </c>
      <c r="W59" s="22">
        <v>3.8</v>
      </c>
      <c r="X59" s="22">
        <v>20</v>
      </c>
      <c r="Y59" s="22">
        <v>16</v>
      </c>
      <c r="Z59" s="22">
        <v>5.33</v>
      </c>
      <c r="AA59" s="43" t="s">
        <v>203</v>
      </c>
      <c r="AB59" s="57">
        <v>2</v>
      </c>
      <c r="AC59" s="29">
        <v>1.57</v>
      </c>
      <c r="AD59" s="22">
        <v>6</v>
      </c>
      <c r="AE59" s="22">
        <v>57.5</v>
      </c>
      <c r="AF59" s="57">
        <v>0.5</v>
      </c>
      <c r="AG59" s="57">
        <v>20</v>
      </c>
      <c r="AH59" s="29">
        <v>1.57</v>
      </c>
      <c r="AI59" s="22">
        <v>1.27</v>
      </c>
      <c r="AJ59" s="41"/>
      <c r="AK59" s="22">
        <v>6.9</v>
      </c>
      <c r="AL59" s="22">
        <v>18.6</v>
      </c>
      <c r="AM59" s="41"/>
      <c r="AN59" s="22">
        <v>12.7</v>
      </c>
      <c r="AO59" s="22">
        <v>2.95</v>
      </c>
      <c r="AP59" s="41"/>
      <c r="AQ59" s="41"/>
      <c r="AR59" s="22">
        <v>7.5</v>
      </c>
      <c r="AS59" s="41"/>
      <c r="AT59" s="41"/>
      <c r="AU59" s="29">
        <v>0.277</v>
      </c>
      <c r="AV59" s="41"/>
      <c r="AW59" s="41"/>
      <c r="AX59" s="29">
        <v>1.14</v>
      </c>
      <c r="AY59" s="22">
        <v>724</v>
      </c>
      <c r="AZ59" s="57">
        <v>4</v>
      </c>
      <c r="BA59" s="22">
        <v>1.06</v>
      </c>
      <c r="BB59" s="41"/>
      <c r="BC59" s="57">
        <v>5</v>
      </c>
      <c r="BD59" s="29">
        <v>0.074</v>
      </c>
      <c r="BE59" s="57">
        <v>30</v>
      </c>
      <c r="BF59" s="41"/>
      <c r="BG59" s="41"/>
      <c r="BH59" s="41"/>
      <c r="BI59" s="57">
        <v>10</v>
      </c>
      <c r="BJ59" s="41"/>
      <c r="BK59" s="57">
        <v>2</v>
      </c>
      <c r="BL59" s="57">
        <v>5</v>
      </c>
      <c r="BM59" s="22">
        <v>32.3</v>
      </c>
      <c r="BN59" s="41"/>
      <c r="BO59" s="41"/>
      <c r="BP59" s="41"/>
      <c r="BQ59" s="58">
        <v>0.104</v>
      </c>
      <c r="BR59" s="57">
        <v>50</v>
      </c>
      <c r="BS59" s="41"/>
      <c r="BT59" s="22">
        <v>80.9</v>
      </c>
      <c r="BU59" s="41"/>
      <c r="BV59" s="41"/>
      <c r="BW59" s="22">
        <v>179</v>
      </c>
      <c r="BX59" s="41"/>
      <c r="BY59" s="26" t="s">
        <v>366</v>
      </c>
      <c r="BZ59" s="41"/>
      <c r="CA59" s="41"/>
      <c r="CB59" s="22">
        <v>4.98</v>
      </c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59"/>
      <c r="CO59" s="37">
        <v>1</v>
      </c>
      <c r="CP59" s="37">
        <v>1</v>
      </c>
      <c r="CQ59" s="57">
        <v>2.5</v>
      </c>
      <c r="CR59" s="57">
        <v>0.025</v>
      </c>
      <c r="CS59" s="41"/>
      <c r="CT59" s="57">
        <v>0.5</v>
      </c>
      <c r="CU59" s="57">
        <v>0.05</v>
      </c>
      <c r="CV59" s="22">
        <v>132</v>
      </c>
      <c r="CW59" s="57">
        <v>0.25</v>
      </c>
      <c r="CX59" s="57">
        <v>0.05</v>
      </c>
      <c r="CY59" s="57">
        <v>0.05</v>
      </c>
      <c r="CZ59" s="22">
        <v>2.87</v>
      </c>
      <c r="DA59" s="57">
        <v>0.25</v>
      </c>
      <c r="DB59" s="41"/>
      <c r="DC59" s="22">
        <v>6.37</v>
      </c>
      <c r="DD59" s="41"/>
      <c r="DE59" s="60">
        <v>0.001</v>
      </c>
      <c r="DF59" s="41"/>
      <c r="DG59" s="57">
        <v>0.25</v>
      </c>
      <c r="DH59" s="41"/>
      <c r="DI59" s="41"/>
      <c r="DJ59" s="37">
        <v>1</v>
      </c>
      <c r="DK59" s="41"/>
      <c r="DL59" s="57">
        <v>0.25</v>
      </c>
      <c r="DM59" s="41"/>
      <c r="DN59" s="41"/>
      <c r="DO59" s="41"/>
      <c r="DP59" s="37">
        <v>1</v>
      </c>
      <c r="DQ59" s="41"/>
      <c r="DR59" s="41"/>
      <c r="DS59" s="22"/>
      <c r="DT59" s="57">
        <v>0.15</v>
      </c>
      <c r="DU59" s="22">
        <v>1.05</v>
      </c>
      <c r="DV59" s="61"/>
      <c r="DW59" s="41"/>
      <c r="DX59" s="41"/>
      <c r="DY59" s="41"/>
      <c r="DZ59" s="41"/>
      <c r="EA59" s="41"/>
      <c r="EB59" s="37">
        <v>20</v>
      </c>
      <c r="EC59" s="37">
        <v>20</v>
      </c>
      <c r="ED59" s="57">
        <v>50</v>
      </c>
      <c r="EE59" s="57">
        <v>0.5</v>
      </c>
      <c r="EF59" s="41"/>
      <c r="EG59" s="57">
        <v>10</v>
      </c>
      <c r="EH59" s="57">
        <v>1</v>
      </c>
      <c r="EI59" s="22">
        <v>2640</v>
      </c>
      <c r="EJ59" s="57">
        <v>5</v>
      </c>
      <c r="EK59" s="57">
        <v>1</v>
      </c>
      <c r="EL59" s="57">
        <v>1</v>
      </c>
      <c r="EM59" s="22">
        <v>57.4</v>
      </c>
      <c r="EN59" s="57">
        <v>5</v>
      </c>
      <c r="EO59" s="41"/>
      <c r="EP59" s="22">
        <v>127.4</v>
      </c>
      <c r="EQ59" s="41"/>
      <c r="ER59" s="60">
        <v>0.02</v>
      </c>
      <c r="ES59" s="41"/>
      <c r="ET59" s="57">
        <v>5</v>
      </c>
      <c r="EU59" s="41"/>
      <c r="EV59" s="41"/>
      <c r="EW59" s="37">
        <v>20</v>
      </c>
      <c r="EX59" s="41"/>
      <c r="EY59" s="57">
        <v>5</v>
      </c>
      <c r="EZ59" s="41"/>
      <c r="FA59" s="41"/>
      <c r="FB59" s="41"/>
      <c r="FC59" s="37">
        <v>20</v>
      </c>
      <c r="FD59" s="41"/>
      <c r="FE59" s="41"/>
      <c r="FF59" s="41"/>
      <c r="FG59" s="57">
        <v>3</v>
      </c>
      <c r="FH59" s="22">
        <v>21</v>
      </c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</row>
    <row r="60" spans="1:188" ht="12.75">
      <c r="A60" s="26" t="s">
        <v>372</v>
      </c>
      <c r="B60" s="22">
        <v>2007</v>
      </c>
      <c r="C60" s="13" t="s">
        <v>191</v>
      </c>
      <c r="D60" s="26" t="s">
        <v>363</v>
      </c>
      <c r="E60" s="28" t="s">
        <v>363</v>
      </c>
      <c r="F60" s="22" t="s">
        <v>194</v>
      </c>
      <c r="G60" s="26" t="s">
        <v>364</v>
      </c>
      <c r="H60" s="26" t="s">
        <v>196</v>
      </c>
      <c r="I60" s="26" t="s">
        <v>365</v>
      </c>
      <c r="J60" s="44" t="s">
        <v>213</v>
      </c>
      <c r="K60" s="44" t="s">
        <v>244</v>
      </c>
      <c r="L60" s="44" t="s">
        <v>200</v>
      </c>
      <c r="M60" s="44" t="s">
        <v>225</v>
      </c>
      <c r="N60" s="44" t="s">
        <v>225</v>
      </c>
      <c r="O60" s="30">
        <v>7.3</v>
      </c>
      <c r="P60" s="22">
        <v>3300</v>
      </c>
      <c r="Q60" s="29">
        <v>1.36</v>
      </c>
      <c r="R60" s="30">
        <v>113.33333333333334</v>
      </c>
      <c r="S60" s="29">
        <v>4.72</v>
      </c>
      <c r="T60" s="29">
        <v>0.05</v>
      </c>
      <c r="U60" s="29">
        <v>4.67</v>
      </c>
      <c r="V60" s="31">
        <v>0.010593220338983052</v>
      </c>
      <c r="W60" s="26">
        <v>147.5</v>
      </c>
      <c r="X60" s="26">
        <v>90</v>
      </c>
      <c r="Y60" s="26">
        <v>-58</v>
      </c>
      <c r="Z60" s="26">
        <v>0.61</v>
      </c>
      <c r="AA60" s="62" t="s">
        <v>203</v>
      </c>
      <c r="AB60" s="22">
        <v>7.2</v>
      </c>
      <c r="AC60" s="29">
        <v>1.18</v>
      </c>
      <c r="AD60" s="22">
        <v>239</v>
      </c>
      <c r="AE60" s="22">
        <v>33.7</v>
      </c>
      <c r="AF60" s="22">
        <v>0.7</v>
      </c>
      <c r="AG60" s="57">
        <v>20</v>
      </c>
      <c r="AH60" s="29">
        <v>3.32</v>
      </c>
      <c r="AI60" s="22">
        <v>54.5</v>
      </c>
      <c r="AJ60" s="41"/>
      <c r="AK60" s="22">
        <v>11.3</v>
      </c>
      <c r="AL60" s="22">
        <v>32.9</v>
      </c>
      <c r="AM60" s="41"/>
      <c r="AN60" s="22">
        <v>80.5</v>
      </c>
      <c r="AO60" s="22">
        <v>4.93</v>
      </c>
      <c r="AP60" s="41"/>
      <c r="AQ60" s="41"/>
      <c r="AR60" s="22">
        <v>3.5</v>
      </c>
      <c r="AS60" s="41"/>
      <c r="AT60" s="41"/>
      <c r="AU60" s="29">
        <v>0.517</v>
      </c>
      <c r="AV60" s="41"/>
      <c r="AW60" s="41"/>
      <c r="AX60" s="29">
        <v>1.06</v>
      </c>
      <c r="AY60" s="22">
        <v>10300</v>
      </c>
      <c r="AZ60" s="57">
        <v>4</v>
      </c>
      <c r="BA60" s="57">
        <v>0.02</v>
      </c>
      <c r="BB60" s="41"/>
      <c r="BC60" s="22">
        <v>9.9</v>
      </c>
      <c r="BD60" s="29">
        <v>0.0889</v>
      </c>
      <c r="BE60" s="22">
        <v>310</v>
      </c>
      <c r="BF60" s="41"/>
      <c r="BG60" s="41"/>
      <c r="BH60" s="41"/>
      <c r="BI60" s="57">
        <v>10</v>
      </c>
      <c r="BJ60" s="41"/>
      <c r="BK60" s="57">
        <v>2</v>
      </c>
      <c r="BL60" s="57">
        <v>5</v>
      </c>
      <c r="BM60" s="22">
        <v>60.3</v>
      </c>
      <c r="BN60" s="41"/>
      <c r="BO60" s="41"/>
      <c r="BP60" s="41"/>
      <c r="BQ60" s="58">
        <v>0.00059</v>
      </c>
      <c r="BR60" s="57">
        <v>50</v>
      </c>
      <c r="BS60" s="41"/>
      <c r="BT60" s="22">
        <v>28.6</v>
      </c>
      <c r="BU60" s="41"/>
      <c r="BV60" s="41"/>
      <c r="BW60" s="26">
        <v>4700</v>
      </c>
      <c r="BX60" s="41"/>
      <c r="BY60" s="26" t="s">
        <v>366</v>
      </c>
      <c r="BZ60" s="41"/>
      <c r="CA60" s="41"/>
      <c r="CB60" s="22">
        <v>5.35</v>
      </c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59"/>
      <c r="CO60" s="37">
        <v>1</v>
      </c>
      <c r="CP60" s="37">
        <v>1</v>
      </c>
      <c r="CQ60" s="57">
        <v>2.5</v>
      </c>
      <c r="CR60" s="57">
        <v>0.025</v>
      </c>
      <c r="CS60" s="41"/>
      <c r="CT60" s="57">
        <v>0.5</v>
      </c>
      <c r="CU60" s="22">
        <v>0.411</v>
      </c>
      <c r="CV60" s="22">
        <v>274</v>
      </c>
      <c r="CW60" s="57">
        <v>0.25</v>
      </c>
      <c r="CX60" s="57">
        <v>0.05</v>
      </c>
      <c r="CY60" s="57">
        <v>0.05</v>
      </c>
      <c r="CZ60" s="22">
        <v>21.8</v>
      </c>
      <c r="DA60" s="22">
        <v>1.23</v>
      </c>
      <c r="DB60" s="41"/>
      <c r="DC60" s="22">
        <v>68.3</v>
      </c>
      <c r="DD60" s="41"/>
      <c r="DE60" s="60">
        <v>0.001</v>
      </c>
      <c r="DF60" s="41"/>
      <c r="DG60" s="57">
        <v>0.25</v>
      </c>
      <c r="DH60" s="41"/>
      <c r="DI60" s="41"/>
      <c r="DJ60" s="37">
        <v>1</v>
      </c>
      <c r="DK60" s="41"/>
      <c r="DL60" s="57">
        <v>0.25</v>
      </c>
      <c r="DM60" s="41"/>
      <c r="DN60" s="41"/>
      <c r="DO60" s="41"/>
      <c r="DP60" s="37">
        <v>1</v>
      </c>
      <c r="DQ60" s="41"/>
      <c r="DR60" s="41"/>
      <c r="DS60" s="22"/>
      <c r="DT60" s="57">
        <v>0.15</v>
      </c>
      <c r="DU60" s="22">
        <v>28.6</v>
      </c>
      <c r="DV60" s="61"/>
      <c r="DW60" s="41"/>
      <c r="DX60" s="41"/>
      <c r="DY60" s="41"/>
      <c r="DZ60" s="41"/>
      <c r="EA60" s="41"/>
      <c r="EB60" s="37">
        <v>20</v>
      </c>
      <c r="EC60" s="37">
        <v>20</v>
      </c>
      <c r="ED60" s="57">
        <v>50</v>
      </c>
      <c r="EE60" s="57">
        <v>0.5</v>
      </c>
      <c r="EF60" s="41"/>
      <c r="EG60" s="57">
        <v>10</v>
      </c>
      <c r="EH60" s="22">
        <v>8.22</v>
      </c>
      <c r="EI60" s="22">
        <v>5480</v>
      </c>
      <c r="EJ60" s="57">
        <v>5</v>
      </c>
      <c r="EK60" s="57">
        <v>1</v>
      </c>
      <c r="EL60" s="57">
        <v>1</v>
      </c>
      <c r="EM60" s="22">
        <v>436</v>
      </c>
      <c r="EN60" s="22">
        <v>24.6</v>
      </c>
      <c r="EO60" s="41"/>
      <c r="EP60" s="22">
        <v>1366</v>
      </c>
      <c r="EQ60" s="41"/>
      <c r="ER60" s="60">
        <v>0.02</v>
      </c>
      <c r="ES60" s="41"/>
      <c r="ET60" s="57">
        <v>5</v>
      </c>
      <c r="EU60" s="41"/>
      <c r="EV60" s="41"/>
      <c r="EW60" s="37">
        <v>20</v>
      </c>
      <c r="EX60" s="41"/>
      <c r="EY60" s="57">
        <v>5</v>
      </c>
      <c r="EZ60" s="41"/>
      <c r="FA60" s="41"/>
      <c r="FB60" s="41"/>
      <c r="FC60" s="37">
        <v>20</v>
      </c>
      <c r="FD60" s="41"/>
      <c r="FE60" s="41"/>
      <c r="FF60" s="41"/>
      <c r="FG60" s="57">
        <v>3</v>
      </c>
      <c r="FH60" s="22">
        <v>572</v>
      </c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</row>
    <row r="61" spans="1:188" ht="12.75">
      <c r="A61" s="26" t="s">
        <v>373</v>
      </c>
      <c r="B61" s="26">
        <v>1999</v>
      </c>
      <c r="C61" s="26" t="s">
        <v>374</v>
      </c>
      <c r="D61" s="26" t="s">
        <v>363</v>
      </c>
      <c r="E61" s="28" t="s">
        <v>375</v>
      </c>
      <c r="F61" s="22" t="s">
        <v>244</v>
      </c>
      <c r="G61" s="22" t="s">
        <v>243</v>
      </c>
      <c r="H61" s="22" t="s">
        <v>376</v>
      </c>
      <c r="I61" s="26" t="s">
        <v>365</v>
      </c>
      <c r="J61" s="26" t="s">
        <v>244</v>
      </c>
      <c r="K61" s="26" t="s">
        <v>244</v>
      </c>
      <c r="L61" s="26" t="s">
        <v>225</v>
      </c>
      <c r="M61" s="26" t="s">
        <v>225</v>
      </c>
      <c r="N61" s="26" t="s">
        <v>225</v>
      </c>
      <c r="O61" s="30">
        <v>6</v>
      </c>
      <c r="P61" s="26"/>
      <c r="Q61" s="26">
        <v>2.58</v>
      </c>
      <c r="R61" s="29">
        <v>58.57</v>
      </c>
      <c r="S61" s="29">
        <v>2.76</v>
      </c>
      <c r="T61" s="29">
        <v>1.62</v>
      </c>
      <c r="U61" s="29">
        <v>1.14</v>
      </c>
      <c r="V61" s="31">
        <v>0.5869565217391305</v>
      </c>
      <c r="W61" s="30">
        <v>35.6</v>
      </c>
      <c r="X61" s="26">
        <v>30.2</v>
      </c>
      <c r="Y61" s="30">
        <v>-5.4</v>
      </c>
      <c r="Z61" s="30">
        <v>0.8</v>
      </c>
      <c r="AA61" s="26"/>
      <c r="AB61" s="30">
        <v>17.3</v>
      </c>
      <c r="AC61" s="41"/>
      <c r="AD61" s="26">
        <v>2655</v>
      </c>
      <c r="AE61" s="41"/>
      <c r="AF61" s="41"/>
      <c r="AG61" s="41"/>
      <c r="AH61" s="26">
        <v>2.02</v>
      </c>
      <c r="AI61" s="26">
        <v>16.1</v>
      </c>
      <c r="AJ61" s="41"/>
      <c r="AK61" s="41"/>
      <c r="AL61" s="41"/>
      <c r="AM61" s="41"/>
      <c r="AN61" s="26">
        <v>121</v>
      </c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26">
        <v>843</v>
      </c>
      <c r="BF61" s="41"/>
      <c r="BG61" s="41"/>
      <c r="BH61" s="41"/>
      <c r="BI61" s="26">
        <v>247</v>
      </c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26">
        <v>1059</v>
      </c>
      <c r="BX61" s="41"/>
      <c r="BY61" s="26" t="s">
        <v>377</v>
      </c>
      <c r="BZ61" s="41"/>
      <c r="CA61" s="41"/>
      <c r="CB61" s="30">
        <v>6.3</v>
      </c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63">
        <v>0.048</v>
      </c>
      <c r="CP61" s="13">
        <v>0.231</v>
      </c>
      <c r="CQ61" s="64"/>
      <c r="CR61" s="64"/>
      <c r="CS61" s="64"/>
      <c r="CT61" s="64"/>
      <c r="CU61" s="63">
        <v>0.029</v>
      </c>
      <c r="CV61" s="63">
        <v>501.3</v>
      </c>
      <c r="CW61" s="64"/>
      <c r="CX61" s="64"/>
      <c r="CY61" s="65">
        <v>0.002</v>
      </c>
      <c r="CZ61" s="64"/>
      <c r="DA61" s="65">
        <v>0.01</v>
      </c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3">
        <v>1.058</v>
      </c>
      <c r="DV61" s="41"/>
      <c r="DW61" s="41"/>
      <c r="DX61" s="41"/>
      <c r="DY61" s="41"/>
      <c r="DZ61" s="41"/>
      <c r="EA61" s="41"/>
      <c r="EB61" s="26">
        <v>0.96</v>
      </c>
      <c r="EC61" s="29">
        <v>4.62</v>
      </c>
      <c r="ED61" s="41"/>
      <c r="EE61" s="41"/>
      <c r="EF61" s="41"/>
      <c r="EG61" s="41"/>
      <c r="EH61" s="29">
        <v>0.58</v>
      </c>
      <c r="EI61" s="29">
        <v>10.026</v>
      </c>
      <c r="EJ61" s="41"/>
      <c r="EK61" s="41"/>
      <c r="EL61" s="57">
        <v>0.04</v>
      </c>
      <c r="EM61" s="41"/>
      <c r="EN61" s="39">
        <v>0.2</v>
      </c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26">
        <v>21.16</v>
      </c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</row>
    <row r="62" spans="1:188" ht="12.75">
      <c r="A62" s="26" t="s">
        <v>378</v>
      </c>
      <c r="B62" s="26">
        <v>1999</v>
      </c>
      <c r="C62" s="26" t="s">
        <v>374</v>
      </c>
      <c r="D62" s="26" t="s">
        <v>363</v>
      </c>
      <c r="E62" s="28" t="s">
        <v>379</v>
      </c>
      <c r="F62" s="22" t="s">
        <v>244</v>
      </c>
      <c r="G62" s="22" t="s">
        <v>243</v>
      </c>
      <c r="H62" s="22" t="s">
        <v>376</v>
      </c>
      <c r="I62" s="26" t="s">
        <v>365</v>
      </c>
      <c r="J62" s="26" t="s">
        <v>244</v>
      </c>
      <c r="K62" s="26" t="s">
        <v>244</v>
      </c>
      <c r="L62" s="26" t="s">
        <v>225</v>
      </c>
      <c r="M62" s="26" t="s">
        <v>225</v>
      </c>
      <c r="N62" s="26" t="s">
        <v>225</v>
      </c>
      <c r="O62" s="30">
        <v>7.4</v>
      </c>
      <c r="P62" s="26"/>
      <c r="Q62" s="26">
        <v>3.75</v>
      </c>
      <c r="R62" s="29">
        <v>85.13</v>
      </c>
      <c r="S62" s="29">
        <v>1.51</v>
      </c>
      <c r="T62" s="29">
        <v>0.33</v>
      </c>
      <c r="U62" s="29">
        <v>1.18</v>
      </c>
      <c r="V62" s="31">
        <v>0.2185430463576159</v>
      </c>
      <c r="W62" s="30">
        <v>36.9</v>
      </c>
      <c r="X62" s="26">
        <v>54.3</v>
      </c>
      <c r="Y62" s="30">
        <v>17.4</v>
      </c>
      <c r="Z62" s="30">
        <v>1.5</v>
      </c>
      <c r="AA62" s="26"/>
      <c r="AB62" s="30">
        <v>8.8</v>
      </c>
      <c r="AC62" s="41"/>
      <c r="AD62" s="26">
        <v>388</v>
      </c>
      <c r="AE62" s="41"/>
      <c r="AF62" s="41"/>
      <c r="AG62" s="41"/>
      <c r="AH62" s="26">
        <v>1.93</v>
      </c>
      <c r="AI62" s="26">
        <v>18.8</v>
      </c>
      <c r="AJ62" s="41"/>
      <c r="AK62" s="41"/>
      <c r="AL62" s="41"/>
      <c r="AM62" s="41"/>
      <c r="AN62" s="26">
        <v>218</v>
      </c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26">
        <v>359</v>
      </c>
      <c r="BF62" s="41"/>
      <c r="BG62" s="41"/>
      <c r="BH62" s="41"/>
      <c r="BI62" s="26">
        <v>55</v>
      </c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26">
        <v>1343</v>
      </c>
      <c r="BX62" s="41"/>
      <c r="BY62" s="26" t="s">
        <v>377</v>
      </c>
      <c r="BZ62" s="41"/>
      <c r="CA62" s="41"/>
      <c r="CB62" s="30">
        <v>7.8</v>
      </c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66">
        <v>0.031</v>
      </c>
      <c r="CP62" s="26">
        <v>0.143</v>
      </c>
      <c r="CQ62" s="41"/>
      <c r="CR62" s="41"/>
      <c r="CS62" s="41"/>
      <c r="CT62" s="41"/>
      <c r="CU62" s="66">
        <v>0.005</v>
      </c>
      <c r="CV62" s="66">
        <v>176.4</v>
      </c>
      <c r="CW62" s="41"/>
      <c r="CX62" s="41"/>
      <c r="CY62" s="67">
        <v>0.002</v>
      </c>
      <c r="CZ62" s="41"/>
      <c r="DA62" s="67">
        <v>0.01</v>
      </c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66">
        <v>0.015</v>
      </c>
      <c r="DV62" s="41"/>
      <c r="DW62" s="41"/>
      <c r="DX62" s="41"/>
      <c r="DY62" s="41"/>
      <c r="DZ62" s="41"/>
      <c r="EA62" s="41"/>
      <c r="EB62" s="26">
        <v>0.62</v>
      </c>
      <c r="EC62" s="29">
        <v>2.86</v>
      </c>
      <c r="ED62" s="41"/>
      <c r="EE62" s="41"/>
      <c r="EF62" s="41"/>
      <c r="EG62" s="41"/>
      <c r="EH62" s="29">
        <v>0.1</v>
      </c>
      <c r="EI62" s="29">
        <v>3.528</v>
      </c>
      <c r="EJ62" s="41"/>
      <c r="EK62" s="41"/>
      <c r="EL62" s="57">
        <v>0.04</v>
      </c>
      <c r="EM62" s="41"/>
      <c r="EN62" s="39">
        <v>0.2</v>
      </c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26">
        <v>0.3</v>
      </c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</row>
    <row r="63" spans="1:188" ht="12.75">
      <c r="A63" s="26" t="s">
        <v>380</v>
      </c>
      <c r="B63" s="26">
        <v>1999</v>
      </c>
      <c r="C63" s="26" t="s">
        <v>374</v>
      </c>
      <c r="D63" s="26" t="s">
        <v>363</v>
      </c>
      <c r="E63" s="28" t="s">
        <v>381</v>
      </c>
      <c r="F63" s="22" t="s">
        <v>244</v>
      </c>
      <c r="G63" s="22" t="s">
        <v>243</v>
      </c>
      <c r="H63" s="22" t="s">
        <v>376</v>
      </c>
      <c r="I63" s="26" t="s">
        <v>365</v>
      </c>
      <c r="J63" s="26" t="s">
        <v>244</v>
      </c>
      <c r="K63" s="26" t="s">
        <v>244</v>
      </c>
      <c r="L63" s="26" t="s">
        <v>225</v>
      </c>
      <c r="M63" s="26" t="s">
        <v>225</v>
      </c>
      <c r="N63" s="26" t="s">
        <v>225</v>
      </c>
      <c r="O63" s="30">
        <v>3.7</v>
      </c>
      <c r="P63" s="26"/>
      <c r="Q63" s="26">
        <v>1.09</v>
      </c>
      <c r="R63" s="29">
        <v>24.74</v>
      </c>
      <c r="S63" s="29">
        <v>19.48</v>
      </c>
      <c r="T63" s="29">
        <v>0.76</v>
      </c>
      <c r="U63" s="29">
        <v>18.72</v>
      </c>
      <c r="V63" s="31">
        <v>0.039014373716632446</v>
      </c>
      <c r="W63" s="30">
        <v>585</v>
      </c>
      <c r="X63" s="26">
        <v>1.3</v>
      </c>
      <c r="Y63" s="30">
        <v>-583.7</v>
      </c>
      <c r="Z63" s="30">
        <f>X63/W63</f>
        <v>0.0022222222222222222</v>
      </c>
      <c r="AA63" s="26"/>
      <c r="AB63" s="30">
        <v>381.4</v>
      </c>
      <c r="AC63" s="41"/>
      <c r="AD63" s="26">
        <v>326</v>
      </c>
      <c r="AE63" s="41"/>
      <c r="AF63" s="41"/>
      <c r="AG63" s="41"/>
      <c r="AH63" s="26">
        <v>0.6</v>
      </c>
      <c r="AI63" s="26">
        <v>175.3</v>
      </c>
      <c r="AJ63" s="41"/>
      <c r="AK63" s="41"/>
      <c r="AL63" s="41"/>
      <c r="AM63" s="41"/>
      <c r="AN63" s="26">
        <v>22846</v>
      </c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26">
        <v>12524</v>
      </c>
      <c r="BF63" s="41"/>
      <c r="BG63" s="41"/>
      <c r="BH63" s="41"/>
      <c r="BI63" s="26">
        <v>1336</v>
      </c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26">
        <v>10380</v>
      </c>
      <c r="BX63" s="41"/>
      <c r="BY63" s="26" t="s">
        <v>377</v>
      </c>
      <c r="BZ63" s="41"/>
      <c r="CA63" s="41"/>
      <c r="CB63" s="30">
        <v>4.3</v>
      </c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66">
        <v>0.123</v>
      </c>
      <c r="CP63" s="26">
        <v>0.175</v>
      </c>
      <c r="CQ63" s="41"/>
      <c r="CR63" s="41"/>
      <c r="CS63" s="41"/>
      <c r="CT63" s="41"/>
      <c r="CU63" s="66">
        <v>0.19</v>
      </c>
      <c r="CV63" s="66">
        <v>216.1</v>
      </c>
      <c r="CW63" s="41"/>
      <c r="CX63" s="41"/>
      <c r="CY63" s="66">
        <v>9.834</v>
      </c>
      <c r="CZ63" s="41"/>
      <c r="DA63" s="66">
        <v>2.917</v>
      </c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66">
        <v>12.182</v>
      </c>
      <c r="DV63" s="41"/>
      <c r="DW63" s="41"/>
      <c r="DX63" s="41"/>
      <c r="DY63" s="41"/>
      <c r="DZ63" s="41"/>
      <c r="EA63" s="41"/>
      <c r="EB63" s="26">
        <v>2.46</v>
      </c>
      <c r="EC63" s="29">
        <v>3.5</v>
      </c>
      <c r="ED63" s="41"/>
      <c r="EE63" s="41"/>
      <c r="EF63" s="41"/>
      <c r="EG63" s="41"/>
      <c r="EH63" s="29">
        <v>3.8</v>
      </c>
      <c r="EI63" s="29">
        <v>4.322</v>
      </c>
      <c r="EJ63" s="41"/>
      <c r="EK63" s="41"/>
      <c r="EL63" s="26">
        <v>196.68</v>
      </c>
      <c r="EM63" s="41"/>
      <c r="EN63" s="26">
        <v>58.34</v>
      </c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26">
        <v>243.64</v>
      </c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</row>
    <row r="64" spans="1:188" ht="12.75">
      <c r="A64" s="26" t="s">
        <v>382</v>
      </c>
      <c r="B64" s="26">
        <v>1999</v>
      </c>
      <c r="C64" s="26" t="s">
        <v>374</v>
      </c>
      <c r="D64" s="26" t="s">
        <v>363</v>
      </c>
      <c r="E64" s="28" t="s">
        <v>383</v>
      </c>
      <c r="F64" s="22" t="s">
        <v>244</v>
      </c>
      <c r="G64" s="22" t="s">
        <v>243</v>
      </c>
      <c r="H64" s="22" t="s">
        <v>376</v>
      </c>
      <c r="I64" s="26" t="s">
        <v>365</v>
      </c>
      <c r="J64" s="26" t="s">
        <v>244</v>
      </c>
      <c r="K64" s="26" t="s">
        <v>244</v>
      </c>
      <c r="L64" s="26" t="s">
        <v>225</v>
      </c>
      <c r="M64" s="26" t="s">
        <v>225</v>
      </c>
      <c r="N64" s="26" t="s">
        <v>225</v>
      </c>
      <c r="O64" s="30">
        <v>7.5</v>
      </c>
      <c r="P64" s="26"/>
      <c r="Q64" s="26">
        <v>1.45</v>
      </c>
      <c r="R64" s="29">
        <v>32.92</v>
      </c>
      <c r="S64" s="29">
        <v>0.35</v>
      </c>
      <c r="T64" s="29">
        <v>0.07</v>
      </c>
      <c r="U64" s="29">
        <v>0.28</v>
      </c>
      <c r="V64" s="31">
        <v>0.2</v>
      </c>
      <c r="W64" s="30">
        <v>8.8</v>
      </c>
      <c r="X64" s="26">
        <v>22.4</v>
      </c>
      <c r="Y64" s="30">
        <v>13.7</v>
      </c>
      <c r="Z64" s="30">
        <v>2.6</v>
      </c>
      <c r="AA64" s="26"/>
      <c r="AB64" s="30">
        <v>4.7</v>
      </c>
      <c r="AC64" s="41"/>
      <c r="AD64" s="26">
        <v>218</v>
      </c>
      <c r="AE64" s="41"/>
      <c r="AF64" s="41"/>
      <c r="AG64" s="41"/>
      <c r="AH64" s="26">
        <v>0.82</v>
      </c>
      <c r="AI64" s="26">
        <v>12.8</v>
      </c>
      <c r="AJ64" s="41"/>
      <c r="AK64" s="41"/>
      <c r="AL64" s="41"/>
      <c r="AM64" s="41"/>
      <c r="AN64" s="26">
        <v>242</v>
      </c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26">
        <v>336</v>
      </c>
      <c r="BF64" s="41"/>
      <c r="BG64" s="41"/>
      <c r="BH64" s="41"/>
      <c r="BI64" s="26">
        <v>48</v>
      </c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26">
        <v>1170</v>
      </c>
      <c r="BX64" s="41"/>
      <c r="BY64" s="26" t="s">
        <v>377</v>
      </c>
      <c r="BZ64" s="41"/>
      <c r="CA64" s="41"/>
      <c r="CB64" s="30">
        <v>8.4</v>
      </c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67">
        <v>0.01</v>
      </c>
      <c r="CP64" s="26">
        <v>0.031</v>
      </c>
      <c r="CQ64" s="41"/>
      <c r="CR64" s="41"/>
      <c r="CS64" s="41"/>
      <c r="CT64" s="41"/>
      <c r="CU64" s="67">
        <v>0.002</v>
      </c>
      <c r="CV64" s="66">
        <v>21.3</v>
      </c>
      <c r="CW64" s="41"/>
      <c r="CX64" s="41"/>
      <c r="CY64" s="67">
        <v>0.002</v>
      </c>
      <c r="CZ64" s="41"/>
      <c r="DA64" s="67">
        <v>0.01</v>
      </c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67">
        <v>0.005</v>
      </c>
      <c r="DV64" s="41"/>
      <c r="DW64" s="41"/>
      <c r="DX64" s="41"/>
      <c r="DY64" s="41"/>
      <c r="DZ64" s="41"/>
      <c r="EA64" s="41"/>
      <c r="EB64" s="39">
        <v>0.2</v>
      </c>
      <c r="EC64" s="29">
        <v>0.62</v>
      </c>
      <c r="ED64" s="41"/>
      <c r="EE64" s="41"/>
      <c r="EF64" s="41"/>
      <c r="EG64" s="41"/>
      <c r="EH64" s="57">
        <v>0.04</v>
      </c>
      <c r="EI64" s="29">
        <v>0.426</v>
      </c>
      <c r="EJ64" s="41"/>
      <c r="EK64" s="41"/>
      <c r="EL64" s="57">
        <v>0.04</v>
      </c>
      <c r="EM64" s="41"/>
      <c r="EN64" s="39">
        <v>0.2</v>
      </c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39">
        <v>0.1</v>
      </c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</row>
    <row r="65" spans="1:188" ht="12.75">
      <c r="A65" s="26" t="s">
        <v>384</v>
      </c>
      <c r="B65" s="26">
        <v>1999</v>
      </c>
      <c r="C65" s="26" t="s">
        <v>374</v>
      </c>
      <c r="D65" s="26" t="s">
        <v>363</v>
      </c>
      <c r="E65" s="28" t="s">
        <v>385</v>
      </c>
      <c r="F65" s="22" t="s">
        <v>244</v>
      </c>
      <c r="G65" s="22" t="s">
        <v>243</v>
      </c>
      <c r="H65" s="22" t="s">
        <v>376</v>
      </c>
      <c r="I65" s="26" t="s">
        <v>365</v>
      </c>
      <c r="J65" s="26" t="s">
        <v>244</v>
      </c>
      <c r="K65" s="26" t="s">
        <v>244</v>
      </c>
      <c r="L65" s="26" t="s">
        <v>225</v>
      </c>
      <c r="M65" s="26" t="s">
        <v>225</v>
      </c>
      <c r="N65" s="26" t="s">
        <v>225</v>
      </c>
      <c r="O65" s="30">
        <v>7.6</v>
      </c>
      <c r="P65" s="26"/>
      <c r="Q65" s="26">
        <v>0.02</v>
      </c>
      <c r="R65" s="29">
        <v>0.45</v>
      </c>
      <c r="S65" s="29">
        <v>0.02</v>
      </c>
      <c r="T65" s="39">
        <v>0.01</v>
      </c>
      <c r="U65" s="29">
        <v>0.02</v>
      </c>
      <c r="V65" s="31">
        <v>0.5</v>
      </c>
      <c r="W65" s="30">
        <v>0.6</v>
      </c>
      <c r="X65" s="26">
        <v>3.3</v>
      </c>
      <c r="Y65" s="30">
        <v>2.7</v>
      </c>
      <c r="Z65" s="30">
        <v>5.3</v>
      </c>
      <c r="AA65" s="26"/>
      <c r="AB65" s="30">
        <v>0.9</v>
      </c>
      <c r="AC65" s="41"/>
      <c r="AD65" s="26">
        <v>738</v>
      </c>
      <c r="AE65" s="41"/>
      <c r="AF65" s="41"/>
      <c r="AG65" s="41"/>
      <c r="AH65" s="26">
        <v>0.27</v>
      </c>
      <c r="AI65" s="26">
        <v>9.4</v>
      </c>
      <c r="AJ65" s="41"/>
      <c r="AK65" s="41"/>
      <c r="AL65" s="41"/>
      <c r="AM65" s="41"/>
      <c r="AN65" s="26">
        <v>28</v>
      </c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26">
        <v>46</v>
      </c>
      <c r="BF65" s="41"/>
      <c r="BG65" s="41"/>
      <c r="BH65" s="41"/>
      <c r="BI65" s="26">
        <v>22</v>
      </c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26">
        <v>371</v>
      </c>
      <c r="BX65" s="41"/>
      <c r="BY65" s="26" t="s">
        <v>377</v>
      </c>
      <c r="BZ65" s="41"/>
      <c r="CA65" s="41"/>
      <c r="CB65" s="30">
        <v>8.3</v>
      </c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67">
        <v>0.01</v>
      </c>
      <c r="CP65" s="26">
        <v>0.222</v>
      </c>
      <c r="CQ65" s="41"/>
      <c r="CR65" s="41"/>
      <c r="CS65" s="41"/>
      <c r="CT65" s="41"/>
      <c r="CU65" s="67">
        <v>0.002</v>
      </c>
      <c r="CV65" s="66">
        <v>1.9</v>
      </c>
      <c r="CW65" s="41"/>
      <c r="CX65" s="41"/>
      <c r="CY65" s="67">
        <v>0.002</v>
      </c>
      <c r="CZ65" s="41"/>
      <c r="DA65" s="67">
        <v>0.01</v>
      </c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66">
        <v>0.019</v>
      </c>
      <c r="DV65" s="41"/>
      <c r="DW65" s="41"/>
      <c r="DX65" s="41"/>
      <c r="DY65" s="41"/>
      <c r="DZ65" s="41"/>
      <c r="EA65" s="41"/>
      <c r="EB65" s="39">
        <v>0.2</v>
      </c>
      <c r="EC65" s="29">
        <v>4.44</v>
      </c>
      <c r="ED65" s="41"/>
      <c r="EE65" s="41"/>
      <c r="EF65" s="41"/>
      <c r="EG65" s="41"/>
      <c r="EH65" s="57">
        <v>0.04</v>
      </c>
      <c r="EI65" s="29">
        <v>0.038</v>
      </c>
      <c r="EJ65" s="41"/>
      <c r="EK65" s="41"/>
      <c r="EL65" s="26">
        <v>0.04</v>
      </c>
      <c r="EM65" s="41"/>
      <c r="EN65" s="39">
        <v>0.2</v>
      </c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26">
        <v>0.38</v>
      </c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</row>
    <row r="66" spans="1:188" ht="12.75">
      <c r="A66" s="26" t="s">
        <v>386</v>
      </c>
      <c r="B66" s="26">
        <v>1999</v>
      </c>
      <c r="C66" s="26" t="s">
        <v>374</v>
      </c>
      <c r="D66" s="26" t="s">
        <v>363</v>
      </c>
      <c r="E66" s="28" t="s">
        <v>387</v>
      </c>
      <c r="F66" s="22" t="s">
        <v>244</v>
      </c>
      <c r="G66" s="22" t="s">
        <v>243</v>
      </c>
      <c r="H66" s="22" t="s">
        <v>376</v>
      </c>
      <c r="I66" s="26" t="s">
        <v>365</v>
      </c>
      <c r="J66" s="26" t="s">
        <v>244</v>
      </c>
      <c r="K66" s="26" t="s">
        <v>244</v>
      </c>
      <c r="L66" s="26" t="s">
        <v>225</v>
      </c>
      <c r="M66" s="26" t="s">
        <v>225</v>
      </c>
      <c r="N66" s="26" t="s">
        <v>225</v>
      </c>
      <c r="O66" s="30">
        <v>7.9</v>
      </c>
      <c r="P66" s="26"/>
      <c r="Q66" s="26">
        <v>0.85</v>
      </c>
      <c r="R66" s="29">
        <v>19.3</v>
      </c>
      <c r="S66" s="29">
        <v>0.06</v>
      </c>
      <c r="T66" s="39">
        <v>0.01</v>
      </c>
      <c r="U66" s="29">
        <v>0.06</v>
      </c>
      <c r="V66" s="31">
        <v>0.16666666666666669</v>
      </c>
      <c r="W66" s="30">
        <v>1.9</v>
      </c>
      <c r="X66" s="26">
        <v>25.4</v>
      </c>
      <c r="Y66" s="30">
        <v>23.5</v>
      </c>
      <c r="Z66" s="30">
        <v>13.5</v>
      </c>
      <c r="AA66" s="26"/>
      <c r="AB66" s="37">
        <v>0.5</v>
      </c>
      <c r="AC66" s="41"/>
      <c r="AD66" s="26">
        <v>39</v>
      </c>
      <c r="AE66" s="41"/>
      <c r="AF66" s="41"/>
      <c r="AG66" s="41"/>
      <c r="AH66" s="26">
        <v>1.52</v>
      </c>
      <c r="AI66" s="57">
        <v>4</v>
      </c>
      <c r="AJ66" s="41"/>
      <c r="AK66" s="41"/>
      <c r="AL66" s="41"/>
      <c r="AM66" s="41"/>
      <c r="AN66" s="26">
        <v>36</v>
      </c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26">
        <v>18</v>
      </c>
      <c r="BF66" s="41"/>
      <c r="BG66" s="41"/>
      <c r="BH66" s="41"/>
      <c r="BI66" s="57">
        <v>5</v>
      </c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26">
        <v>112</v>
      </c>
      <c r="BX66" s="41"/>
      <c r="BY66" s="26" t="s">
        <v>377</v>
      </c>
      <c r="BZ66" s="41"/>
      <c r="CA66" s="41"/>
      <c r="CB66" s="30">
        <v>8.8</v>
      </c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67">
        <v>0.01</v>
      </c>
      <c r="CP66" s="57">
        <v>0.03</v>
      </c>
      <c r="CQ66" s="41"/>
      <c r="CR66" s="41"/>
      <c r="CS66" s="41"/>
      <c r="CT66" s="41"/>
      <c r="CU66" s="67">
        <v>0.002</v>
      </c>
      <c r="CV66" s="66">
        <v>9.5</v>
      </c>
      <c r="CW66" s="41"/>
      <c r="CX66" s="41"/>
      <c r="CY66" s="67">
        <v>0.002</v>
      </c>
      <c r="CZ66" s="41"/>
      <c r="DA66" s="67">
        <v>0.01</v>
      </c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67">
        <v>0.005</v>
      </c>
      <c r="DV66" s="41"/>
      <c r="DW66" s="41"/>
      <c r="DX66" s="41"/>
      <c r="DY66" s="41"/>
      <c r="DZ66" s="41"/>
      <c r="EA66" s="41"/>
      <c r="EB66" s="39">
        <v>0.2</v>
      </c>
      <c r="EC66" s="39">
        <v>0.6</v>
      </c>
      <c r="ED66" s="41"/>
      <c r="EE66" s="41"/>
      <c r="EF66" s="41"/>
      <c r="EG66" s="41"/>
      <c r="EH66" s="57">
        <v>0.04</v>
      </c>
      <c r="EI66" s="29">
        <v>0.19</v>
      </c>
      <c r="EJ66" s="41"/>
      <c r="EK66" s="41"/>
      <c r="EL66" s="57">
        <v>0.04</v>
      </c>
      <c r="EM66" s="41"/>
      <c r="EN66" s="39">
        <v>0.2</v>
      </c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39">
        <v>0.1</v>
      </c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</row>
    <row r="67" spans="1:188" ht="12.75">
      <c r="A67" s="68">
        <v>6319</v>
      </c>
      <c r="B67" s="22">
        <v>1997</v>
      </c>
      <c r="C67" s="22" t="s">
        <v>356</v>
      </c>
      <c r="D67" s="26" t="s">
        <v>363</v>
      </c>
      <c r="E67" s="28">
        <v>6319</v>
      </c>
      <c r="F67" s="22" t="s">
        <v>194</v>
      </c>
      <c r="G67" s="22" t="s">
        <v>243</v>
      </c>
      <c r="H67" s="26" t="s">
        <v>196</v>
      </c>
      <c r="I67" s="26" t="s">
        <v>365</v>
      </c>
      <c r="J67" s="22" t="s">
        <v>213</v>
      </c>
      <c r="K67" s="22" t="s">
        <v>244</v>
      </c>
      <c r="L67" s="22" t="s">
        <v>215</v>
      </c>
      <c r="M67" s="22" t="s">
        <v>225</v>
      </c>
      <c r="N67" s="22" t="s">
        <v>225</v>
      </c>
      <c r="O67" s="30">
        <v>5.2</v>
      </c>
      <c r="P67" s="26"/>
      <c r="Q67" s="26"/>
      <c r="R67" s="26"/>
      <c r="S67" s="29">
        <v>0.66</v>
      </c>
      <c r="T67" s="29">
        <v>0.02</v>
      </c>
      <c r="U67" s="29">
        <v>0.64</v>
      </c>
      <c r="V67" s="31">
        <v>0.030303030303030304</v>
      </c>
      <c r="W67" s="29">
        <v>20</v>
      </c>
      <c r="X67" s="26">
        <v>-8.06</v>
      </c>
      <c r="Y67" s="29">
        <v>-28.06</v>
      </c>
      <c r="Z67" s="29">
        <v>-0.403</v>
      </c>
      <c r="AA67" s="26"/>
      <c r="AB67" s="30">
        <v>3.9</v>
      </c>
      <c r="AC67" s="41"/>
      <c r="AD67" s="26">
        <v>980</v>
      </c>
      <c r="AE67" s="41"/>
      <c r="AF67" s="41"/>
      <c r="AG67" s="41"/>
      <c r="AH67" s="29">
        <v>0.4602</v>
      </c>
      <c r="AI67" s="26">
        <v>1.3</v>
      </c>
      <c r="AJ67" s="41"/>
      <c r="AK67" s="41"/>
      <c r="AL67" s="41"/>
      <c r="AM67" s="41"/>
      <c r="AN67" s="26">
        <v>32</v>
      </c>
      <c r="AO67" s="41"/>
      <c r="AP67" s="41"/>
      <c r="AQ67" s="41"/>
      <c r="AR67" s="41"/>
      <c r="AS67" s="26">
        <v>375</v>
      </c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26">
        <v>150</v>
      </c>
      <c r="BF67" s="41"/>
      <c r="BG67" s="41"/>
      <c r="BH67" s="41"/>
      <c r="BI67" s="26">
        <v>28</v>
      </c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26">
        <v>183</v>
      </c>
      <c r="BX67" s="41"/>
      <c r="BY67" s="22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30"/>
      <c r="DX67" s="30"/>
      <c r="DY67" s="22"/>
      <c r="DZ67" s="22"/>
      <c r="EA67" s="22"/>
      <c r="EB67" s="22"/>
      <c r="EC67" s="22"/>
      <c r="ED67" s="22"/>
      <c r="EE67" s="32"/>
      <c r="EF67" s="32"/>
      <c r="EG67" s="3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3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32"/>
      <c r="FE67" s="22"/>
      <c r="FF67" s="22"/>
      <c r="FG67" s="32"/>
      <c r="FH67" s="22"/>
      <c r="FI67" s="32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</row>
    <row r="68" spans="1:188" ht="12.75">
      <c r="A68" s="68">
        <v>6320</v>
      </c>
      <c r="B68" s="22">
        <v>1997</v>
      </c>
      <c r="C68" s="22" t="s">
        <v>356</v>
      </c>
      <c r="D68" s="26" t="s">
        <v>363</v>
      </c>
      <c r="E68" s="28">
        <v>6320</v>
      </c>
      <c r="F68" s="22" t="s">
        <v>194</v>
      </c>
      <c r="G68" s="22" t="s">
        <v>243</v>
      </c>
      <c r="H68" s="26" t="s">
        <v>196</v>
      </c>
      <c r="I68" s="26" t="s">
        <v>365</v>
      </c>
      <c r="J68" s="22" t="s">
        <v>213</v>
      </c>
      <c r="K68" s="22" t="s">
        <v>244</v>
      </c>
      <c r="L68" s="22" t="s">
        <v>215</v>
      </c>
      <c r="M68" s="22" t="s">
        <v>225</v>
      </c>
      <c r="N68" s="22" t="s">
        <v>225</v>
      </c>
      <c r="O68" s="30">
        <v>7.9</v>
      </c>
      <c r="P68" s="26"/>
      <c r="Q68" s="26"/>
      <c r="R68" s="26"/>
      <c r="S68" s="29">
        <v>0.21</v>
      </c>
      <c r="T68" s="29">
        <v>0.01</v>
      </c>
      <c r="U68" s="29">
        <v>0.2</v>
      </c>
      <c r="V68" s="31">
        <v>0.04761904761904762</v>
      </c>
      <c r="W68" s="29">
        <v>6.25</v>
      </c>
      <c r="X68" s="26">
        <v>34.82</v>
      </c>
      <c r="Y68" s="29">
        <v>28.57</v>
      </c>
      <c r="Z68" s="29">
        <v>5.571200000000001</v>
      </c>
      <c r="AA68" s="26"/>
      <c r="AB68" s="30">
        <v>0.7</v>
      </c>
      <c r="AC68" s="41"/>
      <c r="AD68" s="26">
        <v>27</v>
      </c>
      <c r="AE68" s="41"/>
      <c r="AF68" s="41"/>
      <c r="AG68" s="41"/>
      <c r="AH68" s="29">
        <v>1.4415</v>
      </c>
      <c r="AI68" s="26">
        <v>19.3</v>
      </c>
      <c r="AJ68" s="41"/>
      <c r="AK68" s="41"/>
      <c r="AL68" s="41"/>
      <c r="AM68" s="41"/>
      <c r="AN68" s="26">
        <v>139</v>
      </c>
      <c r="AO68" s="41"/>
      <c r="AP68" s="41"/>
      <c r="AQ68" s="41"/>
      <c r="AR68" s="41"/>
      <c r="AS68" s="26">
        <v>75</v>
      </c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26">
        <v>52</v>
      </c>
      <c r="BF68" s="41"/>
      <c r="BG68" s="41"/>
      <c r="BH68" s="41"/>
      <c r="BI68" s="26">
        <v>9</v>
      </c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26">
        <v>1747</v>
      </c>
      <c r="BX68" s="41"/>
      <c r="BY68" s="22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</row>
    <row r="69" spans="1:188" ht="12.75">
      <c r="A69" s="68">
        <v>6321</v>
      </c>
      <c r="B69" s="22">
        <v>1997</v>
      </c>
      <c r="C69" s="22" t="s">
        <v>356</v>
      </c>
      <c r="D69" s="26" t="s">
        <v>363</v>
      </c>
      <c r="E69" s="28">
        <v>6321</v>
      </c>
      <c r="F69" s="22" t="s">
        <v>194</v>
      </c>
      <c r="G69" s="22" t="s">
        <v>243</v>
      </c>
      <c r="H69" s="26" t="s">
        <v>196</v>
      </c>
      <c r="I69" s="26" t="s">
        <v>365</v>
      </c>
      <c r="J69" s="22" t="s">
        <v>213</v>
      </c>
      <c r="K69" s="22" t="s">
        <v>199</v>
      </c>
      <c r="L69" s="22" t="s">
        <v>215</v>
      </c>
      <c r="M69" s="22" t="s">
        <v>225</v>
      </c>
      <c r="N69" s="22" t="s">
        <v>225</v>
      </c>
      <c r="O69" s="30">
        <v>7.7</v>
      </c>
      <c r="P69" s="26"/>
      <c r="Q69" s="26"/>
      <c r="R69" s="26"/>
      <c r="S69" s="29">
        <v>0.21</v>
      </c>
      <c r="T69" s="29">
        <v>0.01</v>
      </c>
      <c r="U69" s="29">
        <v>0.2</v>
      </c>
      <c r="V69" s="31">
        <v>0.04761904761904762</v>
      </c>
      <c r="W69" s="29">
        <v>6.25</v>
      </c>
      <c r="X69" s="26">
        <v>15.07</v>
      </c>
      <c r="Y69" s="29">
        <v>8.82</v>
      </c>
      <c r="Z69" s="29">
        <v>2.4112000000000005</v>
      </c>
      <c r="AA69" s="26"/>
      <c r="AB69" s="30">
        <v>0.4</v>
      </c>
      <c r="AC69" s="41"/>
      <c r="AD69" s="26">
        <v>18</v>
      </c>
      <c r="AE69" s="41"/>
      <c r="AF69" s="41"/>
      <c r="AG69" s="41"/>
      <c r="AH69" s="29">
        <v>0.7309</v>
      </c>
      <c r="AI69" s="26">
        <v>0.1</v>
      </c>
      <c r="AJ69" s="41"/>
      <c r="AK69" s="41"/>
      <c r="AL69" s="41"/>
      <c r="AM69" s="41"/>
      <c r="AN69" s="26">
        <v>137</v>
      </c>
      <c r="AO69" s="41"/>
      <c r="AP69" s="41"/>
      <c r="AQ69" s="41"/>
      <c r="AR69" s="41"/>
      <c r="AS69" s="26">
        <v>10</v>
      </c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26">
        <v>38</v>
      </c>
      <c r="BF69" s="41"/>
      <c r="BG69" s="41"/>
      <c r="BH69" s="41"/>
      <c r="BI69" s="57">
        <v>5</v>
      </c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26">
        <v>6623</v>
      </c>
      <c r="BX69" s="41"/>
      <c r="BY69" s="22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</row>
    <row r="70" spans="1:188" ht="12.75">
      <c r="A70" s="68">
        <v>6322</v>
      </c>
      <c r="B70" s="22">
        <v>1997</v>
      </c>
      <c r="C70" s="22" t="s">
        <v>356</v>
      </c>
      <c r="D70" s="26" t="s">
        <v>363</v>
      </c>
      <c r="E70" s="28">
        <v>6322</v>
      </c>
      <c r="F70" s="22" t="s">
        <v>194</v>
      </c>
      <c r="G70" s="22" t="s">
        <v>243</v>
      </c>
      <c r="H70" s="26" t="s">
        <v>196</v>
      </c>
      <c r="I70" s="26" t="s">
        <v>365</v>
      </c>
      <c r="J70" s="22" t="s">
        <v>213</v>
      </c>
      <c r="K70" s="22" t="s">
        <v>214</v>
      </c>
      <c r="L70" s="22" t="s">
        <v>200</v>
      </c>
      <c r="M70" s="22" t="s">
        <v>225</v>
      </c>
      <c r="N70" s="22" t="s">
        <v>225</v>
      </c>
      <c r="O70" s="30">
        <v>8</v>
      </c>
      <c r="P70" s="26"/>
      <c r="Q70" s="26"/>
      <c r="R70" s="26"/>
      <c r="S70" s="29">
        <v>0.25</v>
      </c>
      <c r="T70" s="29">
        <v>0.01</v>
      </c>
      <c r="U70" s="29">
        <v>0.24</v>
      </c>
      <c r="V70" s="31">
        <v>0.04</v>
      </c>
      <c r="W70" s="29">
        <v>7.5</v>
      </c>
      <c r="X70" s="26">
        <v>27.41</v>
      </c>
      <c r="Y70" s="29">
        <v>19.91</v>
      </c>
      <c r="Z70" s="29">
        <v>3.6546666666666665</v>
      </c>
      <c r="AA70" s="26"/>
      <c r="AB70" s="30">
        <v>0.6</v>
      </c>
      <c r="AC70" s="41"/>
      <c r="AD70" s="26">
        <v>25</v>
      </c>
      <c r="AE70" s="41"/>
      <c r="AF70" s="41"/>
      <c r="AG70" s="41"/>
      <c r="AH70" s="29">
        <v>1.3649</v>
      </c>
      <c r="AI70" s="26">
        <v>45</v>
      </c>
      <c r="AJ70" s="41"/>
      <c r="AK70" s="41"/>
      <c r="AL70" s="41"/>
      <c r="AM70" s="41"/>
      <c r="AN70" s="26">
        <v>108</v>
      </c>
      <c r="AO70" s="41"/>
      <c r="AP70" s="41"/>
      <c r="AQ70" s="41"/>
      <c r="AR70" s="41"/>
      <c r="AS70" s="26">
        <v>30</v>
      </c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26">
        <v>38</v>
      </c>
      <c r="BF70" s="41"/>
      <c r="BG70" s="41"/>
      <c r="BH70" s="41"/>
      <c r="BI70" s="57">
        <v>5</v>
      </c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26">
        <v>1397</v>
      </c>
      <c r="BX70" s="41"/>
      <c r="BY70" s="22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</row>
    <row r="71" spans="1:188" ht="12.75">
      <c r="A71" s="68">
        <v>6323</v>
      </c>
      <c r="B71" s="22">
        <v>1997</v>
      </c>
      <c r="C71" s="22" t="s">
        <v>356</v>
      </c>
      <c r="D71" s="26" t="s">
        <v>363</v>
      </c>
      <c r="E71" s="28">
        <v>6323</v>
      </c>
      <c r="F71" s="22" t="s">
        <v>194</v>
      </c>
      <c r="G71" s="22" t="s">
        <v>243</v>
      </c>
      <c r="H71" s="26" t="s">
        <v>196</v>
      </c>
      <c r="I71" s="26" t="s">
        <v>365</v>
      </c>
      <c r="J71" s="22" t="s">
        <v>213</v>
      </c>
      <c r="K71" s="22" t="s">
        <v>214</v>
      </c>
      <c r="L71" s="22" t="s">
        <v>215</v>
      </c>
      <c r="M71" s="22" t="s">
        <v>225</v>
      </c>
      <c r="N71" s="22" t="s">
        <v>225</v>
      </c>
      <c r="O71" s="30">
        <v>7.7</v>
      </c>
      <c r="P71" s="26"/>
      <c r="Q71" s="26"/>
      <c r="R71" s="26"/>
      <c r="S71" s="29">
        <v>0.47</v>
      </c>
      <c r="T71" s="29">
        <v>0.01</v>
      </c>
      <c r="U71" s="29">
        <v>0.46</v>
      </c>
      <c r="V71" s="31">
        <v>0.021276595744680854</v>
      </c>
      <c r="W71" s="29">
        <v>14.375</v>
      </c>
      <c r="X71" s="26">
        <v>27.41</v>
      </c>
      <c r="Y71" s="29">
        <v>13.035</v>
      </c>
      <c r="Z71" s="29">
        <v>1.9067826086956525</v>
      </c>
      <c r="AA71" s="26"/>
      <c r="AB71" s="30">
        <v>3.7</v>
      </c>
      <c r="AC71" s="41"/>
      <c r="AD71" s="26">
        <v>410</v>
      </c>
      <c r="AE71" s="41"/>
      <c r="AF71" s="41"/>
      <c r="AG71" s="41"/>
      <c r="AH71" s="29">
        <v>1.1211</v>
      </c>
      <c r="AI71" s="26">
        <v>93.1</v>
      </c>
      <c r="AJ71" s="41"/>
      <c r="AK71" s="41"/>
      <c r="AL71" s="41"/>
      <c r="AM71" s="41"/>
      <c r="AN71" s="26">
        <v>349</v>
      </c>
      <c r="AO71" s="41"/>
      <c r="AP71" s="41"/>
      <c r="AQ71" s="41"/>
      <c r="AR71" s="41"/>
      <c r="AS71" s="26">
        <v>85</v>
      </c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26">
        <v>283</v>
      </c>
      <c r="BF71" s="41"/>
      <c r="BG71" s="41"/>
      <c r="BH71" s="41"/>
      <c r="BI71" s="26">
        <v>45</v>
      </c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26">
        <v>3107</v>
      </c>
      <c r="BX71" s="41"/>
      <c r="BY71" s="22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</row>
    <row r="72" spans="1:188" ht="12.75">
      <c r="A72" s="68">
        <v>6324</v>
      </c>
      <c r="B72" s="22">
        <v>1997</v>
      </c>
      <c r="C72" s="22" t="s">
        <v>356</v>
      </c>
      <c r="D72" s="26" t="s">
        <v>363</v>
      </c>
      <c r="E72" s="28">
        <v>6324</v>
      </c>
      <c r="F72" s="22" t="s">
        <v>194</v>
      </c>
      <c r="G72" s="22" t="s">
        <v>243</v>
      </c>
      <c r="H72" s="26" t="s">
        <v>196</v>
      </c>
      <c r="I72" s="26" t="s">
        <v>365</v>
      </c>
      <c r="J72" s="22" t="s">
        <v>213</v>
      </c>
      <c r="K72" s="22" t="s">
        <v>214</v>
      </c>
      <c r="L72" s="22" t="s">
        <v>215</v>
      </c>
      <c r="M72" s="22" t="s">
        <v>225</v>
      </c>
      <c r="N72" s="22" t="s">
        <v>225</v>
      </c>
      <c r="O72" s="30">
        <v>7.6</v>
      </c>
      <c r="P72" s="26"/>
      <c r="Q72" s="26"/>
      <c r="R72" s="26"/>
      <c r="S72" s="29">
        <v>0.26</v>
      </c>
      <c r="T72" s="29">
        <v>0.01</v>
      </c>
      <c r="U72" s="29">
        <v>0.25</v>
      </c>
      <c r="V72" s="31">
        <v>0.038461538461538464</v>
      </c>
      <c r="W72" s="29">
        <v>7.8125</v>
      </c>
      <c r="X72" s="26">
        <v>26.79</v>
      </c>
      <c r="Y72" s="29">
        <v>18.9775</v>
      </c>
      <c r="Z72" s="29">
        <v>3.4291199999999997</v>
      </c>
      <c r="AA72" s="26"/>
      <c r="AB72" s="30">
        <v>1.1</v>
      </c>
      <c r="AC72" s="41"/>
      <c r="AD72" s="26">
        <v>83</v>
      </c>
      <c r="AE72" s="41"/>
      <c r="AF72" s="41"/>
      <c r="AG72" s="41"/>
      <c r="AH72" s="29">
        <v>1.2478</v>
      </c>
      <c r="AI72" s="26">
        <v>32.4</v>
      </c>
      <c r="AJ72" s="41"/>
      <c r="AK72" s="41"/>
      <c r="AL72" s="41"/>
      <c r="AM72" s="41"/>
      <c r="AN72" s="26">
        <v>68</v>
      </c>
      <c r="AO72" s="41"/>
      <c r="AP72" s="41"/>
      <c r="AQ72" s="41"/>
      <c r="AR72" s="41"/>
      <c r="AS72" s="26">
        <v>60</v>
      </c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26">
        <v>131</v>
      </c>
      <c r="BF72" s="41"/>
      <c r="BG72" s="41"/>
      <c r="BH72" s="41"/>
      <c r="BI72" s="26">
        <v>14</v>
      </c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26">
        <v>1841</v>
      </c>
      <c r="BX72" s="41"/>
      <c r="BY72" s="22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</row>
    <row r="73" spans="1:188" ht="12.75">
      <c r="A73" s="68">
        <v>6325</v>
      </c>
      <c r="B73" s="22">
        <v>1997</v>
      </c>
      <c r="C73" s="22" t="s">
        <v>356</v>
      </c>
      <c r="D73" s="26" t="s">
        <v>363</v>
      </c>
      <c r="E73" s="28">
        <v>6325</v>
      </c>
      <c r="F73" s="22" t="s">
        <v>194</v>
      </c>
      <c r="G73" s="22" t="s">
        <v>243</v>
      </c>
      <c r="H73" s="26" t="s">
        <v>196</v>
      </c>
      <c r="I73" s="26" t="s">
        <v>365</v>
      </c>
      <c r="J73" s="22" t="s">
        <v>198</v>
      </c>
      <c r="K73" s="22" t="s">
        <v>214</v>
      </c>
      <c r="L73" s="22" t="s">
        <v>215</v>
      </c>
      <c r="M73" s="22" t="s">
        <v>225</v>
      </c>
      <c r="N73" s="22" t="s">
        <v>225</v>
      </c>
      <c r="O73" s="30">
        <v>7.8</v>
      </c>
      <c r="P73" s="26"/>
      <c r="Q73" s="26"/>
      <c r="R73" s="26"/>
      <c r="S73" s="29">
        <v>0.28</v>
      </c>
      <c r="T73" s="29">
        <v>0.06</v>
      </c>
      <c r="U73" s="29">
        <v>0.22</v>
      </c>
      <c r="V73" s="31">
        <v>0.21428571428571425</v>
      </c>
      <c r="W73" s="29">
        <v>6.875</v>
      </c>
      <c r="X73" s="26">
        <v>20.62</v>
      </c>
      <c r="Y73" s="29">
        <v>13.745</v>
      </c>
      <c r="Z73" s="29">
        <v>2.999272727272727</v>
      </c>
      <c r="AA73" s="26"/>
      <c r="AB73" s="30">
        <v>2.5</v>
      </c>
      <c r="AC73" s="41"/>
      <c r="AD73" s="26">
        <v>243</v>
      </c>
      <c r="AE73" s="41"/>
      <c r="AF73" s="41"/>
      <c r="AG73" s="41"/>
      <c r="AH73" s="29">
        <v>1.1427</v>
      </c>
      <c r="AI73" s="26">
        <v>6.4</v>
      </c>
      <c r="AJ73" s="41"/>
      <c r="AK73" s="41"/>
      <c r="AL73" s="41"/>
      <c r="AM73" s="41"/>
      <c r="AN73" s="26">
        <v>183</v>
      </c>
      <c r="AO73" s="41"/>
      <c r="AP73" s="41"/>
      <c r="AQ73" s="41"/>
      <c r="AR73" s="41"/>
      <c r="AS73" s="26">
        <v>245</v>
      </c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26">
        <v>142</v>
      </c>
      <c r="BF73" s="41"/>
      <c r="BG73" s="41"/>
      <c r="BH73" s="41"/>
      <c r="BI73" s="26">
        <v>122</v>
      </c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26">
        <v>511</v>
      </c>
      <c r="BX73" s="41"/>
      <c r="BY73" s="22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</row>
    <row r="74" spans="1:188" ht="12.75">
      <c r="A74" s="68">
        <v>6326</v>
      </c>
      <c r="B74" s="22">
        <v>1997</v>
      </c>
      <c r="C74" s="22" t="s">
        <v>356</v>
      </c>
      <c r="D74" s="26" t="s">
        <v>363</v>
      </c>
      <c r="E74" s="28">
        <v>6326</v>
      </c>
      <c r="F74" s="22" t="s">
        <v>194</v>
      </c>
      <c r="G74" s="22" t="s">
        <v>243</v>
      </c>
      <c r="H74" s="26" t="s">
        <v>196</v>
      </c>
      <c r="I74" s="26" t="s">
        <v>365</v>
      </c>
      <c r="J74" s="22" t="s">
        <v>198</v>
      </c>
      <c r="K74" s="22" t="s">
        <v>214</v>
      </c>
      <c r="L74" s="22" t="s">
        <v>215</v>
      </c>
      <c r="M74" s="22" t="s">
        <v>225</v>
      </c>
      <c r="N74" s="22" t="s">
        <v>225</v>
      </c>
      <c r="O74" s="30">
        <v>7.4</v>
      </c>
      <c r="P74" s="26"/>
      <c r="Q74" s="26"/>
      <c r="R74" s="26"/>
      <c r="S74" s="29">
        <v>0.26</v>
      </c>
      <c r="T74" s="29">
        <v>0.03</v>
      </c>
      <c r="U74" s="29">
        <v>0.23</v>
      </c>
      <c r="V74" s="31">
        <v>0.11538461538461538</v>
      </c>
      <c r="W74" s="29">
        <v>7.1875</v>
      </c>
      <c r="X74" s="26">
        <v>9.51</v>
      </c>
      <c r="Y74" s="29">
        <v>2.3225</v>
      </c>
      <c r="Z74" s="29">
        <v>1.3231304347826087</v>
      </c>
      <c r="AA74" s="26"/>
      <c r="AB74" s="30">
        <v>1.6</v>
      </c>
      <c r="AC74" s="41"/>
      <c r="AD74" s="26">
        <v>170</v>
      </c>
      <c r="AE74" s="41"/>
      <c r="AF74" s="41"/>
      <c r="AG74" s="41"/>
      <c r="AH74" s="29">
        <v>0.6742</v>
      </c>
      <c r="AI74" s="26">
        <v>35.2</v>
      </c>
      <c r="AJ74" s="41"/>
      <c r="AK74" s="41"/>
      <c r="AL74" s="41"/>
      <c r="AM74" s="41"/>
      <c r="AN74" s="26">
        <v>276</v>
      </c>
      <c r="AO74" s="41"/>
      <c r="AP74" s="41"/>
      <c r="AQ74" s="41"/>
      <c r="AR74" s="41"/>
      <c r="AS74" s="26">
        <v>60</v>
      </c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26">
        <v>314</v>
      </c>
      <c r="BF74" s="41"/>
      <c r="BG74" s="41"/>
      <c r="BH74" s="41"/>
      <c r="BI74" s="26">
        <v>20</v>
      </c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26">
        <v>2130</v>
      </c>
      <c r="BX74" s="41"/>
      <c r="BY74" s="22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</row>
    <row r="75" spans="1:188" ht="12.75">
      <c r="A75" s="68">
        <v>6327</v>
      </c>
      <c r="B75" s="22">
        <v>1997</v>
      </c>
      <c r="C75" s="22" t="s">
        <v>356</v>
      </c>
      <c r="D75" s="26" t="s">
        <v>363</v>
      </c>
      <c r="E75" s="28">
        <v>6327</v>
      </c>
      <c r="F75" s="22" t="s">
        <v>194</v>
      </c>
      <c r="G75" s="22" t="s">
        <v>243</v>
      </c>
      <c r="H75" s="26" t="s">
        <v>196</v>
      </c>
      <c r="I75" s="26" t="s">
        <v>365</v>
      </c>
      <c r="J75" s="22" t="s">
        <v>213</v>
      </c>
      <c r="K75" s="22" t="s">
        <v>214</v>
      </c>
      <c r="L75" s="22" t="s">
        <v>200</v>
      </c>
      <c r="M75" s="22" t="s">
        <v>225</v>
      </c>
      <c r="N75" s="22" t="s">
        <v>225</v>
      </c>
      <c r="O75" s="30">
        <v>7.9</v>
      </c>
      <c r="P75" s="26"/>
      <c r="Q75" s="26"/>
      <c r="R75" s="26"/>
      <c r="S75" s="29">
        <v>0.25</v>
      </c>
      <c r="T75" s="29">
        <v>0.01</v>
      </c>
      <c r="U75" s="29">
        <v>0.24</v>
      </c>
      <c r="V75" s="31">
        <v>0.04</v>
      </c>
      <c r="W75" s="29">
        <v>7.5</v>
      </c>
      <c r="X75" s="26">
        <v>44.08</v>
      </c>
      <c r="Y75" s="29">
        <v>36.58</v>
      </c>
      <c r="Z75" s="29">
        <v>5.8773333333333335</v>
      </c>
      <c r="AA75" s="26"/>
      <c r="AB75" s="30">
        <v>0.9</v>
      </c>
      <c r="AC75" s="41"/>
      <c r="AD75" s="26">
        <v>37</v>
      </c>
      <c r="AE75" s="41"/>
      <c r="AF75" s="41"/>
      <c r="AG75" s="41"/>
      <c r="AH75" s="29">
        <v>1.8524</v>
      </c>
      <c r="AI75" s="26">
        <v>16.6</v>
      </c>
      <c r="AJ75" s="41"/>
      <c r="AK75" s="41"/>
      <c r="AL75" s="41"/>
      <c r="AM75" s="41"/>
      <c r="AN75" s="26">
        <v>180</v>
      </c>
      <c r="AO75" s="41"/>
      <c r="AP75" s="41"/>
      <c r="AQ75" s="41"/>
      <c r="AR75" s="41"/>
      <c r="AS75" s="26">
        <v>5</v>
      </c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26">
        <v>108</v>
      </c>
      <c r="BF75" s="41"/>
      <c r="BG75" s="41"/>
      <c r="BH75" s="41"/>
      <c r="BI75" s="26">
        <v>13</v>
      </c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26">
        <v>1472</v>
      </c>
      <c r="BX75" s="41"/>
      <c r="BY75" s="22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</row>
    <row r="76" spans="1:188" ht="12.75">
      <c r="A76" s="68">
        <v>6328</v>
      </c>
      <c r="B76" s="22">
        <v>1997</v>
      </c>
      <c r="C76" s="22" t="s">
        <v>356</v>
      </c>
      <c r="D76" s="26" t="s">
        <v>363</v>
      </c>
      <c r="E76" s="28">
        <v>6328</v>
      </c>
      <c r="F76" s="22" t="s">
        <v>194</v>
      </c>
      <c r="G76" s="22" t="s">
        <v>243</v>
      </c>
      <c r="H76" s="26" t="s">
        <v>196</v>
      </c>
      <c r="I76" s="26" t="s">
        <v>365</v>
      </c>
      <c r="J76" s="22" t="s">
        <v>213</v>
      </c>
      <c r="K76" s="22" t="s">
        <v>214</v>
      </c>
      <c r="L76" s="22" t="s">
        <v>215</v>
      </c>
      <c r="M76" s="22" t="s">
        <v>225</v>
      </c>
      <c r="N76" s="22" t="s">
        <v>225</v>
      </c>
      <c r="O76" s="30">
        <v>7.6</v>
      </c>
      <c r="P76" s="26"/>
      <c r="Q76" s="26"/>
      <c r="R76" s="26"/>
      <c r="S76" s="29">
        <v>0.55</v>
      </c>
      <c r="T76" s="29">
        <v>0.22</v>
      </c>
      <c r="U76" s="29">
        <f>S76-T76</f>
        <v>0.33000000000000007</v>
      </c>
      <c r="V76" s="31">
        <v>0.4</v>
      </c>
      <c r="W76" s="29">
        <f>U76*31.25</f>
        <v>10.312500000000002</v>
      </c>
      <c r="X76" s="26">
        <v>13.22</v>
      </c>
      <c r="Y76" s="29">
        <f>X76-W76</f>
        <v>2.907499999999999</v>
      </c>
      <c r="Z76" s="29">
        <f>X76/W76</f>
        <v>1.2819393939393937</v>
      </c>
      <c r="AA76" s="26"/>
      <c r="AB76" s="30">
        <v>2.2</v>
      </c>
      <c r="AC76" s="41"/>
      <c r="AD76" s="26">
        <v>76</v>
      </c>
      <c r="AE76" s="41"/>
      <c r="AF76" s="41"/>
      <c r="AG76" s="41"/>
      <c r="AH76" s="29">
        <v>1.5085</v>
      </c>
      <c r="AI76" s="26">
        <v>25.6</v>
      </c>
      <c r="AJ76" s="41"/>
      <c r="AK76" s="41"/>
      <c r="AL76" s="41"/>
      <c r="AM76" s="41"/>
      <c r="AN76" s="26">
        <v>406</v>
      </c>
      <c r="AO76" s="41"/>
      <c r="AP76" s="41"/>
      <c r="AQ76" s="41"/>
      <c r="AR76" s="41"/>
      <c r="AS76" s="26">
        <v>60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26">
        <v>248</v>
      </c>
      <c r="BF76" s="41"/>
      <c r="BG76" s="41"/>
      <c r="BH76" s="41"/>
      <c r="BI76" s="26">
        <v>28</v>
      </c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26">
        <v>2452</v>
      </c>
      <c r="BX76" s="41"/>
      <c r="BY76" s="22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</row>
    <row r="77" spans="1:188" ht="12.75">
      <c r="A77" s="68">
        <v>6329</v>
      </c>
      <c r="B77" s="22">
        <v>1997</v>
      </c>
      <c r="C77" s="22" t="s">
        <v>356</v>
      </c>
      <c r="D77" s="26" t="s">
        <v>363</v>
      </c>
      <c r="E77" s="28">
        <v>6329</v>
      </c>
      <c r="F77" s="22" t="s">
        <v>194</v>
      </c>
      <c r="G77" s="22" t="s">
        <v>243</v>
      </c>
      <c r="H77" s="26" t="s">
        <v>196</v>
      </c>
      <c r="I77" s="26" t="s">
        <v>365</v>
      </c>
      <c r="J77" s="22" t="s">
        <v>213</v>
      </c>
      <c r="K77" s="22" t="s">
        <v>199</v>
      </c>
      <c r="L77" s="22" t="s">
        <v>200</v>
      </c>
      <c r="M77" s="22" t="s">
        <v>225</v>
      </c>
      <c r="N77" s="22" t="s">
        <v>225</v>
      </c>
      <c r="O77" s="30">
        <v>7</v>
      </c>
      <c r="P77" s="26"/>
      <c r="Q77" s="26"/>
      <c r="R77" s="26"/>
      <c r="S77" s="29">
        <v>0.55</v>
      </c>
      <c r="T77" s="29">
        <v>0.38</v>
      </c>
      <c r="U77" s="29">
        <f>S77-T77</f>
        <v>0.17000000000000004</v>
      </c>
      <c r="V77" s="31">
        <v>0.6909090909090908</v>
      </c>
      <c r="W77" s="29">
        <f>U77*31.25</f>
        <v>5.312500000000001</v>
      </c>
      <c r="X77" s="26">
        <v>23.71</v>
      </c>
      <c r="Y77" s="29">
        <f>X77-W77</f>
        <v>18.3975</v>
      </c>
      <c r="Z77" s="29">
        <f>X77/W77</f>
        <v>4.463058823529411</v>
      </c>
      <c r="AA77" s="26"/>
      <c r="AB77" s="30">
        <v>16.5</v>
      </c>
      <c r="AC77" s="41"/>
      <c r="AD77" s="26">
        <v>855</v>
      </c>
      <c r="AE77" s="41"/>
      <c r="AF77" s="41"/>
      <c r="AG77" s="41"/>
      <c r="AH77" s="29">
        <v>0.907</v>
      </c>
      <c r="AI77" s="26">
        <v>22</v>
      </c>
      <c r="AJ77" s="41"/>
      <c r="AK77" s="41"/>
      <c r="AL77" s="41"/>
      <c r="AM77" s="41"/>
      <c r="AN77" s="26">
        <v>285</v>
      </c>
      <c r="AO77" s="41"/>
      <c r="AP77" s="41"/>
      <c r="AQ77" s="41"/>
      <c r="AR77" s="41"/>
      <c r="AS77" s="26">
        <v>220</v>
      </c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26">
        <v>456</v>
      </c>
      <c r="BF77" s="41"/>
      <c r="BG77" s="41"/>
      <c r="BH77" s="41"/>
      <c r="BI77" s="26">
        <v>241</v>
      </c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26">
        <v>1759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</row>
    <row r="78" spans="1:188" ht="12.75">
      <c r="A78" s="68">
        <v>6330</v>
      </c>
      <c r="B78" s="22">
        <v>1997</v>
      </c>
      <c r="C78" s="22" t="s">
        <v>356</v>
      </c>
      <c r="D78" s="26" t="s">
        <v>363</v>
      </c>
      <c r="E78" s="28">
        <v>6330</v>
      </c>
      <c r="F78" s="22" t="s">
        <v>194</v>
      </c>
      <c r="G78" s="22" t="s">
        <v>243</v>
      </c>
      <c r="H78" s="26" t="s">
        <v>196</v>
      </c>
      <c r="I78" s="26" t="s">
        <v>365</v>
      </c>
      <c r="J78" s="22" t="s">
        <v>213</v>
      </c>
      <c r="K78" s="22" t="s">
        <v>199</v>
      </c>
      <c r="L78" s="22" t="s">
        <v>215</v>
      </c>
      <c r="M78" s="22" t="s">
        <v>225</v>
      </c>
      <c r="N78" s="22" t="s">
        <v>225</v>
      </c>
      <c r="O78" s="30">
        <v>7.7</v>
      </c>
      <c r="P78" s="26"/>
      <c r="Q78" s="26"/>
      <c r="R78" s="26"/>
      <c r="S78" s="29">
        <v>0.45</v>
      </c>
      <c r="T78" s="29">
        <v>0.16</v>
      </c>
      <c r="U78" s="29">
        <f>S78-T78</f>
        <v>0.29000000000000004</v>
      </c>
      <c r="V78" s="31">
        <v>0.35555555555555557</v>
      </c>
      <c r="W78" s="29">
        <f>U78*31.25</f>
        <v>9.062500000000002</v>
      </c>
      <c r="X78" s="26">
        <v>14.45</v>
      </c>
      <c r="Y78" s="29">
        <f>X78-W78</f>
        <v>5.3874999999999975</v>
      </c>
      <c r="Z78" s="29">
        <f>X78/W78</f>
        <v>1.5944827586206893</v>
      </c>
      <c r="AA78" s="26"/>
      <c r="AB78" s="30">
        <v>9</v>
      </c>
      <c r="AC78" s="41"/>
      <c r="AD78" s="26">
        <v>668</v>
      </c>
      <c r="AE78" s="41"/>
      <c r="AF78" s="41"/>
      <c r="AG78" s="41"/>
      <c r="AH78" s="29">
        <v>0.8671</v>
      </c>
      <c r="AI78" s="26">
        <v>25.4</v>
      </c>
      <c r="AJ78" s="41"/>
      <c r="AK78" s="41"/>
      <c r="AL78" s="41"/>
      <c r="AM78" s="41"/>
      <c r="AN78" s="26">
        <v>117</v>
      </c>
      <c r="AO78" s="41"/>
      <c r="AP78" s="41"/>
      <c r="AQ78" s="41"/>
      <c r="AR78" s="41"/>
      <c r="AS78" s="26">
        <v>160</v>
      </c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26">
        <v>468</v>
      </c>
      <c r="BF78" s="41"/>
      <c r="BG78" s="41"/>
      <c r="BH78" s="41"/>
      <c r="BI78" s="26">
        <v>73</v>
      </c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26">
        <v>3404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</row>
    <row r="79" spans="1:188" ht="12.75">
      <c r="A79" s="68">
        <v>6331</v>
      </c>
      <c r="B79" s="22">
        <v>1997</v>
      </c>
      <c r="C79" s="22" t="s">
        <v>356</v>
      </c>
      <c r="D79" s="26" t="s">
        <v>363</v>
      </c>
      <c r="E79" s="28">
        <v>6331</v>
      </c>
      <c r="F79" s="22" t="s">
        <v>194</v>
      </c>
      <c r="G79" s="22" t="s">
        <v>243</v>
      </c>
      <c r="H79" s="26" t="s">
        <v>196</v>
      </c>
      <c r="I79" s="26" t="s">
        <v>365</v>
      </c>
      <c r="J79" s="22" t="s">
        <v>213</v>
      </c>
      <c r="K79" s="22" t="s">
        <v>199</v>
      </c>
      <c r="L79" s="22" t="s">
        <v>215</v>
      </c>
      <c r="M79" s="22" t="s">
        <v>225</v>
      </c>
      <c r="N79" s="22" t="s">
        <v>225</v>
      </c>
      <c r="O79" s="30">
        <v>7.9</v>
      </c>
      <c r="P79" s="26"/>
      <c r="Q79" s="26"/>
      <c r="R79" s="26"/>
      <c r="S79" s="29">
        <v>0.01</v>
      </c>
      <c r="T79" s="29">
        <v>0.01</v>
      </c>
      <c r="U79" s="29">
        <f>S79-T79</f>
        <v>0</v>
      </c>
      <c r="V79" s="31">
        <v>1</v>
      </c>
      <c r="W79" s="29">
        <v>0.16</v>
      </c>
      <c r="X79" s="26">
        <v>8.89</v>
      </c>
      <c r="Y79" s="29">
        <f>X79-W79</f>
        <v>8.73</v>
      </c>
      <c r="Z79" s="29">
        <f>X79/W79</f>
        <v>55.5625</v>
      </c>
      <c r="AA79" s="26"/>
      <c r="AB79" s="30">
        <v>2.1</v>
      </c>
      <c r="AC79" s="41"/>
      <c r="AD79" s="26">
        <v>239</v>
      </c>
      <c r="AE79" s="41"/>
      <c r="AF79" s="41"/>
      <c r="AG79" s="41"/>
      <c r="AH79" s="29">
        <v>0.8933</v>
      </c>
      <c r="AI79" s="26">
        <v>6.2</v>
      </c>
      <c r="AJ79" s="41"/>
      <c r="AK79" s="41"/>
      <c r="AL79" s="41"/>
      <c r="AM79" s="41"/>
      <c r="AN79" s="26">
        <v>41</v>
      </c>
      <c r="AO79" s="41"/>
      <c r="AP79" s="41"/>
      <c r="AQ79" s="41"/>
      <c r="AR79" s="41"/>
      <c r="AS79" s="26">
        <v>175</v>
      </c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26">
        <v>214</v>
      </c>
      <c r="BF79" s="41"/>
      <c r="BG79" s="41"/>
      <c r="BH79" s="41"/>
      <c r="BI79" s="26">
        <v>23</v>
      </c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26">
        <v>1042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</row>
    <row r="80" spans="1:188" ht="12.75">
      <c r="A80" s="68">
        <v>6332</v>
      </c>
      <c r="B80" s="22">
        <v>1997</v>
      </c>
      <c r="C80" s="22" t="s">
        <v>356</v>
      </c>
      <c r="D80" s="26" t="s">
        <v>363</v>
      </c>
      <c r="E80" s="28">
        <v>6332</v>
      </c>
      <c r="F80" s="22" t="s">
        <v>194</v>
      </c>
      <c r="G80" s="22" t="s">
        <v>243</v>
      </c>
      <c r="H80" s="26" t="s">
        <v>196</v>
      </c>
      <c r="I80" s="26" t="s">
        <v>365</v>
      </c>
      <c r="J80" s="22" t="s">
        <v>213</v>
      </c>
      <c r="K80" s="22" t="s">
        <v>199</v>
      </c>
      <c r="L80" s="22" t="s">
        <v>215</v>
      </c>
      <c r="M80" s="22" t="s">
        <v>225</v>
      </c>
      <c r="N80" s="22" t="s">
        <v>225</v>
      </c>
      <c r="O80" s="30">
        <v>7.9</v>
      </c>
      <c r="P80" s="26"/>
      <c r="Q80" s="26"/>
      <c r="R80" s="26"/>
      <c r="S80" s="29">
        <v>0.23</v>
      </c>
      <c r="T80" s="29">
        <v>0.1</v>
      </c>
      <c r="U80" s="29">
        <f>S80-T80</f>
        <v>0.13</v>
      </c>
      <c r="V80" s="31">
        <v>0.43478260869565216</v>
      </c>
      <c r="W80" s="29">
        <f>U80*31.25</f>
        <v>4.0625</v>
      </c>
      <c r="X80" s="26">
        <v>18.15</v>
      </c>
      <c r="Y80" s="29">
        <f>X80-W80</f>
        <v>14.087499999999999</v>
      </c>
      <c r="Z80" s="29">
        <f>X80/W80</f>
        <v>4.467692307692308</v>
      </c>
      <c r="AA80" s="26"/>
      <c r="AB80" s="30">
        <v>5.4</v>
      </c>
      <c r="AC80" s="41"/>
      <c r="AD80" s="26">
        <v>425</v>
      </c>
      <c r="AE80" s="41"/>
      <c r="AF80" s="41"/>
      <c r="AG80" s="41"/>
      <c r="AH80" s="29">
        <v>1.1739</v>
      </c>
      <c r="AI80" s="26">
        <v>17.3</v>
      </c>
      <c r="AJ80" s="41"/>
      <c r="AK80" s="41"/>
      <c r="AL80" s="41"/>
      <c r="AM80" s="41"/>
      <c r="AN80" s="26">
        <v>46</v>
      </c>
      <c r="AO80" s="41"/>
      <c r="AP80" s="41"/>
      <c r="AQ80" s="41"/>
      <c r="AR80" s="41"/>
      <c r="AS80" s="26">
        <v>110</v>
      </c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26">
        <v>244</v>
      </c>
      <c r="BF80" s="41"/>
      <c r="BG80" s="41"/>
      <c r="BH80" s="41"/>
      <c r="BI80" s="26">
        <v>62</v>
      </c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26">
        <v>993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</row>
    <row r="81" spans="1:188" ht="12.75">
      <c r="A81" s="68">
        <v>6301</v>
      </c>
      <c r="B81" s="22">
        <v>1997</v>
      </c>
      <c r="C81" s="26" t="s">
        <v>388</v>
      </c>
      <c r="D81" s="26" t="s">
        <v>363</v>
      </c>
      <c r="E81" s="28">
        <v>6301</v>
      </c>
      <c r="F81" s="22" t="s">
        <v>194</v>
      </c>
      <c r="G81" s="22" t="s">
        <v>243</v>
      </c>
      <c r="H81" s="22" t="s">
        <v>376</v>
      </c>
      <c r="I81" s="26" t="s">
        <v>365</v>
      </c>
      <c r="J81" s="26" t="s">
        <v>213</v>
      </c>
      <c r="K81" s="26" t="s">
        <v>244</v>
      </c>
      <c r="L81" s="26" t="s">
        <v>215</v>
      </c>
      <c r="M81" s="26" t="s">
        <v>225</v>
      </c>
      <c r="N81" s="26" t="s">
        <v>225</v>
      </c>
      <c r="O81" s="26">
        <v>7.1</v>
      </c>
      <c r="P81" s="26"/>
      <c r="Q81" s="26"/>
      <c r="R81" s="26"/>
      <c r="S81" s="26">
        <v>1.82</v>
      </c>
      <c r="T81" s="26">
        <v>0.83</v>
      </c>
      <c r="U81" s="26">
        <v>0.99</v>
      </c>
      <c r="V81" s="31">
        <v>0.45604395604395603</v>
      </c>
      <c r="W81" s="26">
        <v>31.25</v>
      </c>
      <c r="X81" s="26">
        <v>46.69</v>
      </c>
      <c r="Y81" s="26">
        <v>15.44</v>
      </c>
      <c r="Z81" s="26">
        <v>1.49</v>
      </c>
      <c r="AA81" s="26"/>
      <c r="AB81" s="30">
        <v>1.8</v>
      </c>
      <c r="AC81" s="41"/>
      <c r="AD81" s="26">
        <v>81</v>
      </c>
      <c r="AE81" s="26"/>
      <c r="AF81" s="41"/>
      <c r="AG81" s="41"/>
      <c r="AH81" s="29">
        <v>1.9575</v>
      </c>
      <c r="AI81" s="26">
        <v>30.1</v>
      </c>
      <c r="AJ81" s="41"/>
      <c r="AK81" s="41"/>
      <c r="AL81" s="41"/>
      <c r="AM81" s="41"/>
      <c r="AN81" s="26">
        <v>110</v>
      </c>
      <c r="AO81" s="41"/>
      <c r="AP81" s="41"/>
      <c r="AQ81" s="41"/>
      <c r="AR81" s="41"/>
      <c r="AS81" s="26">
        <v>50</v>
      </c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26">
        <v>404</v>
      </c>
      <c r="BF81" s="41"/>
      <c r="BG81" s="41"/>
      <c r="BH81" s="41"/>
      <c r="BI81" s="26">
        <v>19</v>
      </c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26">
        <v>10200</v>
      </c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</row>
    <row r="82" spans="1:188" ht="12.75">
      <c r="A82" s="68">
        <v>6302</v>
      </c>
      <c r="B82" s="22">
        <v>1997</v>
      </c>
      <c r="C82" s="26" t="s">
        <v>388</v>
      </c>
      <c r="D82" s="26" t="s">
        <v>363</v>
      </c>
      <c r="E82" s="28">
        <v>6302</v>
      </c>
      <c r="F82" s="22" t="s">
        <v>194</v>
      </c>
      <c r="G82" s="22" t="s">
        <v>243</v>
      </c>
      <c r="H82" s="22" t="s">
        <v>376</v>
      </c>
      <c r="I82" s="26" t="s">
        <v>365</v>
      </c>
      <c r="J82" s="26" t="s">
        <v>213</v>
      </c>
      <c r="K82" s="26" t="s">
        <v>244</v>
      </c>
      <c r="L82" s="26" t="s">
        <v>215</v>
      </c>
      <c r="M82" s="26" t="s">
        <v>225</v>
      </c>
      <c r="N82" s="26" t="s">
        <v>225</v>
      </c>
      <c r="O82" s="26">
        <v>6.3</v>
      </c>
      <c r="P82" s="26"/>
      <c r="Q82" s="26"/>
      <c r="R82" s="26"/>
      <c r="S82" s="26">
        <v>0.32</v>
      </c>
      <c r="T82" s="26">
        <v>0.03</v>
      </c>
      <c r="U82" s="26">
        <v>0.29</v>
      </c>
      <c r="V82" s="31">
        <v>0.09375</v>
      </c>
      <c r="W82" s="26">
        <v>9.06</v>
      </c>
      <c r="X82" s="26">
        <v>7.99</v>
      </c>
      <c r="Y82" s="26">
        <v>-1.07</v>
      </c>
      <c r="Z82" s="26">
        <v>0.88</v>
      </c>
      <c r="AA82" s="26"/>
      <c r="AB82" s="30">
        <v>2</v>
      </c>
      <c r="AC82" s="41"/>
      <c r="AD82" s="26">
        <v>36</v>
      </c>
      <c r="AE82" s="26"/>
      <c r="AF82" s="41"/>
      <c r="AG82" s="41"/>
      <c r="AH82" s="29">
        <v>0.2873</v>
      </c>
      <c r="AI82" s="26">
        <v>0.3</v>
      </c>
      <c r="AJ82" s="41"/>
      <c r="AK82" s="41"/>
      <c r="AL82" s="41"/>
      <c r="AM82" s="41"/>
      <c r="AN82" s="26">
        <v>1315</v>
      </c>
      <c r="AO82" s="41"/>
      <c r="AP82" s="41"/>
      <c r="AQ82" s="41"/>
      <c r="AR82" s="41"/>
      <c r="AS82" s="26">
        <v>25</v>
      </c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26">
        <v>204</v>
      </c>
      <c r="BF82" s="41"/>
      <c r="BG82" s="41"/>
      <c r="BH82" s="41"/>
      <c r="BI82" s="26">
        <v>20</v>
      </c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26">
        <v>4998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</row>
    <row r="83" spans="1:188" ht="12.75">
      <c r="A83" s="68">
        <v>6303</v>
      </c>
      <c r="B83" s="22">
        <v>1997</v>
      </c>
      <c r="C83" s="26" t="s">
        <v>388</v>
      </c>
      <c r="D83" s="26" t="s">
        <v>363</v>
      </c>
      <c r="E83" s="28">
        <v>6303</v>
      </c>
      <c r="F83" s="22" t="s">
        <v>194</v>
      </c>
      <c r="G83" s="22" t="s">
        <v>243</v>
      </c>
      <c r="H83" s="22" t="s">
        <v>376</v>
      </c>
      <c r="I83" s="26" t="s">
        <v>365</v>
      </c>
      <c r="J83" s="26" t="s">
        <v>213</v>
      </c>
      <c r="K83" s="26" t="s">
        <v>389</v>
      </c>
      <c r="L83" s="26" t="s">
        <v>215</v>
      </c>
      <c r="M83" s="26" t="s">
        <v>225</v>
      </c>
      <c r="N83" s="26" t="s">
        <v>225</v>
      </c>
      <c r="O83" s="26">
        <v>6.5</v>
      </c>
      <c r="P83" s="26"/>
      <c r="Q83" s="26"/>
      <c r="R83" s="26"/>
      <c r="S83" s="26">
        <v>0.09</v>
      </c>
      <c r="T83" s="26">
        <v>0.01</v>
      </c>
      <c r="U83" s="26">
        <v>0.08</v>
      </c>
      <c r="V83" s="31">
        <v>0.11111111111111112</v>
      </c>
      <c r="W83" s="26">
        <v>2.5</v>
      </c>
      <c r="X83" s="26">
        <v>-1.89</v>
      </c>
      <c r="Y83" s="26">
        <v>-4.39</v>
      </c>
      <c r="Z83" s="26">
        <v>-0.76</v>
      </c>
      <c r="AA83" s="26"/>
      <c r="AB83" s="30">
        <v>1</v>
      </c>
      <c r="AC83" s="41"/>
      <c r="AD83" s="26">
        <v>129</v>
      </c>
      <c r="AE83" s="26"/>
      <c r="AF83" s="41"/>
      <c r="AG83" s="41"/>
      <c r="AH83" s="29">
        <v>0.5642</v>
      </c>
      <c r="AI83" s="26">
        <v>4.3</v>
      </c>
      <c r="AJ83" s="41"/>
      <c r="AK83" s="41"/>
      <c r="AL83" s="41"/>
      <c r="AM83" s="41"/>
      <c r="AN83" s="26">
        <v>121</v>
      </c>
      <c r="AO83" s="41"/>
      <c r="AP83" s="41"/>
      <c r="AQ83" s="41"/>
      <c r="AR83" s="41"/>
      <c r="AS83" s="26">
        <v>5</v>
      </c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26">
        <v>57</v>
      </c>
      <c r="BF83" s="41"/>
      <c r="BG83" s="41"/>
      <c r="BH83" s="41"/>
      <c r="BI83" s="26">
        <v>26</v>
      </c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26">
        <v>328</v>
      </c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</row>
    <row r="84" spans="1:188" ht="12.75">
      <c r="A84" s="68">
        <v>6304</v>
      </c>
      <c r="B84" s="22">
        <v>1997</v>
      </c>
      <c r="C84" s="26" t="s">
        <v>388</v>
      </c>
      <c r="D84" s="26" t="s">
        <v>363</v>
      </c>
      <c r="E84" s="28">
        <v>6304</v>
      </c>
      <c r="F84" s="22" t="s">
        <v>194</v>
      </c>
      <c r="G84" s="22" t="s">
        <v>243</v>
      </c>
      <c r="H84" s="22" t="s">
        <v>376</v>
      </c>
      <c r="I84" s="26" t="s">
        <v>365</v>
      </c>
      <c r="J84" s="26" t="s">
        <v>213</v>
      </c>
      <c r="K84" s="26" t="s">
        <v>214</v>
      </c>
      <c r="L84" s="26" t="s">
        <v>215</v>
      </c>
      <c r="M84" s="26" t="s">
        <v>225</v>
      </c>
      <c r="N84" s="26" t="s">
        <v>225</v>
      </c>
      <c r="O84" s="26">
        <v>6.7</v>
      </c>
      <c r="P84" s="26"/>
      <c r="Q84" s="26"/>
      <c r="R84" s="26"/>
      <c r="S84" s="26">
        <v>0.37</v>
      </c>
      <c r="T84" s="26">
        <v>0.04</v>
      </c>
      <c r="U84" s="26">
        <v>0.33</v>
      </c>
      <c r="V84" s="31">
        <v>0.10810810810810811</v>
      </c>
      <c r="W84" s="26">
        <v>10.31</v>
      </c>
      <c r="X84" s="26">
        <v>16.01</v>
      </c>
      <c r="Y84" s="26">
        <v>5.7</v>
      </c>
      <c r="Z84" s="26">
        <v>1.55</v>
      </c>
      <c r="AA84" s="26"/>
      <c r="AB84" s="30">
        <v>1</v>
      </c>
      <c r="AC84" s="41"/>
      <c r="AD84" s="26">
        <v>152</v>
      </c>
      <c r="AE84" s="26"/>
      <c r="AF84" s="41"/>
      <c r="AG84" s="41"/>
      <c r="AH84" s="29">
        <v>0.5256</v>
      </c>
      <c r="AI84" s="26">
        <v>55.9</v>
      </c>
      <c r="AJ84" s="41"/>
      <c r="AK84" s="41"/>
      <c r="AL84" s="41"/>
      <c r="AM84" s="41"/>
      <c r="AN84" s="26">
        <v>499</v>
      </c>
      <c r="AO84" s="41"/>
      <c r="AP84" s="41"/>
      <c r="AQ84" s="41"/>
      <c r="AR84" s="41"/>
      <c r="AS84" s="26">
        <v>5</v>
      </c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26">
        <v>77</v>
      </c>
      <c r="BF84" s="41"/>
      <c r="BG84" s="41"/>
      <c r="BH84" s="41"/>
      <c r="BI84" s="26">
        <v>32</v>
      </c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26">
        <v>3319</v>
      </c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</row>
    <row r="85" spans="1:188" ht="12.75">
      <c r="A85" s="68">
        <v>6305</v>
      </c>
      <c r="B85" s="22">
        <v>1997</v>
      </c>
      <c r="C85" s="26" t="s">
        <v>388</v>
      </c>
      <c r="D85" s="26" t="s">
        <v>363</v>
      </c>
      <c r="E85" s="28">
        <v>6305</v>
      </c>
      <c r="F85" s="22" t="s">
        <v>194</v>
      </c>
      <c r="G85" s="22" t="s">
        <v>243</v>
      </c>
      <c r="H85" s="22" t="s">
        <v>376</v>
      </c>
      <c r="I85" s="26" t="s">
        <v>365</v>
      </c>
      <c r="J85" s="26" t="s">
        <v>213</v>
      </c>
      <c r="K85" s="26" t="s">
        <v>214</v>
      </c>
      <c r="L85" s="26" t="s">
        <v>215</v>
      </c>
      <c r="M85" s="26" t="s">
        <v>225</v>
      </c>
      <c r="N85" s="26" t="s">
        <v>225</v>
      </c>
      <c r="O85" s="26">
        <v>6.1</v>
      </c>
      <c r="P85" s="26"/>
      <c r="Q85" s="26"/>
      <c r="R85" s="26"/>
      <c r="S85" s="26">
        <v>0.21</v>
      </c>
      <c r="T85" s="26">
        <v>0.01</v>
      </c>
      <c r="U85" s="26">
        <v>0.2</v>
      </c>
      <c r="V85" s="31">
        <v>0.04761904761904762</v>
      </c>
      <c r="W85" s="26">
        <v>6.41</v>
      </c>
      <c r="X85" s="26">
        <v>-3.12</v>
      </c>
      <c r="Y85" s="26">
        <v>-9.53</v>
      </c>
      <c r="Z85" s="26">
        <v>-0.49</v>
      </c>
      <c r="AA85" s="26"/>
      <c r="AB85" s="30">
        <v>1.8</v>
      </c>
      <c r="AC85" s="41"/>
      <c r="AD85" s="26">
        <v>110</v>
      </c>
      <c r="AE85" s="26"/>
      <c r="AF85" s="41"/>
      <c r="AG85" s="41"/>
      <c r="AH85" s="29">
        <v>0.1495</v>
      </c>
      <c r="AI85" s="26">
        <v>35.4</v>
      </c>
      <c r="AJ85" s="41"/>
      <c r="AK85" s="41"/>
      <c r="AL85" s="41"/>
      <c r="AM85" s="41"/>
      <c r="AN85" s="26">
        <v>484</v>
      </c>
      <c r="AO85" s="41"/>
      <c r="AP85" s="41"/>
      <c r="AQ85" s="41"/>
      <c r="AR85" s="41"/>
      <c r="AS85" s="26">
        <v>25</v>
      </c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26">
        <v>103</v>
      </c>
      <c r="BF85" s="41"/>
      <c r="BG85" s="41"/>
      <c r="BH85" s="41"/>
      <c r="BI85" s="26">
        <v>29</v>
      </c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26">
        <v>1373</v>
      </c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</row>
    <row r="86" spans="1:188" ht="12.75">
      <c r="A86" s="68">
        <v>6306</v>
      </c>
      <c r="B86" s="22">
        <v>1997</v>
      </c>
      <c r="C86" s="26" t="s">
        <v>388</v>
      </c>
      <c r="D86" s="26" t="s">
        <v>363</v>
      </c>
      <c r="E86" s="28">
        <v>6306</v>
      </c>
      <c r="F86" s="22" t="s">
        <v>194</v>
      </c>
      <c r="G86" s="22" t="s">
        <v>243</v>
      </c>
      <c r="H86" s="22" t="s">
        <v>376</v>
      </c>
      <c r="I86" s="26" t="s">
        <v>365</v>
      </c>
      <c r="J86" s="26" t="s">
        <v>213</v>
      </c>
      <c r="K86" s="26" t="s">
        <v>214</v>
      </c>
      <c r="L86" s="26" t="s">
        <v>215</v>
      </c>
      <c r="M86" s="26" t="s">
        <v>225</v>
      </c>
      <c r="N86" s="26" t="s">
        <v>225</v>
      </c>
      <c r="O86" s="26">
        <v>7.7</v>
      </c>
      <c r="P86" s="26"/>
      <c r="Q86" s="26"/>
      <c r="R86" s="26"/>
      <c r="S86" s="26">
        <v>0.17</v>
      </c>
      <c r="T86" s="26">
        <v>0.01</v>
      </c>
      <c r="U86" s="26">
        <v>0.16</v>
      </c>
      <c r="V86" s="31">
        <v>0.058823529411764705</v>
      </c>
      <c r="W86" s="26">
        <v>5.16</v>
      </c>
      <c r="X86" s="26">
        <v>13.54</v>
      </c>
      <c r="Y86" s="26">
        <v>8.38</v>
      </c>
      <c r="Z86" s="26">
        <v>2.63</v>
      </c>
      <c r="AA86" s="26"/>
      <c r="AB86" s="30">
        <v>1.2</v>
      </c>
      <c r="AC86" s="41"/>
      <c r="AD86" s="26">
        <v>83</v>
      </c>
      <c r="AE86" s="26"/>
      <c r="AF86" s="41"/>
      <c r="AG86" s="41"/>
      <c r="AH86" s="29">
        <v>0.5228</v>
      </c>
      <c r="AI86" s="26">
        <v>16.5</v>
      </c>
      <c r="AJ86" s="41"/>
      <c r="AK86" s="41"/>
      <c r="AL86" s="41"/>
      <c r="AM86" s="41"/>
      <c r="AN86" s="26">
        <v>114</v>
      </c>
      <c r="AO86" s="41"/>
      <c r="AP86" s="41"/>
      <c r="AQ86" s="41"/>
      <c r="AR86" s="41"/>
      <c r="AS86" s="26">
        <v>10</v>
      </c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26">
        <v>105</v>
      </c>
      <c r="BF86" s="41"/>
      <c r="BG86" s="41"/>
      <c r="BH86" s="41"/>
      <c r="BI86" s="26">
        <v>21</v>
      </c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26">
        <v>921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</row>
    <row r="87" spans="1:188" ht="12.75">
      <c r="A87" s="68">
        <v>6307</v>
      </c>
      <c r="B87" s="22">
        <v>1997</v>
      </c>
      <c r="C87" s="26" t="s">
        <v>388</v>
      </c>
      <c r="D87" s="26" t="s">
        <v>363</v>
      </c>
      <c r="E87" s="28">
        <v>6307</v>
      </c>
      <c r="F87" s="22" t="s">
        <v>194</v>
      </c>
      <c r="G87" s="22" t="s">
        <v>243</v>
      </c>
      <c r="H87" s="22" t="s">
        <v>376</v>
      </c>
      <c r="I87" s="26" t="s">
        <v>365</v>
      </c>
      <c r="J87" s="26" t="s">
        <v>198</v>
      </c>
      <c r="K87" s="26" t="s">
        <v>214</v>
      </c>
      <c r="L87" s="26" t="s">
        <v>215</v>
      </c>
      <c r="M87" s="26" t="s">
        <v>225</v>
      </c>
      <c r="N87" s="26" t="s">
        <v>225</v>
      </c>
      <c r="O87" s="26">
        <v>5.9</v>
      </c>
      <c r="P87" s="26"/>
      <c r="Q87" s="26"/>
      <c r="R87" s="26"/>
      <c r="S87" s="26">
        <v>0.09</v>
      </c>
      <c r="T87" s="26">
        <v>0.01</v>
      </c>
      <c r="U87" s="26">
        <v>0.08</v>
      </c>
      <c r="V87" s="31">
        <v>0.11111111111111112</v>
      </c>
      <c r="W87" s="26">
        <v>2.66</v>
      </c>
      <c r="X87" s="26">
        <v>-1.89</v>
      </c>
      <c r="Y87" s="26">
        <v>-4.55</v>
      </c>
      <c r="Z87" s="26">
        <v>-0.71</v>
      </c>
      <c r="AA87" s="26"/>
      <c r="AB87" s="30">
        <v>0.9</v>
      </c>
      <c r="AC87" s="41"/>
      <c r="AD87" s="26">
        <v>105</v>
      </c>
      <c r="AE87" s="26"/>
      <c r="AF87" s="41"/>
      <c r="AG87" s="41"/>
      <c r="AH87" s="29">
        <v>0.0636</v>
      </c>
      <c r="AI87" s="26">
        <v>4.1</v>
      </c>
      <c r="AJ87" s="41"/>
      <c r="AK87" s="41"/>
      <c r="AL87" s="41"/>
      <c r="AM87" s="41"/>
      <c r="AN87" s="26">
        <v>590</v>
      </c>
      <c r="AO87" s="41"/>
      <c r="AP87" s="41"/>
      <c r="AQ87" s="41"/>
      <c r="AR87" s="41"/>
      <c r="AS87" s="26">
        <v>20</v>
      </c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26">
        <v>78</v>
      </c>
      <c r="BF87" s="41"/>
      <c r="BG87" s="41"/>
      <c r="BH87" s="41"/>
      <c r="BI87" s="26">
        <v>9</v>
      </c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26">
        <v>2199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</row>
    <row r="88" spans="1:188" ht="12.75">
      <c r="A88" s="68">
        <v>6308</v>
      </c>
      <c r="B88" s="22">
        <v>1997</v>
      </c>
      <c r="C88" s="26" t="s">
        <v>388</v>
      </c>
      <c r="D88" s="26" t="s">
        <v>363</v>
      </c>
      <c r="E88" s="28">
        <v>6308</v>
      </c>
      <c r="F88" s="22" t="s">
        <v>194</v>
      </c>
      <c r="G88" s="22" t="s">
        <v>243</v>
      </c>
      <c r="H88" s="22" t="s">
        <v>376</v>
      </c>
      <c r="I88" s="26" t="s">
        <v>365</v>
      </c>
      <c r="J88" s="26" t="s">
        <v>198</v>
      </c>
      <c r="K88" s="26" t="s">
        <v>214</v>
      </c>
      <c r="L88" s="26" t="s">
        <v>215</v>
      </c>
      <c r="M88" s="26" t="s">
        <v>225</v>
      </c>
      <c r="N88" s="26" t="s">
        <v>225</v>
      </c>
      <c r="O88" s="26">
        <v>7.1</v>
      </c>
      <c r="P88" s="26"/>
      <c r="Q88" s="26"/>
      <c r="R88" s="26"/>
      <c r="S88" s="26">
        <v>0.12</v>
      </c>
      <c r="T88" s="26">
        <v>0.01</v>
      </c>
      <c r="U88" s="26">
        <v>0.11</v>
      </c>
      <c r="V88" s="31">
        <v>0.08333333333333334</v>
      </c>
      <c r="W88" s="26">
        <v>3.59</v>
      </c>
      <c r="X88" s="26">
        <v>3.05</v>
      </c>
      <c r="Y88" s="26">
        <v>-0.54</v>
      </c>
      <c r="Z88" s="26">
        <v>0.85</v>
      </c>
      <c r="AA88" s="26"/>
      <c r="AB88" s="30">
        <v>1.5</v>
      </c>
      <c r="AC88" s="41"/>
      <c r="AD88" s="26">
        <v>2505</v>
      </c>
      <c r="AE88" s="26"/>
      <c r="AF88" s="41"/>
      <c r="AG88" s="41"/>
      <c r="AH88" s="29">
        <v>0.3166</v>
      </c>
      <c r="AI88" s="26">
        <v>12.2</v>
      </c>
      <c r="AJ88" s="41"/>
      <c r="AK88" s="41"/>
      <c r="AL88" s="41"/>
      <c r="AM88" s="41"/>
      <c r="AN88" s="26">
        <v>65</v>
      </c>
      <c r="AO88" s="41"/>
      <c r="AP88" s="41"/>
      <c r="AQ88" s="41"/>
      <c r="AR88" s="41"/>
      <c r="AS88" s="26">
        <v>70</v>
      </c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26">
        <v>88</v>
      </c>
      <c r="BF88" s="41"/>
      <c r="BG88" s="41"/>
      <c r="BH88" s="41"/>
      <c r="BI88" s="26">
        <v>99</v>
      </c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26">
        <v>1776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</row>
    <row r="89" spans="1:188" ht="12.75">
      <c r="A89" s="68">
        <v>6309</v>
      </c>
      <c r="B89" s="22">
        <v>1997</v>
      </c>
      <c r="C89" s="26" t="s">
        <v>388</v>
      </c>
      <c r="D89" s="26" t="s">
        <v>363</v>
      </c>
      <c r="E89" s="28">
        <v>6309</v>
      </c>
      <c r="F89" s="22" t="s">
        <v>194</v>
      </c>
      <c r="G89" s="22" t="s">
        <v>243</v>
      </c>
      <c r="H89" s="22" t="s">
        <v>376</v>
      </c>
      <c r="I89" s="26" t="s">
        <v>365</v>
      </c>
      <c r="J89" s="26" t="s">
        <v>213</v>
      </c>
      <c r="K89" s="26" t="s">
        <v>214</v>
      </c>
      <c r="L89" s="26" t="s">
        <v>215</v>
      </c>
      <c r="M89" s="26" t="s">
        <v>225</v>
      </c>
      <c r="N89" s="26" t="s">
        <v>225</v>
      </c>
      <c r="O89" s="26">
        <v>6.5</v>
      </c>
      <c r="P89" s="26"/>
      <c r="Q89" s="26"/>
      <c r="R89" s="26"/>
      <c r="S89" s="26">
        <v>0.11</v>
      </c>
      <c r="T89" s="26">
        <v>0.01</v>
      </c>
      <c r="U89" s="26">
        <v>0.1</v>
      </c>
      <c r="V89" s="31">
        <v>0.09090909090909091</v>
      </c>
      <c r="W89" s="26">
        <v>3.28</v>
      </c>
      <c r="X89" s="26">
        <v>-4.36</v>
      </c>
      <c r="Y89" s="26">
        <v>-7.64</v>
      </c>
      <c r="Z89" s="26">
        <v>-1.33</v>
      </c>
      <c r="AA89" s="26"/>
      <c r="AB89" s="30">
        <v>10.6</v>
      </c>
      <c r="AC89" s="41"/>
      <c r="AD89" s="26">
        <v>3331</v>
      </c>
      <c r="AE89" s="26"/>
      <c r="AF89" s="41"/>
      <c r="AG89" s="41"/>
      <c r="AH89" s="29">
        <v>0.089</v>
      </c>
      <c r="AI89" s="26">
        <v>30.5</v>
      </c>
      <c r="AJ89" s="41"/>
      <c r="AK89" s="41"/>
      <c r="AL89" s="41"/>
      <c r="AM89" s="41"/>
      <c r="AN89" s="26">
        <v>173</v>
      </c>
      <c r="AO89" s="41"/>
      <c r="AP89" s="41"/>
      <c r="AQ89" s="41"/>
      <c r="AR89" s="41"/>
      <c r="AS89" s="26">
        <v>105</v>
      </c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26">
        <v>782</v>
      </c>
      <c r="BF89" s="41"/>
      <c r="BG89" s="41"/>
      <c r="BH89" s="41"/>
      <c r="BI89" s="26">
        <v>141</v>
      </c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26">
        <v>1487</v>
      </c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</row>
    <row r="90" spans="1:188" ht="12.75">
      <c r="A90" s="68">
        <v>6310</v>
      </c>
      <c r="B90" s="22">
        <v>1997</v>
      </c>
      <c r="C90" s="26" t="s">
        <v>388</v>
      </c>
      <c r="D90" s="26" t="s">
        <v>363</v>
      </c>
      <c r="E90" s="28">
        <v>6310</v>
      </c>
      <c r="F90" s="22" t="s">
        <v>194</v>
      </c>
      <c r="G90" s="22" t="s">
        <v>243</v>
      </c>
      <c r="H90" s="22" t="s">
        <v>376</v>
      </c>
      <c r="I90" s="26" t="s">
        <v>365</v>
      </c>
      <c r="J90" s="26" t="s">
        <v>213</v>
      </c>
      <c r="K90" s="26" t="s">
        <v>389</v>
      </c>
      <c r="L90" s="26" t="s">
        <v>215</v>
      </c>
      <c r="M90" s="26" t="s">
        <v>225</v>
      </c>
      <c r="N90" s="26" t="s">
        <v>225</v>
      </c>
      <c r="O90" s="26">
        <v>7.7</v>
      </c>
      <c r="P90" s="26"/>
      <c r="Q90" s="26"/>
      <c r="R90" s="26"/>
      <c r="S90" s="26">
        <v>0.63</v>
      </c>
      <c r="T90" s="26">
        <v>0.01</v>
      </c>
      <c r="U90" s="26">
        <v>0.62</v>
      </c>
      <c r="V90" s="31">
        <v>0.015873015873015872</v>
      </c>
      <c r="W90" s="26">
        <v>19.53</v>
      </c>
      <c r="X90" s="26">
        <v>23.09</v>
      </c>
      <c r="Y90" s="26">
        <v>3.56</v>
      </c>
      <c r="Z90" s="26">
        <v>1.18</v>
      </c>
      <c r="AA90" s="26"/>
      <c r="AB90" s="30">
        <v>0.7</v>
      </c>
      <c r="AC90" s="41"/>
      <c r="AD90" s="26">
        <v>62</v>
      </c>
      <c r="AE90" s="26"/>
      <c r="AF90" s="41"/>
      <c r="AG90" s="41"/>
      <c r="AH90" s="29">
        <v>1.3144</v>
      </c>
      <c r="AI90" s="26">
        <v>13.3</v>
      </c>
      <c r="AJ90" s="41"/>
      <c r="AK90" s="41"/>
      <c r="AL90" s="41"/>
      <c r="AM90" s="41"/>
      <c r="AN90" s="26">
        <v>16</v>
      </c>
      <c r="AO90" s="41"/>
      <c r="AP90" s="41"/>
      <c r="AQ90" s="41"/>
      <c r="AR90" s="41"/>
      <c r="AS90" s="26">
        <v>45</v>
      </c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26">
        <v>103</v>
      </c>
      <c r="BF90" s="41"/>
      <c r="BG90" s="41"/>
      <c r="BH90" s="41"/>
      <c r="BI90" s="26">
        <v>11</v>
      </c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26">
        <v>1916</v>
      </c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</row>
    <row r="91" spans="1:188" ht="12.75">
      <c r="A91" s="68">
        <v>6316</v>
      </c>
      <c r="B91" s="22">
        <v>1997</v>
      </c>
      <c r="C91" s="26" t="s">
        <v>390</v>
      </c>
      <c r="D91" s="26" t="s">
        <v>363</v>
      </c>
      <c r="E91" s="28">
        <v>6316</v>
      </c>
      <c r="F91" s="22" t="s">
        <v>194</v>
      </c>
      <c r="G91" s="22" t="s">
        <v>243</v>
      </c>
      <c r="H91" s="22" t="s">
        <v>376</v>
      </c>
      <c r="I91" s="26" t="s">
        <v>365</v>
      </c>
      <c r="J91" s="26" t="s">
        <v>213</v>
      </c>
      <c r="K91" s="26" t="s">
        <v>214</v>
      </c>
      <c r="L91" s="26" t="s">
        <v>215</v>
      </c>
      <c r="M91" s="26" t="s">
        <v>225</v>
      </c>
      <c r="N91" s="26" t="s">
        <v>225</v>
      </c>
      <c r="O91" s="26">
        <v>7.6</v>
      </c>
      <c r="P91" s="26"/>
      <c r="Q91" s="26"/>
      <c r="R91" s="26"/>
      <c r="S91" s="26">
        <v>0.32</v>
      </c>
      <c r="T91" s="26">
        <v>0.01</v>
      </c>
      <c r="U91" s="26">
        <v>0.31</v>
      </c>
      <c r="V91" s="31">
        <v>0.03125</v>
      </c>
      <c r="W91" s="26">
        <v>9.84</v>
      </c>
      <c r="X91" s="26">
        <v>50.54</v>
      </c>
      <c r="Y91" s="26">
        <v>40.7</v>
      </c>
      <c r="Z91" s="26">
        <v>5.13</v>
      </c>
      <c r="AA91" s="26"/>
      <c r="AB91" s="30">
        <v>0.4</v>
      </c>
      <c r="AC91" s="41"/>
      <c r="AD91" s="57">
        <v>5</v>
      </c>
      <c r="AE91" s="26"/>
      <c r="AF91" s="41"/>
      <c r="AG91" s="41"/>
      <c r="AH91" s="29">
        <v>2.4256</v>
      </c>
      <c r="AI91" s="26">
        <v>4.9</v>
      </c>
      <c r="AJ91" s="41"/>
      <c r="AK91" s="41"/>
      <c r="AL91" s="41"/>
      <c r="AM91" s="41"/>
      <c r="AN91" s="26">
        <v>16</v>
      </c>
      <c r="AO91" s="41"/>
      <c r="AP91" s="41"/>
      <c r="AQ91" s="41"/>
      <c r="AR91" s="41"/>
      <c r="AS91" s="26">
        <v>15</v>
      </c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26">
        <v>19</v>
      </c>
      <c r="BF91" s="41"/>
      <c r="BG91" s="41"/>
      <c r="BH91" s="41"/>
      <c r="BI91" s="26">
        <v>8</v>
      </c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26">
        <v>709</v>
      </c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</row>
    <row r="92" spans="1:188" ht="12.75">
      <c r="A92" s="68">
        <v>6317</v>
      </c>
      <c r="B92" s="22">
        <v>1997</v>
      </c>
      <c r="C92" s="26" t="s">
        <v>390</v>
      </c>
      <c r="D92" s="26" t="s">
        <v>363</v>
      </c>
      <c r="E92" s="28">
        <v>6317</v>
      </c>
      <c r="F92" s="22" t="s">
        <v>194</v>
      </c>
      <c r="G92" s="22" t="s">
        <v>243</v>
      </c>
      <c r="H92" s="22" t="s">
        <v>376</v>
      </c>
      <c r="I92" s="26" t="s">
        <v>365</v>
      </c>
      <c r="J92" s="26" t="s">
        <v>232</v>
      </c>
      <c r="K92" s="26" t="s">
        <v>244</v>
      </c>
      <c r="L92" s="26" t="s">
        <v>200</v>
      </c>
      <c r="M92" s="26" t="s">
        <v>225</v>
      </c>
      <c r="N92" s="26" t="s">
        <v>225</v>
      </c>
      <c r="O92" s="26">
        <v>7.9</v>
      </c>
      <c r="P92" s="26"/>
      <c r="Q92" s="26"/>
      <c r="R92" s="26"/>
      <c r="S92" s="26">
        <v>0.81</v>
      </c>
      <c r="T92" s="26">
        <v>0.01</v>
      </c>
      <c r="U92" s="26">
        <v>0.8</v>
      </c>
      <c r="V92" s="31">
        <v>0.012345679012345678</v>
      </c>
      <c r="W92" s="26">
        <v>25.16</v>
      </c>
      <c r="X92" s="26">
        <v>76.51</v>
      </c>
      <c r="Y92" s="26">
        <v>51.35</v>
      </c>
      <c r="Z92" s="26">
        <v>3.04</v>
      </c>
      <c r="AA92" s="26"/>
      <c r="AB92" s="30">
        <v>0.9</v>
      </c>
      <c r="AC92" s="41"/>
      <c r="AD92" s="26">
        <v>267</v>
      </c>
      <c r="AE92" s="26"/>
      <c r="AF92" s="41"/>
      <c r="AG92" s="41"/>
      <c r="AH92" s="29">
        <v>2.5716</v>
      </c>
      <c r="AI92" s="26">
        <v>1.8</v>
      </c>
      <c r="AJ92" s="41"/>
      <c r="AK92" s="41"/>
      <c r="AL92" s="41"/>
      <c r="AM92" s="41"/>
      <c r="AN92" s="26">
        <v>13</v>
      </c>
      <c r="AO92" s="41"/>
      <c r="AP92" s="41"/>
      <c r="AQ92" s="41"/>
      <c r="AR92" s="41"/>
      <c r="AS92" s="26">
        <v>5</v>
      </c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26">
        <v>63</v>
      </c>
      <c r="BF92" s="41"/>
      <c r="BG92" s="41"/>
      <c r="BH92" s="41"/>
      <c r="BI92" s="26">
        <v>11</v>
      </c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26">
        <v>232</v>
      </c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</row>
    <row r="93" spans="1:188" ht="12.75">
      <c r="A93" s="68">
        <v>6318</v>
      </c>
      <c r="B93" s="22">
        <v>1997</v>
      </c>
      <c r="C93" s="26" t="s">
        <v>390</v>
      </c>
      <c r="D93" s="26" t="s">
        <v>363</v>
      </c>
      <c r="E93" s="28">
        <v>6318</v>
      </c>
      <c r="F93" s="22" t="s">
        <v>194</v>
      </c>
      <c r="G93" s="22" t="s">
        <v>243</v>
      </c>
      <c r="H93" s="22" t="s">
        <v>376</v>
      </c>
      <c r="I93" s="26" t="s">
        <v>365</v>
      </c>
      <c r="J93" s="26" t="s">
        <v>213</v>
      </c>
      <c r="K93" s="26" t="s">
        <v>199</v>
      </c>
      <c r="L93" s="26" t="s">
        <v>200</v>
      </c>
      <c r="M93" s="26" t="s">
        <v>225</v>
      </c>
      <c r="N93" s="26" t="s">
        <v>225</v>
      </c>
      <c r="O93" s="26">
        <v>7</v>
      </c>
      <c r="P93" s="26"/>
      <c r="Q93" s="26"/>
      <c r="R93" s="26"/>
      <c r="S93" s="26">
        <v>0.14</v>
      </c>
      <c r="T93" s="26">
        <v>0.02</v>
      </c>
      <c r="U93" s="26">
        <v>0.12</v>
      </c>
      <c r="V93" s="31">
        <v>0.14285714285714285</v>
      </c>
      <c r="W93" s="26">
        <v>3.75</v>
      </c>
      <c r="X93" s="26">
        <v>5.52</v>
      </c>
      <c r="Y93" s="26">
        <v>1.77</v>
      </c>
      <c r="Z93" s="26">
        <v>1.47</v>
      </c>
      <c r="AA93" s="26"/>
      <c r="AB93" s="30">
        <v>3.1</v>
      </c>
      <c r="AC93" s="41"/>
      <c r="AD93" s="26">
        <v>208</v>
      </c>
      <c r="AE93" s="26"/>
      <c r="AF93" s="41"/>
      <c r="AG93" s="41"/>
      <c r="AH93" s="29">
        <v>0.3425</v>
      </c>
      <c r="AI93" s="26">
        <v>9.7</v>
      </c>
      <c r="AJ93" s="41"/>
      <c r="AK93" s="41"/>
      <c r="AL93" s="41"/>
      <c r="AM93" s="41"/>
      <c r="AN93" s="26">
        <v>194</v>
      </c>
      <c r="AO93" s="41"/>
      <c r="AP93" s="41"/>
      <c r="AQ93" s="41"/>
      <c r="AR93" s="41"/>
      <c r="AS93" s="26">
        <v>30</v>
      </c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26">
        <v>181</v>
      </c>
      <c r="BF93" s="41"/>
      <c r="BG93" s="41"/>
      <c r="BH93" s="41"/>
      <c r="BI93" s="26">
        <v>28</v>
      </c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26">
        <v>920</v>
      </c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</row>
    <row r="94" spans="1:188" ht="12.75">
      <c r="A94" s="26" t="s">
        <v>391</v>
      </c>
      <c r="B94" s="26">
        <v>1989</v>
      </c>
      <c r="C94" s="26" t="s">
        <v>392</v>
      </c>
      <c r="D94" s="26" t="s">
        <v>363</v>
      </c>
      <c r="E94" s="28" t="s">
        <v>393</v>
      </c>
      <c r="F94" s="22" t="s">
        <v>194</v>
      </c>
      <c r="G94" s="26" t="s">
        <v>364</v>
      </c>
      <c r="H94" s="26" t="s">
        <v>394</v>
      </c>
      <c r="I94" s="26" t="s">
        <v>365</v>
      </c>
      <c r="J94" s="44" t="s">
        <v>213</v>
      </c>
      <c r="K94" s="44" t="s">
        <v>214</v>
      </c>
      <c r="L94" s="44" t="s">
        <v>225</v>
      </c>
      <c r="M94" s="44" t="s">
        <v>225</v>
      </c>
      <c r="N94" s="44" t="s">
        <v>225</v>
      </c>
      <c r="O94" s="30">
        <v>8.6</v>
      </c>
      <c r="P94" s="26"/>
      <c r="Q94" s="26"/>
      <c r="R94" s="26"/>
      <c r="S94" s="69">
        <v>0.028</v>
      </c>
      <c r="T94" s="70">
        <v>0.2</v>
      </c>
      <c r="U94" s="71">
        <v>0.01</v>
      </c>
      <c r="V94" s="31">
        <v>7.142857142857143</v>
      </c>
      <c r="W94" s="72">
        <v>0.31</v>
      </c>
      <c r="X94" s="73">
        <v>4.5</v>
      </c>
      <c r="Y94" s="74">
        <v>4</v>
      </c>
      <c r="Z94" s="74">
        <v>14.516129032258064</v>
      </c>
      <c r="AA94" s="26"/>
      <c r="AB94" s="30"/>
      <c r="AC94" s="26"/>
      <c r="AD94" s="26"/>
      <c r="AE94" s="26"/>
      <c r="AF94" s="26"/>
      <c r="AG94" s="26"/>
      <c r="AH94" s="26"/>
      <c r="AI94" s="26"/>
      <c r="AJ94" s="26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</row>
    <row r="95" spans="1:188" ht="12.75">
      <c r="A95" s="26" t="s">
        <v>395</v>
      </c>
      <c r="B95" s="26">
        <v>1989</v>
      </c>
      <c r="C95" s="26" t="s">
        <v>392</v>
      </c>
      <c r="D95" s="26" t="s">
        <v>363</v>
      </c>
      <c r="E95" s="28" t="s">
        <v>393</v>
      </c>
      <c r="F95" s="22" t="s">
        <v>194</v>
      </c>
      <c r="G95" s="26" t="s">
        <v>364</v>
      </c>
      <c r="H95" s="26" t="s">
        <v>394</v>
      </c>
      <c r="I95" s="26" t="s">
        <v>365</v>
      </c>
      <c r="J95" s="44" t="s">
        <v>213</v>
      </c>
      <c r="K95" s="44" t="s">
        <v>214</v>
      </c>
      <c r="L95" s="44" t="s">
        <v>225</v>
      </c>
      <c r="M95" s="44" t="s">
        <v>225</v>
      </c>
      <c r="N95" s="44" t="s">
        <v>225</v>
      </c>
      <c r="O95" s="30">
        <v>8.1</v>
      </c>
      <c r="P95" s="26"/>
      <c r="Q95" s="26"/>
      <c r="R95" s="26"/>
      <c r="S95" s="69">
        <v>0.063</v>
      </c>
      <c r="T95" s="70">
        <v>0.07</v>
      </c>
      <c r="U95" s="71">
        <v>0.01</v>
      </c>
      <c r="V95" s="31">
        <v>1.1111111111111112</v>
      </c>
      <c r="W95" s="72">
        <v>0.31</v>
      </c>
      <c r="X95" s="73">
        <v>4.5</v>
      </c>
      <c r="Y95" s="74">
        <v>4</v>
      </c>
      <c r="Z95" s="74">
        <v>14.516129032258064</v>
      </c>
      <c r="AA95" s="26"/>
      <c r="AB95" s="30"/>
      <c r="AC95" s="26"/>
      <c r="AD95" s="26"/>
      <c r="AE95" s="26"/>
      <c r="AF95" s="26"/>
      <c r="AG95" s="26"/>
      <c r="AH95" s="26"/>
      <c r="AI95" s="26"/>
      <c r="AJ95" s="26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</row>
    <row r="96" spans="1:188" ht="12.75">
      <c r="A96" s="26" t="s">
        <v>396</v>
      </c>
      <c r="B96" s="26">
        <v>1989</v>
      </c>
      <c r="C96" s="26" t="s">
        <v>397</v>
      </c>
      <c r="D96" s="26" t="s">
        <v>363</v>
      </c>
      <c r="E96" s="28" t="s">
        <v>398</v>
      </c>
      <c r="F96" s="22" t="s">
        <v>194</v>
      </c>
      <c r="G96" s="26" t="s">
        <v>364</v>
      </c>
      <c r="H96" s="26" t="s">
        <v>394</v>
      </c>
      <c r="I96" s="26" t="s">
        <v>365</v>
      </c>
      <c r="J96" s="44" t="s">
        <v>213</v>
      </c>
      <c r="K96" s="44" t="s">
        <v>214</v>
      </c>
      <c r="L96" s="44" t="s">
        <v>225</v>
      </c>
      <c r="M96" s="44" t="s">
        <v>225</v>
      </c>
      <c r="N96" s="44" t="s">
        <v>225</v>
      </c>
      <c r="O96" s="30">
        <v>8.2</v>
      </c>
      <c r="P96" s="26"/>
      <c r="Q96" s="26"/>
      <c r="R96" s="26"/>
      <c r="S96" s="69">
        <v>0.112</v>
      </c>
      <c r="T96" s="70">
        <v>0.03</v>
      </c>
      <c r="U96" s="70">
        <v>0.082</v>
      </c>
      <c r="V96" s="31">
        <v>0.26785714285714285</v>
      </c>
      <c r="W96" s="72">
        <v>2.5625</v>
      </c>
      <c r="X96" s="73">
        <v>100</v>
      </c>
      <c r="Y96" s="74">
        <v>97.4375</v>
      </c>
      <c r="Z96" s="74">
        <v>39.02439024390244</v>
      </c>
      <c r="AA96" s="26"/>
      <c r="AB96" s="30"/>
      <c r="AC96" s="26"/>
      <c r="AD96" s="26"/>
      <c r="AE96" s="26"/>
      <c r="AF96" s="26"/>
      <c r="AG96" s="26"/>
      <c r="AH96" s="26"/>
      <c r="AI96" s="26"/>
      <c r="AJ96" s="26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</row>
    <row r="97" spans="1:188" ht="12.75">
      <c r="A97" s="26" t="s">
        <v>399</v>
      </c>
      <c r="B97" s="26">
        <v>1989</v>
      </c>
      <c r="C97" s="26" t="s">
        <v>397</v>
      </c>
      <c r="D97" s="26" t="s">
        <v>363</v>
      </c>
      <c r="E97" s="28" t="s">
        <v>400</v>
      </c>
      <c r="F97" s="22" t="s">
        <v>194</v>
      </c>
      <c r="G97" s="26" t="s">
        <v>364</v>
      </c>
      <c r="H97" s="26" t="s">
        <v>394</v>
      </c>
      <c r="I97" s="26" t="s">
        <v>365</v>
      </c>
      <c r="J97" s="44" t="s">
        <v>232</v>
      </c>
      <c r="K97" s="44" t="s">
        <v>214</v>
      </c>
      <c r="L97" s="44" t="s">
        <v>225</v>
      </c>
      <c r="M97" s="44" t="s">
        <v>225</v>
      </c>
      <c r="N97" s="44" t="s">
        <v>225</v>
      </c>
      <c r="O97" s="30">
        <v>8.7</v>
      </c>
      <c r="P97" s="26"/>
      <c r="Q97" s="26"/>
      <c r="R97" s="26"/>
      <c r="S97" s="69">
        <v>0.299</v>
      </c>
      <c r="T97" s="71">
        <v>0.01</v>
      </c>
      <c r="U97" s="70">
        <v>0.299</v>
      </c>
      <c r="V97" s="31">
        <v>0.03344481605351171</v>
      </c>
      <c r="W97" s="72">
        <v>9.34375</v>
      </c>
      <c r="X97" s="73">
        <v>93.2</v>
      </c>
      <c r="Y97" s="74">
        <v>83.85625</v>
      </c>
      <c r="Z97" s="74">
        <v>9.974581939799332</v>
      </c>
      <c r="AA97" s="26"/>
      <c r="AB97" s="30"/>
      <c r="AC97" s="26"/>
      <c r="AD97" s="26"/>
      <c r="AE97" s="26"/>
      <c r="AF97" s="26"/>
      <c r="AG97" s="26"/>
      <c r="AH97" s="26"/>
      <c r="AI97" s="26"/>
      <c r="AJ97" s="26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</row>
    <row r="98" spans="1:188" ht="12.75">
      <c r="A98" s="26" t="s">
        <v>401</v>
      </c>
      <c r="B98" s="26">
        <v>1989</v>
      </c>
      <c r="C98" s="26" t="s">
        <v>397</v>
      </c>
      <c r="D98" s="26" t="s">
        <v>363</v>
      </c>
      <c r="E98" s="28" t="s">
        <v>400</v>
      </c>
      <c r="F98" s="22" t="s">
        <v>194</v>
      </c>
      <c r="G98" s="26" t="s">
        <v>364</v>
      </c>
      <c r="H98" s="26" t="s">
        <v>394</v>
      </c>
      <c r="I98" s="26" t="s">
        <v>365</v>
      </c>
      <c r="J98" s="44" t="s">
        <v>232</v>
      </c>
      <c r="K98" s="44" t="s">
        <v>214</v>
      </c>
      <c r="L98" s="44" t="s">
        <v>225</v>
      </c>
      <c r="M98" s="44" t="s">
        <v>225</v>
      </c>
      <c r="N98" s="44" t="s">
        <v>225</v>
      </c>
      <c r="O98" s="30">
        <v>4.2</v>
      </c>
      <c r="P98" s="26"/>
      <c r="Q98" s="26"/>
      <c r="R98" s="26"/>
      <c r="S98" s="69">
        <v>0.508</v>
      </c>
      <c r="T98" s="70">
        <v>0.54</v>
      </c>
      <c r="U98" s="71">
        <v>0.01</v>
      </c>
      <c r="V98" s="31">
        <v>1.062992125984252</v>
      </c>
      <c r="W98" s="72">
        <v>0.3</v>
      </c>
      <c r="X98" s="73">
        <v>4.5</v>
      </c>
      <c r="Y98" s="74">
        <v>4.2</v>
      </c>
      <c r="Z98" s="74">
        <v>15</v>
      </c>
      <c r="AA98" s="26"/>
      <c r="AB98" s="30"/>
      <c r="AC98" s="26"/>
      <c r="AD98" s="26"/>
      <c r="AE98" s="26"/>
      <c r="AF98" s="26"/>
      <c r="AG98" s="26"/>
      <c r="AH98" s="26"/>
      <c r="AI98" s="26"/>
      <c r="AJ98" s="26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</row>
    <row r="99" spans="1:188" ht="12.75">
      <c r="A99" s="26" t="s">
        <v>402</v>
      </c>
      <c r="B99" s="26">
        <v>1989</v>
      </c>
      <c r="C99" s="26" t="s">
        <v>397</v>
      </c>
      <c r="D99" s="26" t="s">
        <v>363</v>
      </c>
      <c r="E99" s="28" t="s">
        <v>400</v>
      </c>
      <c r="F99" s="22" t="s">
        <v>194</v>
      </c>
      <c r="G99" s="26" t="s">
        <v>364</v>
      </c>
      <c r="H99" s="26" t="s">
        <v>394</v>
      </c>
      <c r="I99" s="26" t="s">
        <v>365</v>
      </c>
      <c r="J99" s="44" t="s">
        <v>232</v>
      </c>
      <c r="K99" s="44" t="s">
        <v>214</v>
      </c>
      <c r="L99" s="44" t="s">
        <v>225</v>
      </c>
      <c r="M99" s="44" t="s">
        <v>225</v>
      </c>
      <c r="N99" s="44" t="s">
        <v>225</v>
      </c>
      <c r="O99" s="30">
        <v>4.1</v>
      </c>
      <c r="P99" s="26"/>
      <c r="Q99" s="26"/>
      <c r="R99" s="26"/>
      <c r="S99" s="69">
        <v>0.542</v>
      </c>
      <c r="T99" s="70">
        <v>0.55</v>
      </c>
      <c r="U99" s="71">
        <v>0.01</v>
      </c>
      <c r="V99" s="31">
        <v>1.014760147601476</v>
      </c>
      <c r="W99" s="72">
        <v>0.3</v>
      </c>
      <c r="X99" s="73">
        <v>4.5</v>
      </c>
      <c r="Y99" s="74">
        <v>4.2</v>
      </c>
      <c r="Z99" s="74">
        <v>15</v>
      </c>
      <c r="AA99" s="26"/>
      <c r="AB99" s="30"/>
      <c r="AC99" s="26"/>
      <c r="AD99" s="26"/>
      <c r="AE99" s="26"/>
      <c r="AF99" s="26"/>
      <c r="AG99" s="26"/>
      <c r="AH99" s="26"/>
      <c r="AI99" s="26"/>
      <c r="AJ99" s="26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</row>
    <row r="100" spans="1:188" ht="12.75">
      <c r="A100" s="26" t="s">
        <v>403</v>
      </c>
      <c r="B100" s="26">
        <v>1989</v>
      </c>
      <c r="C100" s="26" t="s">
        <v>404</v>
      </c>
      <c r="D100" s="26" t="s">
        <v>363</v>
      </c>
      <c r="E100" s="28" t="s">
        <v>405</v>
      </c>
      <c r="F100" s="22" t="s">
        <v>194</v>
      </c>
      <c r="G100" s="26" t="s">
        <v>364</v>
      </c>
      <c r="H100" s="26" t="s">
        <v>394</v>
      </c>
      <c r="I100" s="26" t="s">
        <v>365</v>
      </c>
      <c r="J100" s="44" t="s">
        <v>213</v>
      </c>
      <c r="K100" s="44" t="s">
        <v>270</v>
      </c>
      <c r="L100" s="44" t="s">
        <v>225</v>
      </c>
      <c r="M100" s="44" t="s">
        <v>225</v>
      </c>
      <c r="N100" s="44" t="s">
        <v>225</v>
      </c>
      <c r="O100" s="30">
        <v>7.9</v>
      </c>
      <c r="P100" s="26"/>
      <c r="Q100" s="26"/>
      <c r="R100" s="26"/>
      <c r="S100" s="69">
        <v>1.35</v>
      </c>
      <c r="T100" s="70">
        <v>0.52</v>
      </c>
      <c r="U100" s="70">
        <v>0.83</v>
      </c>
      <c r="V100" s="31">
        <v>0.3851851851851852</v>
      </c>
      <c r="W100" s="72">
        <v>25.9375</v>
      </c>
      <c r="X100" s="73">
        <v>31.8</v>
      </c>
      <c r="Y100" s="74">
        <v>5.8625</v>
      </c>
      <c r="Z100" s="74">
        <v>1.226024096385542</v>
      </c>
      <c r="AA100" s="26"/>
      <c r="AB100" s="30"/>
      <c r="AC100" s="26"/>
      <c r="AD100" s="26"/>
      <c r="AE100" s="26"/>
      <c r="AF100" s="26"/>
      <c r="AG100" s="26"/>
      <c r="AH100" s="26"/>
      <c r="AI100" s="26"/>
      <c r="AJ100" s="26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</row>
    <row r="101" spans="1:188" ht="12.75">
      <c r="A101" s="26" t="s">
        <v>406</v>
      </c>
      <c r="B101" s="26">
        <v>1989</v>
      </c>
      <c r="C101" s="26" t="s">
        <v>392</v>
      </c>
      <c r="D101" s="26" t="s">
        <v>363</v>
      </c>
      <c r="E101" s="28" t="s">
        <v>407</v>
      </c>
      <c r="F101" s="22" t="s">
        <v>194</v>
      </c>
      <c r="G101" s="26" t="s">
        <v>364</v>
      </c>
      <c r="H101" s="26" t="s">
        <v>394</v>
      </c>
      <c r="I101" s="26" t="s">
        <v>365</v>
      </c>
      <c r="J101" s="44" t="s">
        <v>213</v>
      </c>
      <c r="K101" s="44" t="s">
        <v>270</v>
      </c>
      <c r="L101" s="44" t="s">
        <v>225</v>
      </c>
      <c r="M101" s="44" t="s">
        <v>225</v>
      </c>
      <c r="N101" s="44" t="s">
        <v>225</v>
      </c>
      <c r="O101" s="30">
        <v>8.1</v>
      </c>
      <c r="P101" s="26"/>
      <c r="Q101" s="26"/>
      <c r="R101" s="26"/>
      <c r="S101" s="69">
        <v>0.302</v>
      </c>
      <c r="T101" s="70">
        <v>0.3</v>
      </c>
      <c r="U101" s="71">
        <v>0.01</v>
      </c>
      <c r="V101" s="31">
        <v>0.9933774834437086</v>
      </c>
      <c r="W101" s="72">
        <v>0.3</v>
      </c>
      <c r="X101" s="73">
        <v>11.4</v>
      </c>
      <c r="Y101" s="74">
        <v>11.1</v>
      </c>
      <c r="Z101" s="74">
        <v>38</v>
      </c>
      <c r="AA101" s="26"/>
      <c r="AB101" s="30"/>
      <c r="AC101" s="26"/>
      <c r="AD101" s="26"/>
      <c r="AE101" s="26"/>
      <c r="AF101" s="26"/>
      <c r="AG101" s="26"/>
      <c r="AH101" s="26"/>
      <c r="AI101" s="26"/>
      <c r="AJ101" s="26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</row>
    <row r="102" spans="1:188" ht="12.75">
      <c r="A102" s="26" t="s">
        <v>408</v>
      </c>
      <c r="B102" s="26">
        <v>1989</v>
      </c>
      <c r="C102" s="26" t="s">
        <v>397</v>
      </c>
      <c r="D102" s="26" t="s">
        <v>363</v>
      </c>
      <c r="E102" s="28" t="s">
        <v>409</v>
      </c>
      <c r="F102" s="26" t="s">
        <v>327</v>
      </c>
      <c r="G102" s="26" t="s">
        <v>364</v>
      </c>
      <c r="H102" s="26" t="s">
        <v>394</v>
      </c>
      <c r="I102" s="26" t="s">
        <v>365</v>
      </c>
      <c r="J102" s="44" t="s">
        <v>368</v>
      </c>
      <c r="K102" s="44" t="s">
        <v>199</v>
      </c>
      <c r="L102" s="44" t="s">
        <v>225</v>
      </c>
      <c r="M102" s="44" t="s">
        <v>225</v>
      </c>
      <c r="N102" s="44" t="s">
        <v>225</v>
      </c>
      <c r="O102" s="30">
        <v>6.4</v>
      </c>
      <c r="P102" s="26"/>
      <c r="Q102" s="26"/>
      <c r="R102" s="26"/>
      <c r="S102" s="69">
        <v>0.033</v>
      </c>
      <c r="T102" s="70">
        <v>0.05</v>
      </c>
      <c r="U102" s="71">
        <v>0.01</v>
      </c>
      <c r="V102" s="31">
        <v>1.5151515151515151</v>
      </c>
      <c r="W102" s="72">
        <v>0.3</v>
      </c>
      <c r="X102" s="73">
        <v>4.5</v>
      </c>
      <c r="Y102" s="74">
        <v>4.2</v>
      </c>
      <c r="Z102" s="74">
        <v>15</v>
      </c>
      <c r="AA102" s="26"/>
      <c r="AB102" s="30"/>
      <c r="AC102" s="26"/>
      <c r="AD102" s="26"/>
      <c r="AE102" s="26"/>
      <c r="AF102" s="26"/>
      <c r="AG102" s="26"/>
      <c r="AH102" s="26"/>
      <c r="AI102" s="26"/>
      <c r="AJ102" s="26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</row>
    <row r="103" spans="1:188" ht="12.75">
      <c r="A103" s="26" t="s">
        <v>410</v>
      </c>
      <c r="B103" s="26">
        <v>1989</v>
      </c>
      <c r="C103" s="26" t="s">
        <v>397</v>
      </c>
      <c r="D103" s="26" t="s">
        <v>363</v>
      </c>
      <c r="E103" s="28" t="s">
        <v>409</v>
      </c>
      <c r="F103" s="26" t="s">
        <v>327</v>
      </c>
      <c r="G103" s="26" t="s">
        <v>364</v>
      </c>
      <c r="H103" s="26" t="s">
        <v>394</v>
      </c>
      <c r="I103" s="26" t="s">
        <v>365</v>
      </c>
      <c r="J103" s="44" t="s">
        <v>368</v>
      </c>
      <c r="K103" s="44" t="s">
        <v>199</v>
      </c>
      <c r="L103" s="44" t="s">
        <v>225</v>
      </c>
      <c r="M103" s="44" t="s">
        <v>225</v>
      </c>
      <c r="N103" s="44" t="s">
        <v>225</v>
      </c>
      <c r="O103" s="30">
        <v>5.6</v>
      </c>
      <c r="P103" s="26"/>
      <c r="Q103" s="26"/>
      <c r="R103" s="26"/>
      <c r="S103" s="69">
        <v>2.77</v>
      </c>
      <c r="T103" s="70">
        <v>1.19</v>
      </c>
      <c r="U103" s="70">
        <v>1.58</v>
      </c>
      <c r="V103" s="31">
        <v>0.4296028880866426</v>
      </c>
      <c r="W103" s="72">
        <v>49.375</v>
      </c>
      <c r="X103" s="73">
        <v>6.8</v>
      </c>
      <c r="Y103" s="74">
        <v>-42.575</v>
      </c>
      <c r="Z103" s="74">
        <v>0.13772151898734178</v>
      </c>
      <c r="AA103" s="26"/>
      <c r="AB103" s="30"/>
      <c r="AC103" s="26"/>
      <c r="AD103" s="26"/>
      <c r="AE103" s="26"/>
      <c r="AF103" s="26"/>
      <c r="AG103" s="26"/>
      <c r="AH103" s="26"/>
      <c r="AI103" s="26"/>
      <c r="AJ103" s="26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</row>
    <row r="104" spans="1:188" ht="12.75">
      <c r="A104" s="26" t="s">
        <v>411</v>
      </c>
      <c r="B104" s="26">
        <v>1989</v>
      </c>
      <c r="C104" s="26" t="s">
        <v>397</v>
      </c>
      <c r="D104" s="26" t="s">
        <v>363</v>
      </c>
      <c r="E104" s="28" t="s">
        <v>400</v>
      </c>
      <c r="F104" s="26" t="s">
        <v>327</v>
      </c>
      <c r="G104" s="26" t="s">
        <v>364</v>
      </c>
      <c r="H104" s="26" t="s">
        <v>394</v>
      </c>
      <c r="I104" s="26" t="s">
        <v>365</v>
      </c>
      <c r="J104" s="44" t="s">
        <v>368</v>
      </c>
      <c r="K104" s="44" t="s">
        <v>199</v>
      </c>
      <c r="L104" s="44" t="s">
        <v>225</v>
      </c>
      <c r="M104" s="44" t="s">
        <v>225</v>
      </c>
      <c r="N104" s="44" t="s">
        <v>225</v>
      </c>
      <c r="O104" s="30">
        <v>3</v>
      </c>
      <c r="P104" s="26"/>
      <c r="Q104" s="26"/>
      <c r="R104" s="26"/>
      <c r="S104" s="69">
        <v>14.6</v>
      </c>
      <c r="T104" s="70">
        <v>0.82</v>
      </c>
      <c r="U104" s="70">
        <v>13.78</v>
      </c>
      <c r="V104" s="31">
        <v>0.056164383561643834</v>
      </c>
      <c r="W104" s="72">
        <v>430.625</v>
      </c>
      <c r="X104" s="73">
        <v>4.5</v>
      </c>
      <c r="Y104" s="74">
        <v>-426.125</v>
      </c>
      <c r="Z104" s="74">
        <v>0.010449927431059507</v>
      </c>
      <c r="AA104" s="26"/>
      <c r="AB104" s="30"/>
      <c r="AC104" s="26"/>
      <c r="AD104" s="26"/>
      <c r="AE104" s="26"/>
      <c r="AF104" s="26"/>
      <c r="AG104" s="26"/>
      <c r="AH104" s="26"/>
      <c r="AI104" s="26"/>
      <c r="AJ104" s="26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</row>
    <row r="105" spans="1:188" ht="12.75">
      <c r="A105" s="26" t="s">
        <v>412</v>
      </c>
      <c r="B105" s="26">
        <v>1994</v>
      </c>
      <c r="C105" s="26" t="s">
        <v>363</v>
      </c>
      <c r="D105" s="26" t="s">
        <v>363</v>
      </c>
      <c r="E105" s="28" t="s">
        <v>400</v>
      </c>
      <c r="F105" s="22" t="s">
        <v>194</v>
      </c>
      <c r="G105" s="26" t="s">
        <v>364</v>
      </c>
      <c r="H105" s="26" t="s">
        <v>394</v>
      </c>
      <c r="I105" s="26" t="s">
        <v>365</v>
      </c>
      <c r="J105" s="44" t="s">
        <v>232</v>
      </c>
      <c r="K105" s="44" t="s">
        <v>214</v>
      </c>
      <c r="L105" s="44" t="s">
        <v>225</v>
      </c>
      <c r="M105" s="44" t="s">
        <v>225</v>
      </c>
      <c r="N105" s="44" t="s">
        <v>225</v>
      </c>
      <c r="O105" s="30">
        <v>8</v>
      </c>
      <c r="P105" s="26"/>
      <c r="Q105" s="26"/>
      <c r="R105" s="26"/>
      <c r="S105" s="29">
        <v>0.35</v>
      </c>
      <c r="T105" s="29">
        <v>0.04</v>
      </c>
      <c r="U105" s="29">
        <v>0.31</v>
      </c>
      <c r="V105" s="31">
        <v>0.1142857142857143</v>
      </c>
      <c r="W105" s="75">
        <v>9.6875</v>
      </c>
      <c r="X105" s="75">
        <v>30.4</v>
      </c>
      <c r="Y105" s="75">
        <v>20.7125</v>
      </c>
      <c r="Z105" s="45">
        <v>3.138064516129032</v>
      </c>
      <c r="AA105" s="26"/>
      <c r="AB105" s="30">
        <v>3</v>
      </c>
      <c r="AC105" s="41"/>
      <c r="AD105" s="26">
        <v>137</v>
      </c>
      <c r="AE105" s="41"/>
      <c r="AF105" s="41"/>
      <c r="AG105" s="41"/>
      <c r="AH105" s="29">
        <v>0.84</v>
      </c>
      <c r="AI105" s="26">
        <v>11</v>
      </c>
      <c r="AJ105" s="41"/>
      <c r="AK105" s="41"/>
      <c r="AL105" s="41"/>
      <c r="AM105" s="41"/>
      <c r="AN105" s="26">
        <v>45</v>
      </c>
      <c r="AO105" s="41"/>
      <c r="AP105" s="26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26">
        <v>346</v>
      </c>
      <c r="BF105" s="41"/>
      <c r="BG105" s="41"/>
      <c r="BH105" s="41"/>
      <c r="BI105" s="26">
        <v>1</v>
      </c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26">
        <v>1068</v>
      </c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</row>
    <row r="106" spans="1:188" ht="12.75">
      <c r="A106" s="26" t="s">
        <v>413</v>
      </c>
      <c r="B106" s="26">
        <v>1994</v>
      </c>
      <c r="C106" s="26" t="s">
        <v>363</v>
      </c>
      <c r="D106" s="26" t="s">
        <v>363</v>
      </c>
      <c r="E106" s="28" t="s">
        <v>400</v>
      </c>
      <c r="F106" s="22" t="s">
        <v>194</v>
      </c>
      <c r="G106" s="26" t="s">
        <v>364</v>
      </c>
      <c r="H106" s="26" t="s">
        <v>394</v>
      </c>
      <c r="I106" s="26" t="s">
        <v>365</v>
      </c>
      <c r="J106" s="44" t="s">
        <v>232</v>
      </c>
      <c r="K106" s="44" t="s">
        <v>214</v>
      </c>
      <c r="L106" s="44" t="s">
        <v>225</v>
      </c>
      <c r="M106" s="44" t="s">
        <v>225</v>
      </c>
      <c r="N106" s="44" t="s">
        <v>225</v>
      </c>
      <c r="O106" s="30">
        <v>5.8</v>
      </c>
      <c r="P106" s="26"/>
      <c r="Q106" s="26"/>
      <c r="R106" s="26"/>
      <c r="S106" s="29">
        <v>0.56</v>
      </c>
      <c r="T106" s="29">
        <v>0.35</v>
      </c>
      <c r="U106" s="29">
        <v>0.21</v>
      </c>
      <c r="V106" s="31">
        <v>0.625</v>
      </c>
      <c r="W106" s="75">
        <v>6.5625</v>
      </c>
      <c r="X106" s="75">
        <v>2.82</v>
      </c>
      <c r="Y106" s="75">
        <v>-3.7425</v>
      </c>
      <c r="Z106" s="45">
        <v>0.4297142857142855</v>
      </c>
      <c r="AA106" s="26"/>
      <c r="AB106" s="30">
        <v>5.9</v>
      </c>
      <c r="AC106" s="41"/>
      <c r="AD106" s="26">
        <v>550</v>
      </c>
      <c r="AE106" s="41"/>
      <c r="AF106" s="41"/>
      <c r="AG106" s="41"/>
      <c r="AH106" s="29">
        <v>0.34</v>
      </c>
      <c r="AI106" s="26">
        <v>18</v>
      </c>
      <c r="AJ106" s="41"/>
      <c r="AK106" s="41"/>
      <c r="AL106" s="41"/>
      <c r="AM106" s="41"/>
      <c r="AN106" s="26">
        <v>79</v>
      </c>
      <c r="AO106" s="41"/>
      <c r="AP106" s="26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26">
        <v>554</v>
      </c>
      <c r="BF106" s="41"/>
      <c r="BG106" s="41"/>
      <c r="BH106" s="41"/>
      <c r="BI106" s="26">
        <v>38</v>
      </c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26">
        <v>961</v>
      </c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</row>
    <row r="107" spans="1:188" ht="12.75">
      <c r="A107" s="26" t="s">
        <v>414</v>
      </c>
      <c r="B107" s="26">
        <v>1994</v>
      </c>
      <c r="C107" s="26" t="s">
        <v>363</v>
      </c>
      <c r="D107" s="26" t="s">
        <v>363</v>
      </c>
      <c r="E107" s="28" t="s">
        <v>400</v>
      </c>
      <c r="F107" s="22" t="s">
        <v>194</v>
      </c>
      <c r="G107" s="26" t="s">
        <v>364</v>
      </c>
      <c r="H107" s="26" t="s">
        <v>394</v>
      </c>
      <c r="I107" s="26" t="s">
        <v>365</v>
      </c>
      <c r="J107" s="44" t="s">
        <v>213</v>
      </c>
      <c r="K107" s="44" t="s">
        <v>270</v>
      </c>
      <c r="L107" s="44" t="s">
        <v>225</v>
      </c>
      <c r="M107" s="44" t="s">
        <v>225</v>
      </c>
      <c r="N107" s="44" t="s">
        <v>225</v>
      </c>
      <c r="O107" s="30">
        <v>8.1</v>
      </c>
      <c r="P107" s="26"/>
      <c r="Q107" s="26"/>
      <c r="R107" s="26"/>
      <c r="S107" s="29">
        <v>0.96</v>
      </c>
      <c r="T107" s="29">
        <v>0.07</v>
      </c>
      <c r="U107" s="29">
        <v>0.89</v>
      </c>
      <c r="V107" s="31">
        <v>0.07291666666666667</v>
      </c>
      <c r="W107" s="75">
        <v>27.8125</v>
      </c>
      <c r="X107" s="75">
        <v>73.7</v>
      </c>
      <c r="Y107" s="75">
        <v>45.8875</v>
      </c>
      <c r="Z107" s="45">
        <v>2.6498876404494385</v>
      </c>
      <c r="AA107" s="26"/>
      <c r="AB107" s="30">
        <v>1.6</v>
      </c>
      <c r="AC107" s="41"/>
      <c r="AD107" s="26">
        <v>82</v>
      </c>
      <c r="AE107" s="41"/>
      <c r="AF107" s="41"/>
      <c r="AG107" s="41"/>
      <c r="AH107" s="29">
        <v>2.29</v>
      </c>
      <c r="AI107" s="26">
        <v>6</v>
      </c>
      <c r="AJ107" s="41"/>
      <c r="AK107" s="41"/>
      <c r="AL107" s="41"/>
      <c r="AM107" s="41"/>
      <c r="AN107" s="26">
        <v>113</v>
      </c>
      <c r="AO107" s="41"/>
      <c r="AP107" s="26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26">
        <v>77</v>
      </c>
      <c r="BF107" s="41"/>
      <c r="BG107" s="41"/>
      <c r="BH107" s="41"/>
      <c r="BI107" s="26">
        <v>1</v>
      </c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26">
        <v>753</v>
      </c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</row>
    <row r="108" spans="1:188" ht="12.75">
      <c r="A108" s="26" t="s">
        <v>415</v>
      </c>
      <c r="B108" s="26">
        <v>1994</v>
      </c>
      <c r="C108" s="26" t="s">
        <v>363</v>
      </c>
      <c r="D108" s="26" t="s">
        <v>363</v>
      </c>
      <c r="E108" s="28" t="s">
        <v>416</v>
      </c>
      <c r="F108" s="22" t="s">
        <v>194</v>
      </c>
      <c r="G108" s="26" t="s">
        <v>364</v>
      </c>
      <c r="H108" s="26" t="s">
        <v>394</v>
      </c>
      <c r="I108" s="26" t="s">
        <v>365</v>
      </c>
      <c r="J108" s="44" t="s">
        <v>232</v>
      </c>
      <c r="K108" s="44" t="s">
        <v>214</v>
      </c>
      <c r="L108" s="44" t="s">
        <v>225</v>
      </c>
      <c r="M108" s="44" t="s">
        <v>225</v>
      </c>
      <c r="N108" s="44" t="s">
        <v>225</v>
      </c>
      <c r="O108" s="30">
        <v>7.6</v>
      </c>
      <c r="P108" s="26"/>
      <c r="Q108" s="26"/>
      <c r="R108" s="26"/>
      <c r="S108" s="29">
        <v>0.2</v>
      </c>
      <c r="T108" s="29">
        <v>0.14</v>
      </c>
      <c r="U108" s="29">
        <v>0.06</v>
      </c>
      <c r="V108" s="31">
        <v>0.7</v>
      </c>
      <c r="W108" s="75">
        <v>1.875</v>
      </c>
      <c r="X108" s="75">
        <v>30.9</v>
      </c>
      <c r="Y108" s="75">
        <v>29.025</v>
      </c>
      <c r="Z108" s="45">
        <v>16.48</v>
      </c>
      <c r="AA108" s="26"/>
      <c r="AB108" s="30">
        <v>3.9</v>
      </c>
      <c r="AC108" s="41"/>
      <c r="AD108" s="26">
        <v>145</v>
      </c>
      <c r="AE108" s="41"/>
      <c r="AF108" s="41"/>
      <c r="AG108" s="41"/>
      <c r="AH108" s="29">
        <v>1</v>
      </c>
      <c r="AI108" s="26">
        <v>5</v>
      </c>
      <c r="AJ108" s="41"/>
      <c r="AK108" s="41"/>
      <c r="AL108" s="41"/>
      <c r="AM108" s="41"/>
      <c r="AN108" s="26">
        <v>84</v>
      </c>
      <c r="AO108" s="41"/>
      <c r="AP108" s="26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26">
        <v>900</v>
      </c>
      <c r="BF108" s="41"/>
      <c r="BG108" s="41"/>
      <c r="BH108" s="41"/>
      <c r="BI108" s="26">
        <v>4</v>
      </c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26">
        <v>1087</v>
      </c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</row>
    <row r="109" spans="1:188" ht="12.75">
      <c r="A109" s="26" t="s">
        <v>417</v>
      </c>
      <c r="B109" s="26">
        <v>1994</v>
      </c>
      <c r="C109" s="26" t="s">
        <v>363</v>
      </c>
      <c r="D109" s="26" t="s">
        <v>363</v>
      </c>
      <c r="E109" s="28" t="s">
        <v>418</v>
      </c>
      <c r="F109" s="22" t="s">
        <v>194</v>
      </c>
      <c r="G109" s="26" t="s">
        <v>364</v>
      </c>
      <c r="H109" s="26" t="s">
        <v>394</v>
      </c>
      <c r="I109" s="26" t="s">
        <v>365</v>
      </c>
      <c r="J109" s="44" t="s">
        <v>213</v>
      </c>
      <c r="K109" s="44" t="s">
        <v>214</v>
      </c>
      <c r="L109" s="44" t="s">
        <v>225</v>
      </c>
      <c r="M109" s="44" t="s">
        <v>225</v>
      </c>
      <c r="N109" s="44" t="s">
        <v>225</v>
      </c>
      <c r="O109" s="30">
        <v>7.9</v>
      </c>
      <c r="P109" s="26"/>
      <c r="Q109" s="26"/>
      <c r="R109" s="26"/>
      <c r="S109" s="29">
        <v>0.37</v>
      </c>
      <c r="T109" s="29">
        <v>0.12</v>
      </c>
      <c r="U109" s="29">
        <v>0.25</v>
      </c>
      <c r="V109" s="31">
        <v>0.32432432432432434</v>
      </c>
      <c r="W109" s="75">
        <v>7.8125</v>
      </c>
      <c r="X109" s="75">
        <v>33.2</v>
      </c>
      <c r="Y109" s="75">
        <v>25.3875</v>
      </c>
      <c r="Z109" s="45">
        <v>4.2496</v>
      </c>
      <c r="AA109" s="26"/>
      <c r="AB109" s="30">
        <v>2.6</v>
      </c>
      <c r="AC109" s="41"/>
      <c r="AD109" s="26">
        <v>316</v>
      </c>
      <c r="AE109" s="41"/>
      <c r="AF109" s="41"/>
      <c r="AG109" s="41"/>
      <c r="AH109" s="29">
        <v>1.11</v>
      </c>
      <c r="AI109" s="26">
        <v>15</v>
      </c>
      <c r="AJ109" s="41"/>
      <c r="AK109" s="41"/>
      <c r="AL109" s="41"/>
      <c r="AM109" s="41"/>
      <c r="AN109" s="26">
        <v>41</v>
      </c>
      <c r="AO109" s="41"/>
      <c r="AP109" s="26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26">
        <v>669</v>
      </c>
      <c r="BF109" s="41"/>
      <c r="BG109" s="41"/>
      <c r="BH109" s="41"/>
      <c r="BI109" s="26">
        <v>1</v>
      </c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26">
        <v>2097</v>
      </c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</row>
    <row r="110" spans="1:188" ht="12.75">
      <c r="A110" s="26" t="s">
        <v>419</v>
      </c>
      <c r="B110" s="26">
        <v>1994</v>
      </c>
      <c r="C110" s="26" t="s">
        <v>363</v>
      </c>
      <c r="D110" s="26" t="s">
        <v>363</v>
      </c>
      <c r="E110" s="28" t="s">
        <v>418</v>
      </c>
      <c r="F110" s="22" t="s">
        <v>194</v>
      </c>
      <c r="G110" s="26" t="s">
        <v>364</v>
      </c>
      <c r="H110" s="26" t="s">
        <v>394</v>
      </c>
      <c r="I110" s="26" t="s">
        <v>365</v>
      </c>
      <c r="J110" s="44" t="s">
        <v>213</v>
      </c>
      <c r="K110" s="44" t="s">
        <v>214</v>
      </c>
      <c r="L110" s="44" t="s">
        <v>225</v>
      </c>
      <c r="M110" s="44" t="s">
        <v>225</v>
      </c>
      <c r="N110" s="44" t="s">
        <v>225</v>
      </c>
      <c r="O110" s="30">
        <v>7.9</v>
      </c>
      <c r="P110" s="26"/>
      <c r="Q110" s="26"/>
      <c r="R110" s="26"/>
      <c r="S110" s="29">
        <v>0.39</v>
      </c>
      <c r="T110" s="29">
        <v>0.08</v>
      </c>
      <c r="U110" s="29">
        <v>0.31</v>
      </c>
      <c r="V110" s="31">
        <v>0.20512820512820512</v>
      </c>
      <c r="W110" s="75">
        <v>9.6875</v>
      </c>
      <c r="X110" s="75">
        <v>52.1</v>
      </c>
      <c r="Y110" s="75">
        <v>42.4125</v>
      </c>
      <c r="Z110" s="45">
        <v>5.378064516129032</v>
      </c>
      <c r="AA110" s="26"/>
      <c r="AB110" s="30">
        <v>1.1</v>
      </c>
      <c r="AC110" s="41"/>
      <c r="AD110" s="26">
        <v>86</v>
      </c>
      <c r="AE110" s="41"/>
      <c r="AF110" s="41"/>
      <c r="AG110" s="41"/>
      <c r="AH110" s="29">
        <v>1.56</v>
      </c>
      <c r="AI110" s="26">
        <v>11</v>
      </c>
      <c r="AJ110" s="41"/>
      <c r="AK110" s="41"/>
      <c r="AL110" s="41"/>
      <c r="AM110" s="41"/>
      <c r="AN110" s="26">
        <v>40</v>
      </c>
      <c r="AO110" s="41"/>
      <c r="AP110" s="26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26">
        <v>152</v>
      </c>
      <c r="BF110" s="41"/>
      <c r="BG110" s="41"/>
      <c r="BH110" s="41"/>
      <c r="BI110" s="26">
        <v>5</v>
      </c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26">
        <v>1842</v>
      </c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</row>
    <row r="111" spans="1:188" ht="12.75">
      <c r="A111" s="26" t="s">
        <v>420</v>
      </c>
      <c r="B111" s="26">
        <v>1994</v>
      </c>
      <c r="C111" s="26" t="s">
        <v>363</v>
      </c>
      <c r="D111" s="26" t="s">
        <v>363</v>
      </c>
      <c r="E111" s="28" t="s">
        <v>418</v>
      </c>
      <c r="F111" s="22" t="s">
        <v>194</v>
      </c>
      <c r="G111" s="26" t="s">
        <v>364</v>
      </c>
      <c r="H111" s="26" t="s">
        <v>394</v>
      </c>
      <c r="I111" s="26" t="s">
        <v>365</v>
      </c>
      <c r="J111" s="44" t="s">
        <v>213</v>
      </c>
      <c r="K111" s="44" t="s">
        <v>270</v>
      </c>
      <c r="L111" s="44" t="s">
        <v>225</v>
      </c>
      <c r="M111" s="44" t="s">
        <v>225</v>
      </c>
      <c r="N111" s="44" t="s">
        <v>225</v>
      </c>
      <c r="O111" s="30">
        <v>7.9</v>
      </c>
      <c r="P111" s="26"/>
      <c r="Q111" s="26"/>
      <c r="R111" s="26"/>
      <c r="S111" s="29">
        <v>0.31</v>
      </c>
      <c r="T111" s="29">
        <v>0.01</v>
      </c>
      <c r="U111" s="29">
        <v>0.3</v>
      </c>
      <c r="V111" s="31">
        <v>0.03225806451612903</v>
      </c>
      <c r="W111" s="75">
        <v>9.375</v>
      </c>
      <c r="X111" s="75">
        <v>40.4</v>
      </c>
      <c r="Y111" s="75">
        <v>31.025</v>
      </c>
      <c r="Z111" s="45">
        <v>4.309333333333333</v>
      </c>
      <c r="AA111" s="26"/>
      <c r="AB111" s="30">
        <v>1.1</v>
      </c>
      <c r="AC111" s="41"/>
      <c r="AD111" s="26">
        <v>41</v>
      </c>
      <c r="AE111" s="41"/>
      <c r="AF111" s="41"/>
      <c r="AG111" s="41"/>
      <c r="AH111" s="29">
        <v>1.27</v>
      </c>
      <c r="AI111" s="26">
        <v>12</v>
      </c>
      <c r="AJ111" s="41"/>
      <c r="AK111" s="41"/>
      <c r="AL111" s="41"/>
      <c r="AM111" s="41"/>
      <c r="AN111" s="26">
        <v>64</v>
      </c>
      <c r="AO111" s="41"/>
      <c r="AP111" s="26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26">
        <v>47</v>
      </c>
      <c r="BF111" s="41"/>
      <c r="BG111" s="41"/>
      <c r="BH111" s="41"/>
      <c r="BI111" s="26">
        <v>3</v>
      </c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26">
        <v>1236</v>
      </c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</row>
    <row r="112" spans="1:188" ht="12.75">
      <c r="A112" s="26" t="s">
        <v>421</v>
      </c>
      <c r="B112" s="26">
        <v>1994</v>
      </c>
      <c r="C112" s="26" t="s">
        <v>363</v>
      </c>
      <c r="D112" s="26" t="s">
        <v>363</v>
      </c>
      <c r="E112" s="28" t="s">
        <v>405</v>
      </c>
      <c r="F112" s="22" t="s">
        <v>194</v>
      </c>
      <c r="G112" s="26" t="s">
        <v>364</v>
      </c>
      <c r="H112" s="26" t="s">
        <v>394</v>
      </c>
      <c r="I112" s="26" t="s">
        <v>365</v>
      </c>
      <c r="J112" s="44" t="s">
        <v>232</v>
      </c>
      <c r="K112" s="44" t="s">
        <v>214</v>
      </c>
      <c r="L112" s="44" t="s">
        <v>225</v>
      </c>
      <c r="M112" s="44" t="s">
        <v>225</v>
      </c>
      <c r="N112" s="44" t="s">
        <v>225</v>
      </c>
      <c r="O112" s="30">
        <v>8</v>
      </c>
      <c r="P112" s="26"/>
      <c r="Q112" s="26"/>
      <c r="R112" s="26"/>
      <c r="S112" s="29">
        <v>0.38</v>
      </c>
      <c r="T112" s="29">
        <v>0.05</v>
      </c>
      <c r="U112" s="29">
        <v>0.33</v>
      </c>
      <c r="V112" s="31">
        <v>0.13157894736842105</v>
      </c>
      <c r="W112" s="75">
        <v>10.3125</v>
      </c>
      <c r="X112" s="75">
        <v>31</v>
      </c>
      <c r="Y112" s="75">
        <v>20.6875</v>
      </c>
      <c r="Z112" s="45">
        <v>3.006060606060606</v>
      </c>
      <c r="AA112" s="26"/>
      <c r="AB112" s="30">
        <v>1.8</v>
      </c>
      <c r="AC112" s="41"/>
      <c r="AD112" s="26">
        <v>687</v>
      </c>
      <c r="AE112" s="41"/>
      <c r="AF112" s="41"/>
      <c r="AG112" s="41"/>
      <c r="AH112" s="29">
        <v>1.07</v>
      </c>
      <c r="AI112" s="26">
        <v>39</v>
      </c>
      <c r="AJ112" s="41"/>
      <c r="AK112" s="41"/>
      <c r="AL112" s="41"/>
      <c r="AM112" s="41"/>
      <c r="AN112" s="26">
        <v>207</v>
      </c>
      <c r="AO112" s="41"/>
      <c r="AP112" s="26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26">
        <v>152</v>
      </c>
      <c r="BF112" s="41"/>
      <c r="BG112" s="41"/>
      <c r="BH112" s="41"/>
      <c r="BI112" s="26">
        <v>45</v>
      </c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26">
        <v>3122</v>
      </c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</row>
    <row r="113" spans="1:188" ht="12.75">
      <c r="A113" s="26" t="s">
        <v>422</v>
      </c>
      <c r="B113" s="26">
        <v>1994</v>
      </c>
      <c r="C113" s="26" t="s">
        <v>363</v>
      </c>
      <c r="D113" s="26" t="s">
        <v>363</v>
      </c>
      <c r="E113" s="28" t="s">
        <v>423</v>
      </c>
      <c r="F113" s="22" t="s">
        <v>194</v>
      </c>
      <c r="G113" s="26" t="s">
        <v>364</v>
      </c>
      <c r="H113" s="26" t="s">
        <v>394</v>
      </c>
      <c r="I113" s="26" t="s">
        <v>365</v>
      </c>
      <c r="J113" s="44" t="s">
        <v>213</v>
      </c>
      <c r="K113" s="44" t="s">
        <v>214</v>
      </c>
      <c r="L113" s="44" t="s">
        <v>225</v>
      </c>
      <c r="M113" s="44" t="s">
        <v>225</v>
      </c>
      <c r="N113" s="44" t="s">
        <v>225</v>
      </c>
      <c r="O113" s="30">
        <v>8</v>
      </c>
      <c r="P113" s="26"/>
      <c r="Q113" s="26"/>
      <c r="R113" s="26"/>
      <c r="S113" s="29">
        <v>0.34</v>
      </c>
      <c r="T113" s="29">
        <v>0.01</v>
      </c>
      <c r="U113" s="29">
        <v>0.33</v>
      </c>
      <c r="V113" s="31">
        <v>0.029411764705882353</v>
      </c>
      <c r="W113" s="75">
        <v>10.3125</v>
      </c>
      <c r="X113" s="75">
        <v>56.4</v>
      </c>
      <c r="Y113" s="75">
        <v>46.0875</v>
      </c>
      <c r="Z113" s="45">
        <v>5.469090909090909</v>
      </c>
      <c r="AA113" s="26"/>
      <c r="AB113" s="30">
        <v>1.6</v>
      </c>
      <c r="AC113" s="41"/>
      <c r="AD113" s="26">
        <v>96</v>
      </c>
      <c r="AE113" s="41"/>
      <c r="AF113" s="41"/>
      <c r="AG113" s="41"/>
      <c r="AH113" s="29">
        <v>1.69</v>
      </c>
      <c r="AI113" s="26">
        <v>15</v>
      </c>
      <c r="AJ113" s="41"/>
      <c r="AK113" s="41"/>
      <c r="AL113" s="41"/>
      <c r="AM113" s="41"/>
      <c r="AN113" s="26">
        <v>47</v>
      </c>
      <c r="AO113" s="41"/>
      <c r="AP113" s="26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26">
        <v>215</v>
      </c>
      <c r="BF113" s="41"/>
      <c r="BG113" s="41"/>
      <c r="BH113" s="41"/>
      <c r="BI113" s="26">
        <v>1</v>
      </c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26">
        <v>1201</v>
      </c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</row>
    <row r="114" spans="1:188" ht="12.75">
      <c r="A114" s="26" t="s">
        <v>424</v>
      </c>
      <c r="B114" s="26">
        <v>1994</v>
      </c>
      <c r="C114" s="26" t="s">
        <v>363</v>
      </c>
      <c r="D114" s="26" t="s">
        <v>363</v>
      </c>
      <c r="E114" s="28" t="s">
        <v>423</v>
      </c>
      <c r="F114" s="22" t="s">
        <v>194</v>
      </c>
      <c r="G114" s="26" t="s">
        <v>364</v>
      </c>
      <c r="H114" s="26" t="s">
        <v>394</v>
      </c>
      <c r="I114" s="26" t="s">
        <v>365</v>
      </c>
      <c r="J114" s="44" t="s">
        <v>213</v>
      </c>
      <c r="K114" s="44" t="s">
        <v>214</v>
      </c>
      <c r="L114" s="44" t="s">
        <v>225</v>
      </c>
      <c r="M114" s="44" t="s">
        <v>225</v>
      </c>
      <c r="N114" s="44" t="s">
        <v>225</v>
      </c>
      <c r="O114" s="30">
        <v>6.6</v>
      </c>
      <c r="P114" s="26"/>
      <c r="Q114" s="26"/>
      <c r="R114" s="26"/>
      <c r="S114" s="29">
        <v>0.2</v>
      </c>
      <c r="T114" s="29">
        <v>0.02</v>
      </c>
      <c r="U114" s="29">
        <v>0.18</v>
      </c>
      <c r="V114" s="31">
        <v>0.1</v>
      </c>
      <c r="W114" s="75">
        <v>5.625</v>
      </c>
      <c r="X114" s="75">
        <v>4.3</v>
      </c>
      <c r="Y114" s="75">
        <v>-1.325</v>
      </c>
      <c r="Z114" s="45">
        <v>0.7644444444444443</v>
      </c>
      <c r="AA114" s="26"/>
      <c r="AB114" s="30">
        <v>1.4</v>
      </c>
      <c r="AC114" s="41"/>
      <c r="AD114" s="26">
        <v>135</v>
      </c>
      <c r="AE114" s="41"/>
      <c r="AF114" s="41"/>
      <c r="AG114" s="41"/>
      <c r="AH114" s="29">
        <v>0.16</v>
      </c>
      <c r="AI114" s="26">
        <v>16</v>
      </c>
      <c r="AJ114" s="41"/>
      <c r="AK114" s="41"/>
      <c r="AL114" s="41"/>
      <c r="AM114" s="41"/>
      <c r="AN114" s="26">
        <v>87</v>
      </c>
      <c r="AO114" s="41"/>
      <c r="AP114" s="26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26">
        <v>172</v>
      </c>
      <c r="BF114" s="41"/>
      <c r="BG114" s="41"/>
      <c r="BH114" s="41"/>
      <c r="BI114" s="26">
        <v>2</v>
      </c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26">
        <v>1264</v>
      </c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</row>
    <row r="115" spans="1:188" ht="12.75">
      <c r="A115" s="26" t="s">
        <v>425</v>
      </c>
      <c r="B115" s="26">
        <v>1994</v>
      </c>
      <c r="C115" s="26" t="s">
        <v>363</v>
      </c>
      <c r="D115" s="26" t="s">
        <v>363</v>
      </c>
      <c r="E115" s="28" t="s">
        <v>426</v>
      </c>
      <c r="F115" s="22" t="s">
        <v>194</v>
      </c>
      <c r="G115" s="26" t="s">
        <v>364</v>
      </c>
      <c r="H115" s="26" t="s">
        <v>394</v>
      </c>
      <c r="I115" s="26" t="s">
        <v>365</v>
      </c>
      <c r="J115" s="44" t="s">
        <v>213</v>
      </c>
      <c r="K115" s="44" t="s">
        <v>214</v>
      </c>
      <c r="L115" s="44" t="s">
        <v>225</v>
      </c>
      <c r="M115" s="44" t="s">
        <v>225</v>
      </c>
      <c r="N115" s="44" t="s">
        <v>225</v>
      </c>
      <c r="O115" s="30">
        <v>8.2</v>
      </c>
      <c r="P115" s="26"/>
      <c r="Q115" s="26"/>
      <c r="R115" s="26"/>
      <c r="S115" s="29">
        <v>0.14</v>
      </c>
      <c r="T115" s="29">
        <v>0.03</v>
      </c>
      <c r="U115" s="29">
        <v>0.11</v>
      </c>
      <c r="V115" s="31">
        <v>0.21428571428571425</v>
      </c>
      <c r="W115" s="75">
        <v>3.4375</v>
      </c>
      <c r="X115" s="75">
        <v>31.6</v>
      </c>
      <c r="Y115" s="75">
        <v>28.1625</v>
      </c>
      <c r="Z115" s="45">
        <v>9.192727272727272</v>
      </c>
      <c r="AA115" s="26"/>
      <c r="AB115" s="30">
        <v>0.2</v>
      </c>
      <c r="AC115" s="41"/>
      <c r="AD115" s="26">
        <v>75</v>
      </c>
      <c r="AE115" s="41"/>
      <c r="AF115" s="41"/>
      <c r="AG115" s="41"/>
      <c r="AH115" s="29">
        <v>0.94</v>
      </c>
      <c r="AI115" s="26">
        <v>4</v>
      </c>
      <c r="AJ115" s="41"/>
      <c r="AK115" s="41"/>
      <c r="AL115" s="41"/>
      <c r="AM115" s="41"/>
      <c r="AN115" s="26">
        <v>14</v>
      </c>
      <c r="AO115" s="41"/>
      <c r="AP115" s="26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26">
        <v>105</v>
      </c>
      <c r="BF115" s="41"/>
      <c r="BG115" s="41"/>
      <c r="BH115" s="41"/>
      <c r="BI115" s="26">
        <v>1</v>
      </c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26">
        <v>526</v>
      </c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</row>
    <row r="116" spans="1:188" ht="12.75">
      <c r="A116" s="26" t="s">
        <v>427</v>
      </c>
      <c r="B116" s="26">
        <v>1994</v>
      </c>
      <c r="C116" s="26" t="s">
        <v>363</v>
      </c>
      <c r="D116" s="26" t="s">
        <v>363</v>
      </c>
      <c r="E116" s="28" t="s">
        <v>426</v>
      </c>
      <c r="F116" s="22" t="s">
        <v>194</v>
      </c>
      <c r="G116" s="26" t="s">
        <v>364</v>
      </c>
      <c r="H116" s="26" t="s">
        <v>394</v>
      </c>
      <c r="I116" s="26" t="s">
        <v>365</v>
      </c>
      <c r="J116" s="44" t="s">
        <v>213</v>
      </c>
      <c r="K116" s="44" t="s">
        <v>214</v>
      </c>
      <c r="L116" s="44" t="s">
        <v>225</v>
      </c>
      <c r="M116" s="44" t="s">
        <v>225</v>
      </c>
      <c r="N116" s="44" t="s">
        <v>225</v>
      </c>
      <c r="O116" s="30">
        <v>7.9</v>
      </c>
      <c r="P116" s="26"/>
      <c r="Q116" s="26"/>
      <c r="R116" s="26"/>
      <c r="S116" s="29">
        <v>0.52</v>
      </c>
      <c r="T116" s="29">
        <v>0.05</v>
      </c>
      <c r="U116" s="29">
        <v>0.47</v>
      </c>
      <c r="V116" s="31">
        <v>0.09615384615384616</v>
      </c>
      <c r="W116" s="75">
        <v>14.6875</v>
      </c>
      <c r="X116" s="75">
        <v>23</v>
      </c>
      <c r="Y116" s="75">
        <v>8.3125</v>
      </c>
      <c r="Z116" s="45">
        <v>1.5659574468085105</v>
      </c>
      <c r="AA116" s="26"/>
      <c r="AB116" s="30">
        <v>0.5</v>
      </c>
      <c r="AC116" s="41"/>
      <c r="AD116" s="26">
        <v>86</v>
      </c>
      <c r="AE116" s="41"/>
      <c r="AF116" s="41"/>
      <c r="AG116" s="41"/>
      <c r="AH116" s="29">
        <v>0.91</v>
      </c>
      <c r="AI116" s="26">
        <v>1</v>
      </c>
      <c r="AJ116" s="41"/>
      <c r="AK116" s="41"/>
      <c r="AL116" s="41"/>
      <c r="AM116" s="41"/>
      <c r="AN116" s="26">
        <v>30</v>
      </c>
      <c r="AO116" s="41"/>
      <c r="AP116" s="26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26">
        <v>90</v>
      </c>
      <c r="BF116" s="41"/>
      <c r="BG116" s="41"/>
      <c r="BH116" s="41"/>
      <c r="BI116" s="26">
        <v>4</v>
      </c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26">
        <v>413</v>
      </c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</row>
    <row r="117" spans="1:188" ht="12.75">
      <c r="A117" s="26" t="s">
        <v>428</v>
      </c>
      <c r="B117" s="26">
        <v>1994</v>
      </c>
      <c r="C117" s="26" t="s">
        <v>363</v>
      </c>
      <c r="D117" s="26" t="s">
        <v>363</v>
      </c>
      <c r="E117" s="28" t="s">
        <v>393</v>
      </c>
      <c r="F117" s="22" t="s">
        <v>194</v>
      </c>
      <c r="G117" s="26" t="s">
        <v>364</v>
      </c>
      <c r="H117" s="26" t="s">
        <v>394</v>
      </c>
      <c r="I117" s="26" t="s">
        <v>365</v>
      </c>
      <c r="J117" s="44" t="s">
        <v>213</v>
      </c>
      <c r="K117" s="44" t="s">
        <v>214</v>
      </c>
      <c r="L117" s="44" t="s">
        <v>225</v>
      </c>
      <c r="M117" s="44" t="s">
        <v>225</v>
      </c>
      <c r="N117" s="44" t="s">
        <v>225</v>
      </c>
      <c r="O117" s="30">
        <v>8.1</v>
      </c>
      <c r="P117" s="26"/>
      <c r="Q117" s="26"/>
      <c r="R117" s="26"/>
      <c r="S117" s="29">
        <v>0.06</v>
      </c>
      <c r="T117" s="29">
        <v>0.03</v>
      </c>
      <c r="U117" s="29">
        <v>0.03</v>
      </c>
      <c r="V117" s="31">
        <v>0.5</v>
      </c>
      <c r="W117" s="75">
        <v>0.9375</v>
      </c>
      <c r="X117" s="75">
        <v>13.1</v>
      </c>
      <c r="Y117" s="75">
        <v>12.1625</v>
      </c>
      <c r="Z117" s="45">
        <v>13.973333333333333</v>
      </c>
      <c r="AA117" s="26"/>
      <c r="AB117" s="30">
        <v>0.1</v>
      </c>
      <c r="AC117" s="41"/>
      <c r="AD117" s="26">
        <v>32</v>
      </c>
      <c r="AE117" s="41"/>
      <c r="AF117" s="41"/>
      <c r="AG117" s="41"/>
      <c r="AH117" s="29">
        <v>0.64</v>
      </c>
      <c r="AI117" s="26">
        <v>1</v>
      </c>
      <c r="AJ117" s="41"/>
      <c r="AK117" s="41"/>
      <c r="AL117" s="41"/>
      <c r="AM117" s="41"/>
      <c r="AN117" s="26">
        <v>3</v>
      </c>
      <c r="AO117" s="41"/>
      <c r="AP117" s="26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26">
        <v>33</v>
      </c>
      <c r="BF117" s="41"/>
      <c r="BG117" s="41"/>
      <c r="BH117" s="41"/>
      <c r="BI117" s="26">
        <v>1</v>
      </c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26">
        <v>229</v>
      </c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  <c r="GF117" s="41"/>
    </row>
    <row r="118" spans="1:188" ht="12.75">
      <c r="A118" s="26" t="s">
        <v>429</v>
      </c>
      <c r="B118" s="26">
        <v>1994</v>
      </c>
      <c r="C118" s="26" t="s">
        <v>363</v>
      </c>
      <c r="D118" s="26" t="s">
        <v>363</v>
      </c>
      <c r="E118" s="28" t="s">
        <v>393</v>
      </c>
      <c r="F118" s="22" t="s">
        <v>194</v>
      </c>
      <c r="G118" s="26" t="s">
        <v>364</v>
      </c>
      <c r="H118" s="26" t="s">
        <v>394</v>
      </c>
      <c r="I118" s="26" t="s">
        <v>365</v>
      </c>
      <c r="J118" s="44" t="s">
        <v>232</v>
      </c>
      <c r="K118" s="44" t="s">
        <v>214</v>
      </c>
      <c r="L118" s="44" t="s">
        <v>225</v>
      </c>
      <c r="M118" s="44" t="s">
        <v>225</v>
      </c>
      <c r="N118" s="44" t="s">
        <v>225</v>
      </c>
      <c r="O118" s="30">
        <v>7.4</v>
      </c>
      <c r="P118" s="26"/>
      <c r="Q118" s="26"/>
      <c r="R118" s="26"/>
      <c r="S118" s="29">
        <v>0.33</v>
      </c>
      <c r="T118" s="29">
        <v>0.12</v>
      </c>
      <c r="U118" s="29">
        <v>0.21</v>
      </c>
      <c r="V118" s="31">
        <v>0.3636363636363636</v>
      </c>
      <c r="W118" s="75">
        <v>6.5625</v>
      </c>
      <c r="X118" s="75">
        <v>27.2</v>
      </c>
      <c r="Y118" s="75">
        <v>20.6375</v>
      </c>
      <c r="Z118" s="45">
        <v>4.144761904761904</v>
      </c>
      <c r="AA118" s="26"/>
      <c r="AB118" s="30">
        <v>1.8</v>
      </c>
      <c r="AC118" s="41"/>
      <c r="AD118" s="26">
        <v>71</v>
      </c>
      <c r="AE118" s="41"/>
      <c r="AF118" s="41"/>
      <c r="AG118" s="41"/>
      <c r="AH118" s="29">
        <v>0.94</v>
      </c>
      <c r="AI118" s="26">
        <v>60</v>
      </c>
      <c r="AJ118" s="41"/>
      <c r="AK118" s="41"/>
      <c r="AL118" s="41"/>
      <c r="AM118" s="41"/>
      <c r="AN118" s="26">
        <v>256</v>
      </c>
      <c r="AO118" s="41"/>
      <c r="AP118" s="26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26">
        <v>206</v>
      </c>
      <c r="BF118" s="41"/>
      <c r="BG118" s="41"/>
      <c r="BH118" s="41"/>
      <c r="BI118" s="26">
        <v>4</v>
      </c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26">
        <v>4566</v>
      </c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</row>
    <row r="119" spans="1:188" ht="12.75">
      <c r="A119" s="26" t="s">
        <v>430</v>
      </c>
      <c r="B119" s="26">
        <v>1994</v>
      </c>
      <c r="C119" s="26" t="s">
        <v>363</v>
      </c>
      <c r="D119" s="26" t="s">
        <v>363</v>
      </c>
      <c r="E119" s="28" t="s">
        <v>393</v>
      </c>
      <c r="F119" s="22" t="s">
        <v>194</v>
      </c>
      <c r="G119" s="26" t="s">
        <v>364</v>
      </c>
      <c r="H119" s="26" t="s">
        <v>394</v>
      </c>
      <c r="I119" s="26" t="s">
        <v>365</v>
      </c>
      <c r="J119" s="44" t="s">
        <v>213</v>
      </c>
      <c r="K119" s="44" t="s">
        <v>270</v>
      </c>
      <c r="L119" s="44" t="s">
        <v>225</v>
      </c>
      <c r="M119" s="44" t="s">
        <v>225</v>
      </c>
      <c r="N119" s="44" t="s">
        <v>225</v>
      </c>
      <c r="O119" s="30">
        <v>8.6</v>
      </c>
      <c r="P119" s="26"/>
      <c r="Q119" s="26"/>
      <c r="R119" s="26"/>
      <c r="S119" s="29">
        <v>0.6</v>
      </c>
      <c r="T119" s="29">
        <v>0.07</v>
      </c>
      <c r="U119" s="29">
        <v>0.53</v>
      </c>
      <c r="V119" s="31">
        <v>0.11666666666666668</v>
      </c>
      <c r="W119" s="75">
        <v>16.5625</v>
      </c>
      <c r="X119" s="75">
        <v>26.7</v>
      </c>
      <c r="Y119" s="75">
        <v>10.1375</v>
      </c>
      <c r="Z119" s="45">
        <v>1.6120754716981132</v>
      </c>
      <c r="AA119" s="26"/>
      <c r="AB119" s="30">
        <v>0.1</v>
      </c>
      <c r="AC119" s="41"/>
      <c r="AD119" s="26">
        <v>22</v>
      </c>
      <c r="AE119" s="41"/>
      <c r="AF119" s="41"/>
      <c r="AG119" s="41"/>
      <c r="AH119" s="29">
        <v>1.03</v>
      </c>
      <c r="AI119" s="26">
        <v>2</v>
      </c>
      <c r="AJ119" s="41"/>
      <c r="AK119" s="41"/>
      <c r="AL119" s="41"/>
      <c r="AM119" s="41"/>
      <c r="AN119" s="26">
        <v>11</v>
      </c>
      <c r="AO119" s="41"/>
      <c r="AP119" s="26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26">
        <v>20</v>
      </c>
      <c r="BF119" s="41"/>
      <c r="BG119" s="41"/>
      <c r="BH119" s="41"/>
      <c r="BI119" s="26">
        <v>1</v>
      </c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26">
        <v>276</v>
      </c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</row>
    <row r="120" spans="1:188" ht="12.75">
      <c r="A120" s="26" t="s">
        <v>431</v>
      </c>
      <c r="B120" s="26">
        <v>1994</v>
      </c>
      <c r="C120" s="26" t="s">
        <v>363</v>
      </c>
      <c r="D120" s="26" t="s">
        <v>363</v>
      </c>
      <c r="E120" s="28" t="s">
        <v>432</v>
      </c>
      <c r="F120" s="22" t="s">
        <v>194</v>
      </c>
      <c r="G120" s="26" t="s">
        <v>364</v>
      </c>
      <c r="H120" s="26" t="s">
        <v>394</v>
      </c>
      <c r="I120" s="26" t="s">
        <v>365</v>
      </c>
      <c r="J120" s="44" t="s">
        <v>213</v>
      </c>
      <c r="K120" s="44" t="s">
        <v>214</v>
      </c>
      <c r="L120" s="44" t="s">
        <v>225</v>
      </c>
      <c r="M120" s="44" t="s">
        <v>225</v>
      </c>
      <c r="N120" s="44" t="s">
        <v>225</v>
      </c>
      <c r="O120" s="30">
        <v>8.2</v>
      </c>
      <c r="P120" s="26"/>
      <c r="Q120" s="26"/>
      <c r="R120" s="26"/>
      <c r="S120" s="29">
        <v>0.27</v>
      </c>
      <c r="T120" s="29">
        <v>0.01</v>
      </c>
      <c r="U120" s="29">
        <v>0.26</v>
      </c>
      <c r="V120" s="31">
        <v>0.037037037037037035</v>
      </c>
      <c r="W120" s="75">
        <v>8.125</v>
      </c>
      <c r="X120" s="75">
        <v>30.4</v>
      </c>
      <c r="Y120" s="75">
        <v>22.275</v>
      </c>
      <c r="Z120" s="45">
        <v>3.7415384615384615</v>
      </c>
      <c r="AA120" s="26"/>
      <c r="AB120" s="30">
        <v>0.3</v>
      </c>
      <c r="AC120" s="41"/>
      <c r="AD120" s="26">
        <v>30</v>
      </c>
      <c r="AE120" s="41"/>
      <c r="AF120" s="41"/>
      <c r="AG120" s="41"/>
      <c r="AH120" s="29">
        <v>1.16</v>
      </c>
      <c r="AI120" s="26">
        <v>11</v>
      </c>
      <c r="AJ120" s="41"/>
      <c r="AK120" s="41"/>
      <c r="AL120" s="41"/>
      <c r="AM120" s="41"/>
      <c r="AN120" s="26">
        <v>67</v>
      </c>
      <c r="AO120" s="41"/>
      <c r="AP120" s="26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26">
        <v>81</v>
      </c>
      <c r="BF120" s="41"/>
      <c r="BG120" s="41"/>
      <c r="BH120" s="41"/>
      <c r="BI120" s="26">
        <v>1</v>
      </c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26">
        <v>1011</v>
      </c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</row>
    <row r="121" spans="1:188" ht="12.75">
      <c r="A121" s="26" t="s">
        <v>433</v>
      </c>
      <c r="B121" s="26">
        <v>1994</v>
      </c>
      <c r="C121" s="26" t="s">
        <v>363</v>
      </c>
      <c r="D121" s="26" t="s">
        <v>363</v>
      </c>
      <c r="E121" s="28" t="s">
        <v>432</v>
      </c>
      <c r="F121" s="22" t="s">
        <v>194</v>
      </c>
      <c r="G121" s="26" t="s">
        <v>364</v>
      </c>
      <c r="H121" s="26" t="s">
        <v>394</v>
      </c>
      <c r="I121" s="26" t="s">
        <v>365</v>
      </c>
      <c r="J121" s="44" t="s">
        <v>232</v>
      </c>
      <c r="K121" s="44" t="s">
        <v>214</v>
      </c>
      <c r="L121" s="44" t="s">
        <v>225</v>
      </c>
      <c r="M121" s="44" t="s">
        <v>225</v>
      </c>
      <c r="N121" s="44" t="s">
        <v>225</v>
      </c>
      <c r="O121" s="30">
        <v>8.4</v>
      </c>
      <c r="P121" s="41"/>
      <c r="Q121" s="41"/>
      <c r="R121" s="41"/>
      <c r="S121" s="29">
        <v>0.83</v>
      </c>
      <c r="T121" s="29">
        <v>0.01</v>
      </c>
      <c r="U121" s="29">
        <v>0.82</v>
      </c>
      <c r="V121" s="31">
        <v>0.012048192771084338</v>
      </c>
      <c r="W121" s="75">
        <v>25.625</v>
      </c>
      <c r="X121" s="75">
        <v>90.8</v>
      </c>
      <c r="Y121" s="75">
        <v>65.175</v>
      </c>
      <c r="Z121" s="45">
        <v>3.5434146341463415</v>
      </c>
      <c r="AA121" s="41"/>
      <c r="AB121" s="30">
        <v>2.1</v>
      </c>
      <c r="AC121" s="41"/>
      <c r="AD121" s="26">
        <v>48</v>
      </c>
      <c r="AE121" s="41"/>
      <c r="AF121" s="41"/>
      <c r="AG121" s="41"/>
      <c r="AH121" s="29">
        <v>2.53</v>
      </c>
      <c r="AI121" s="26">
        <v>22</v>
      </c>
      <c r="AJ121" s="41"/>
      <c r="AK121" s="41"/>
      <c r="AL121" s="41"/>
      <c r="AM121" s="41"/>
      <c r="AN121" s="26">
        <v>151</v>
      </c>
      <c r="AO121" s="41"/>
      <c r="AP121" s="26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26">
        <v>730</v>
      </c>
      <c r="BF121" s="41"/>
      <c r="BG121" s="41"/>
      <c r="BH121" s="41"/>
      <c r="BI121" s="26">
        <v>8</v>
      </c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26">
        <v>2003</v>
      </c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</row>
    <row r="122" spans="1:188" ht="12.75">
      <c r="A122" s="26" t="s">
        <v>434</v>
      </c>
      <c r="B122" s="26">
        <v>1994</v>
      </c>
      <c r="C122" s="26" t="s">
        <v>363</v>
      </c>
      <c r="D122" s="26" t="s">
        <v>363</v>
      </c>
      <c r="E122" s="28" t="s">
        <v>432</v>
      </c>
      <c r="F122" s="22" t="s">
        <v>194</v>
      </c>
      <c r="G122" s="26" t="s">
        <v>364</v>
      </c>
      <c r="H122" s="26" t="s">
        <v>394</v>
      </c>
      <c r="I122" s="26" t="s">
        <v>365</v>
      </c>
      <c r="J122" s="44" t="s">
        <v>213</v>
      </c>
      <c r="K122" s="44" t="s">
        <v>270</v>
      </c>
      <c r="L122" s="44" t="s">
        <v>225</v>
      </c>
      <c r="M122" s="44" t="s">
        <v>225</v>
      </c>
      <c r="N122" s="44" t="s">
        <v>225</v>
      </c>
      <c r="O122" s="30">
        <v>7.1</v>
      </c>
      <c r="P122" s="41"/>
      <c r="Q122" s="41"/>
      <c r="R122" s="41"/>
      <c r="S122" s="29">
        <v>0.42</v>
      </c>
      <c r="T122" s="29">
        <v>0.15</v>
      </c>
      <c r="U122" s="29">
        <v>0.27</v>
      </c>
      <c r="V122" s="31">
        <v>0.35714285714285715</v>
      </c>
      <c r="W122" s="75">
        <v>8.4375</v>
      </c>
      <c r="X122" s="75">
        <v>10.7</v>
      </c>
      <c r="Y122" s="75">
        <v>2.2625</v>
      </c>
      <c r="Z122" s="45">
        <v>1.268148148148148</v>
      </c>
      <c r="AA122" s="41"/>
      <c r="AB122" s="30">
        <v>0.3</v>
      </c>
      <c r="AC122" s="41"/>
      <c r="AD122" s="26">
        <v>192</v>
      </c>
      <c r="AE122" s="41"/>
      <c r="AF122" s="41"/>
      <c r="AG122" s="41"/>
      <c r="AH122" s="29">
        <v>0.6</v>
      </c>
      <c r="AI122" s="26">
        <v>11</v>
      </c>
      <c r="AJ122" s="41"/>
      <c r="AK122" s="41"/>
      <c r="AL122" s="41"/>
      <c r="AM122" s="41"/>
      <c r="AN122" s="26">
        <v>207</v>
      </c>
      <c r="AO122" s="41"/>
      <c r="AP122" s="26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26">
        <v>82</v>
      </c>
      <c r="BF122" s="41"/>
      <c r="BG122" s="41"/>
      <c r="BH122" s="41"/>
      <c r="BI122" s="26">
        <v>15</v>
      </c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26">
        <v>1242</v>
      </c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</row>
    <row r="123" spans="1:188" ht="12.75">
      <c r="A123" s="26" t="s">
        <v>435</v>
      </c>
      <c r="B123" s="26">
        <v>1994</v>
      </c>
      <c r="C123" s="26" t="s">
        <v>363</v>
      </c>
      <c r="D123" s="26" t="s">
        <v>363</v>
      </c>
      <c r="E123" s="28" t="s">
        <v>436</v>
      </c>
      <c r="F123" s="22" t="s">
        <v>194</v>
      </c>
      <c r="G123" s="26" t="s">
        <v>364</v>
      </c>
      <c r="H123" s="26" t="s">
        <v>394</v>
      </c>
      <c r="I123" s="26" t="s">
        <v>365</v>
      </c>
      <c r="J123" s="44" t="s">
        <v>213</v>
      </c>
      <c r="K123" s="44" t="s">
        <v>214</v>
      </c>
      <c r="L123" s="44" t="s">
        <v>225</v>
      </c>
      <c r="M123" s="44" t="s">
        <v>225</v>
      </c>
      <c r="N123" s="44" t="s">
        <v>225</v>
      </c>
      <c r="O123" s="30">
        <v>7.4</v>
      </c>
      <c r="P123" s="41"/>
      <c r="Q123" s="41"/>
      <c r="R123" s="41"/>
      <c r="S123" s="29">
        <v>0.25</v>
      </c>
      <c r="T123" s="29">
        <v>0.15</v>
      </c>
      <c r="U123" s="29">
        <v>0.1</v>
      </c>
      <c r="V123" s="31">
        <v>0.6</v>
      </c>
      <c r="W123" s="75">
        <v>3.125</v>
      </c>
      <c r="X123" s="75">
        <v>8.57</v>
      </c>
      <c r="Y123" s="75">
        <v>5.445</v>
      </c>
      <c r="Z123" s="45">
        <v>2.7424</v>
      </c>
      <c r="AA123" s="41"/>
      <c r="AB123" s="30">
        <v>0.9</v>
      </c>
      <c r="AC123" s="41"/>
      <c r="AD123" s="26">
        <v>206</v>
      </c>
      <c r="AE123" s="41"/>
      <c r="AF123" s="41"/>
      <c r="AG123" s="41"/>
      <c r="AH123" s="29">
        <v>0.21</v>
      </c>
      <c r="AI123" s="26">
        <v>34</v>
      </c>
      <c r="AJ123" s="41"/>
      <c r="AK123" s="41"/>
      <c r="AL123" s="41"/>
      <c r="AM123" s="41"/>
      <c r="AN123" s="26">
        <v>45</v>
      </c>
      <c r="AO123" s="41"/>
      <c r="AP123" s="26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26">
        <v>164</v>
      </c>
      <c r="BF123" s="41"/>
      <c r="BG123" s="41"/>
      <c r="BH123" s="41"/>
      <c r="BI123" s="26">
        <v>10</v>
      </c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26">
        <v>3597</v>
      </c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</row>
    <row r="124" spans="1:188" ht="12.75">
      <c r="A124" s="26" t="s">
        <v>437</v>
      </c>
      <c r="B124" s="26">
        <v>1994</v>
      </c>
      <c r="C124" s="26" t="s">
        <v>363</v>
      </c>
      <c r="D124" s="26" t="s">
        <v>363</v>
      </c>
      <c r="E124" s="28" t="s">
        <v>436</v>
      </c>
      <c r="F124" s="22" t="s">
        <v>194</v>
      </c>
      <c r="G124" s="26" t="s">
        <v>364</v>
      </c>
      <c r="H124" s="26" t="s">
        <v>394</v>
      </c>
      <c r="I124" s="26" t="s">
        <v>365</v>
      </c>
      <c r="J124" s="44" t="s">
        <v>213</v>
      </c>
      <c r="K124" s="44" t="s">
        <v>270</v>
      </c>
      <c r="L124" s="44" t="s">
        <v>225</v>
      </c>
      <c r="M124" s="44" t="s">
        <v>225</v>
      </c>
      <c r="N124" s="44" t="s">
        <v>225</v>
      </c>
      <c r="O124" s="30">
        <v>9</v>
      </c>
      <c r="P124" s="41"/>
      <c r="Q124" s="41"/>
      <c r="R124" s="41"/>
      <c r="S124" s="29">
        <v>0.12</v>
      </c>
      <c r="T124" s="29">
        <v>0.01</v>
      </c>
      <c r="U124" s="29">
        <v>0.11</v>
      </c>
      <c r="V124" s="31">
        <v>0.08333333333333334</v>
      </c>
      <c r="W124" s="75">
        <v>3.4375</v>
      </c>
      <c r="X124" s="75">
        <v>22.2</v>
      </c>
      <c r="Y124" s="75">
        <v>18.7625</v>
      </c>
      <c r="Z124" s="45">
        <v>6.458181818181818</v>
      </c>
      <c r="AA124" s="41"/>
      <c r="AB124" s="30">
        <v>0.5</v>
      </c>
      <c r="AC124" s="41"/>
      <c r="AD124" s="26">
        <v>44</v>
      </c>
      <c r="AE124" s="41"/>
      <c r="AF124" s="41"/>
      <c r="AG124" s="41"/>
      <c r="AH124" s="29">
        <v>0.97</v>
      </c>
      <c r="AI124" s="26">
        <v>2</v>
      </c>
      <c r="AJ124" s="41"/>
      <c r="AK124" s="41"/>
      <c r="AL124" s="41"/>
      <c r="AM124" s="41"/>
      <c r="AN124" s="26">
        <v>53</v>
      </c>
      <c r="AO124" s="41"/>
      <c r="AP124" s="26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26">
        <v>15</v>
      </c>
      <c r="BF124" s="41"/>
      <c r="BG124" s="41"/>
      <c r="BH124" s="41"/>
      <c r="BI124" s="26">
        <v>5</v>
      </c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26">
        <v>229</v>
      </c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41"/>
      <c r="GE124" s="41"/>
      <c r="GF124" s="41"/>
    </row>
    <row r="125" spans="1:188" ht="12.75">
      <c r="A125" s="26" t="s">
        <v>438</v>
      </c>
      <c r="B125" s="26">
        <v>1994</v>
      </c>
      <c r="C125" s="26" t="s">
        <v>363</v>
      </c>
      <c r="D125" s="26" t="s">
        <v>363</v>
      </c>
      <c r="E125" s="28" t="s">
        <v>439</v>
      </c>
      <c r="F125" s="22" t="s">
        <v>194</v>
      </c>
      <c r="G125" s="26" t="s">
        <v>364</v>
      </c>
      <c r="H125" s="26" t="s">
        <v>394</v>
      </c>
      <c r="I125" s="26" t="s">
        <v>365</v>
      </c>
      <c r="J125" s="44" t="s">
        <v>213</v>
      </c>
      <c r="K125" s="44" t="s">
        <v>214</v>
      </c>
      <c r="L125" s="44" t="s">
        <v>225</v>
      </c>
      <c r="M125" s="44" t="s">
        <v>225</v>
      </c>
      <c r="N125" s="44" t="s">
        <v>225</v>
      </c>
      <c r="O125" s="30">
        <v>8</v>
      </c>
      <c r="P125" s="41"/>
      <c r="Q125" s="41"/>
      <c r="R125" s="41"/>
      <c r="S125" s="29">
        <v>0.24</v>
      </c>
      <c r="T125" s="29">
        <v>0.07</v>
      </c>
      <c r="U125" s="29">
        <v>0.17</v>
      </c>
      <c r="V125" s="31">
        <v>0.2916666666666667</v>
      </c>
      <c r="W125" s="75">
        <v>5.3125</v>
      </c>
      <c r="X125" s="75">
        <v>45.4</v>
      </c>
      <c r="Y125" s="75">
        <v>40.0875</v>
      </c>
      <c r="Z125" s="45">
        <v>8.545882352941177</v>
      </c>
      <c r="AA125" s="41"/>
      <c r="AB125" s="30">
        <v>1.2</v>
      </c>
      <c r="AC125" s="41"/>
      <c r="AD125" s="26">
        <v>279</v>
      </c>
      <c r="AE125" s="41"/>
      <c r="AF125" s="41"/>
      <c r="AG125" s="41"/>
      <c r="AH125" s="29">
        <v>1.28</v>
      </c>
      <c r="AI125" s="26">
        <v>65</v>
      </c>
      <c r="AJ125" s="41"/>
      <c r="AK125" s="41"/>
      <c r="AL125" s="41"/>
      <c r="AM125" s="41"/>
      <c r="AN125" s="26">
        <v>46</v>
      </c>
      <c r="AO125" s="41"/>
      <c r="AP125" s="26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26">
        <v>111</v>
      </c>
      <c r="BF125" s="41"/>
      <c r="BG125" s="41"/>
      <c r="BH125" s="41"/>
      <c r="BI125" s="26">
        <v>10</v>
      </c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26">
        <v>5406</v>
      </c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</row>
    <row r="126" spans="1:188" ht="12.75">
      <c r="A126" s="26" t="s">
        <v>440</v>
      </c>
      <c r="B126" s="26">
        <v>1994</v>
      </c>
      <c r="C126" s="26" t="s">
        <v>363</v>
      </c>
      <c r="D126" s="26" t="s">
        <v>363</v>
      </c>
      <c r="E126" s="28" t="s">
        <v>439</v>
      </c>
      <c r="F126" s="22" t="s">
        <v>194</v>
      </c>
      <c r="G126" s="26" t="s">
        <v>364</v>
      </c>
      <c r="H126" s="26" t="s">
        <v>394</v>
      </c>
      <c r="I126" s="26" t="s">
        <v>365</v>
      </c>
      <c r="J126" s="44" t="s">
        <v>213</v>
      </c>
      <c r="K126" s="44" t="s">
        <v>214</v>
      </c>
      <c r="L126" s="44" t="s">
        <v>225</v>
      </c>
      <c r="M126" s="44" t="s">
        <v>225</v>
      </c>
      <c r="N126" s="44" t="s">
        <v>225</v>
      </c>
      <c r="O126" s="30">
        <v>6.8</v>
      </c>
      <c r="P126" s="41"/>
      <c r="Q126" s="41"/>
      <c r="R126" s="41"/>
      <c r="S126" s="29">
        <v>1.45</v>
      </c>
      <c r="T126" s="29">
        <v>0.67</v>
      </c>
      <c r="U126" s="29">
        <v>0.78</v>
      </c>
      <c r="V126" s="31">
        <v>0.4620689655172414</v>
      </c>
      <c r="W126" s="75">
        <v>24.375</v>
      </c>
      <c r="X126" s="75">
        <v>44.9</v>
      </c>
      <c r="Y126" s="75">
        <v>20.525</v>
      </c>
      <c r="Z126" s="45">
        <v>1.8420512820512822</v>
      </c>
      <c r="AA126" s="41"/>
      <c r="AB126" s="30">
        <v>10.2</v>
      </c>
      <c r="AC126" s="41"/>
      <c r="AD126" s="26">
        <v>262</v>
      </c>
      <c r="AE126" s="41"/>
      <c r="AF126" s="41"/>
      <c r="AG126" s="41"/>
      <c r="AH126" s="29">
        <v>1.66</v>
      </c>
      <c r="AI126" s="26">
        <v>40</v>
      </c>
      <c r="AJ126" s="41"/>
      <c r="AK126" s="41"/>
      <c r="AL126" s="41"/>
      <c r="AM126" s="41"/>
      <c r="AN126" s="26">
        <v>116</v>
      </c>
      <c r="AO126" s="41"/>
      <c r="AP126" s="26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26">
        <v>1952</v>
      </c>
      <c r="BF126" s="41"/>
      <c r="BG126" s="41"/>
      <c r="BH126" s="41"/>
      <c r="BI126" s="26">
        <v>23</v>
      </c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26">
        <v>4570</v>
      </c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</row>
    <row r="127" spans="1:188" ht="12.75">
      <c r="A127" s="26" t="s">
        <v>441</v>
      </c>
      <c r="B127" s="26">
        <v>1994</v>
      </c>
      <c r="C127" s="26" t="s">
        <v>363</v>
      </c>
      <c r="D127" s="26" t="s">
        <v>363</v>
      </c>
      <c r="E127" s="28" t="s">
        <v>439</v>
      </c>
      <c r="F127" s="22" t="s">
        <v>194</v>
      </c>
      <c r="G127" s="26" t="s">
        <v>364</v>
      </c>
      <c r="H127" s="26" t="s">
        <v>394</v>
      </c>
      <c r="I127" s="26" t="s">
        <v>365</v>
      </c>
      <c r="J127" s="44" t="s">
        <v>213</v>
      </c>
      <c r="K127" s="44" t="s">
        <v>270</v>
      </c>
      <c r="L127" s="44" t="s">
        <v>225</v>
      </c>
      <c r="M127" s="44" t="s">
        <v>225</v>
      </c>
      <c r="N127" s="44" t="s">
        <v>225</v>
      </c>
      <c r="O127" s="30">
        <v>7.8</v>
      </c>
      <c r="P127" s="41"/>
      <c r="Q127" s="41"/>
      <c r="R127" s="41"/>
      <c r="S127" s="29">
        <v>0.5</v>
      </c>
      <c r="T127" s="29">
        <v>0.04</v>
      </c>
      <c r="U127" s="29">
        <v>0.46</v>
      </c>
      <c r="V127" s="31">
        <v>0.08</v>
      </c>
      <c r="W127" s="75">
        <v>14.375</v>
      </c>
      <c r="X127" s="75">
        <v>40.6</v>
      </c>
      <c r="Y127" s="75">
        <v>26.225</v>
      </c>
      <c r="Z127" s="45">
        <v>2.8243478260869566</v>
      </c>
      <c r="AA127" s="41"/>
      <c r="AB127" s="30">
        <v>0.9</v>
      </c>
      <c r="AC127" s="41"/>
      <c r="AD127" s="26">
        <v>41</v>
      </c>
      <c r="AE127" s="41"/>
      <c r="AF127" s="41"/>
      <c r="AG127" s="41"/>
      <c r="AH127" s="29">
        <v>1.36</v>
      </c>
      <c r="AI127" s="26">
        <v>12</v>
      </c>
      <c r="AJ127" s="41"/>
      <c r="AK127" s="41"/>
      <c r="AL127" s="41"/>
      <c r="AM127" s="41"/>
      <c r="AN127" s="26">
        <v>38</v>
      </c>
      <c r="AO127" s="41"/>
      <c r="AP127" s="26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26">
        <v>88</v>
      </c>
      <c r="BF127" s="41"/>
      <c r="BG127" s="41"/>
      <c r="BH127" s="41"/>
      <c r="BI127" s="26">
        <v>1</v>
      </c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26">
        <v>1722</v>
      </c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  <c r="FL127" s="41"/>
      <c r="FM127" s="41"/>
      <c r="FN127" s="41"/>
      <c r="FO127" s="41"/>
      <c r="FP127" s="41"/>
      <c r="FQ127" s="41"/>
      <c r="FR127" s="41"/>
      <c r="FS127" s="41"/>
      <c r="FT127" s="41"/>
      <c r="FU127" s="41"/>
      <c r="FV127" s="41"/>
      <c r="FW127" s="41"/>
      <c r="FX127" s="41"/>
      <c r="FY127" s="41"/>
      <c r="FZ127" s="41"/>
      <c r="GA127" s="41"/>
      <c r="GB127" s="41"/>
      <c r="GC127" s="41"/>
      <c r="GD127" s="41"/>
      <c r="GE127" s="41"/>
      <c r="GF127" s="41"/>
    </row>
    <row r="128" spans="1:188" ht="12.75">
      <c r="A128" s="26" t="s">
        <v>442</v>
      </c>
      <c r="B128" s="26">
        <v>1994</v>
      </c>
      <c r="C128" s="26" t="s">
        <v>363</v>
      </c>
      <c r="D128" s="26" t="s">
        <v>363</v>
      </c>
      <c r="E128" s="28" t="s">
        <v>443</v>
      </c>
      <c r="F128" s="22" t="s">
        <v>194</v>
      </c>
      <c r="G128" s="26" t="s">
        <v>364</v>
      </c>
      <c r="H128" s="26" t="s">
        <v>394</v>
      </c>
      <c r="I128" s="26" t="s">
        <v>365</v>
      </c>
      <c r="J128" s="44" t="s">
        <v>213</v>
      </c>
      <c r="K128" s="44" t="s">
        <v>214</v>
      </c>
      <c r="L128" s="44" t="s">
        <v>225</v>
      </c>
      <c r="M128" s="44" t="s">
        <v>225</v>
      </c>
      <c r="N128" s="44" t="s">
        <v>225</v>
      </c>
      <c r="O128" s="30">
        <v>8.1</v>
      </c>
      <c r="P128" s="41"/>
      <c r="Q128" s="41"/>
      <c r="R128" s="41"/>
      <c r="S128" s="29">
        <v>0.14</v>
      </c>
      <c r="T128" s="29">
        <v>0.04</v>
      </c>
      <c r="U128" s="29">
        <v>0.1</v>
      </c>
      <c r="V128" s="31">
        <v>0.2857142857142857</v>
      </c>
      <c r="W128" s="75">
        <v>3.125</v>
      </c>
      <c r="X128" s="75">
        <v>44.7</v>
      </c>
      <c r="Y128" s="75">
        <v>41.575</v>
      </c>
      <c r="Z128" s="45">
        <v>14.304</v>
      </c>
      <c r="AA128" s="41"/>
      <c r="AB128" s="30">
        <v>0.4</v>
      </c>
      <c r="AC128" s="41"/>
      <c r="AD128" s="26">
        <v>27</v>
      </c>
      <c r="AE128" s="41"/>
      <c r="AF128" s="41"/>
      <c r="AG128" s="41"/>
      <c r="AH128" s="29">
        <v>1.63</v>
      </c>
      <c r="AI128" s="26">
        <v>1</v>
      </c>
      <c r="AJ128" s="41"/>
      <c r="AK128" s="41"/>
      <c r="AL128" s="41"/>
      <c r="AM128" s="41"/>
      <c r="AN128" s="26">
        <v>12</v>
      </c>
      <c r="AO128" s="41"/>
      <c r="AP128" s="26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26">
        <v>23</v>
      </c>
      <c r="BF128" s="41"/>
      <c r="BG128" s="41"/>
      <c r="BH128" s="41"/>
      <c r="BI128" s="26">
        <v>1</v>
      </c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26">
        <v>93</v>
      </c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</row>
    <row r="129" spans="1:188" ht="12.75">
      <c r="A129" s="26" t="s">
        <v>444</v>
      </c>
      <c r="B129" s="26">
        <v>1994</v>
      </c>
      <c r="C129" s="26" t="s">
        <v>363</v>
      </c>
      <c r="D129" s="26" t="s">
        <v>363</v>
      </c>
      <c r="E129" s="28" t="s">
        <v>443</v>
      </c>
      <c r="F129" s="22" t="s">
        <v>194</v>
      </c>
      <c r="G129" s="26" t="s">
        <v>364</v>
      </c>
      <c r="H129" s="26" t="s">
        <v>394</v>
      </c>
      <c r="I129" s="26" t="s">
        <v>365</v>
      </c>
      <c r="J129" s="44" t="s">
        <v>213</v>
      </c>
      <c r="K129" s="44" t="s">
        <v>214</v>
      </c>
      <c r="L129" s="44" t="s">
        <v>225</v>
      </c>
      <c r="M129" s="44" t="s">
        <v>225</v>
      </c>
      <c r="N129" s="44" t="s">
        <v>225</v>
      </c>
      <c r="O129" s="30">
        <v>8</v>
      </c>
      <c r="P129" s="41"/>
      <c r="Q129" s="41"/>
      <c r="R129" s="41"/>
      <c r="S129" s="29">
        <v>0.3</v>
      </c>
      <c r="T129" s="29">
        <v>0.03</v>
      </c>
      <c r="U129" s="29">
        <v>0.27</v>
      </c>
      <c r="V129" s="31">
        <v>0.1</v>
      </c>
      <c r="W129" s="75">
        <v>8.4375</v>
      </c>
      <c r="X129" s="75">
        <v>37.9</v>
      </c>
      <c r="Y129" s="75">
        <v>29.4625</v>
      </c>
      <c r="Z129" s="45">
        <v>4.491851851851852</v>
      </c>
      <c r="AA129" s="41"/>
      <c r="AB129" s="30">
        <v>1.3</v>
      </c>
      <c r="AC129" s="41"/>
      <c r="AD129" s="26">
        <v>36</v>
      </c>
      <c r="AE129" s="41"/>
      <c r="AF129" s="41"/>
      <c r="AG129" s="41"/>
      <c r="AH129" s="29">
        <v>1.4</v>
      </c>
      <c r="AI129" s="26">
        <v>3</v>
      </c>
      <c r="AJ129" s="41"/>
      <c r="AK129" s="41"/>
      <c r="AL129" s="41"/>
      <c r="AM129" s="41"/>
      <c r="AN129" s="26">
        <v>13</v>
      </c>
      <c r="AO129" s="41"/>
      <c r="AP129" s="26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26">
        <v>104</v>
      </c>
      <c r="BF129" s="41"/>
      <c r="BG129" s="41"/>
      <c r="BH129" s="41"/>
      <c r="BI129" s="26">
        <v>1</v>
      </c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26">
        <v>427</v>
      </c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/>
      <c r="FG129" s="41"/>
      <c r="FH129" s="41"/>
      <c r="FI129" s="41"/>
      <c r="FJ129" s="41"/>
      <c r="FK129" s="41"/>
      <c r="FL129" s="41"/>
      <c r="FM129" s="41"/>
      <c r="FN129" s="41"/>
      <c r="FO129" s="41"/>
      <c r="FP129" s="41"/>
      <c r="FQ129" s="41"/>
      <c r="FR129" s="41"/>
      <c r="FS129" s="41"/>
      <c r="FT129" s="41"/>
      <c r="FU129" s="41"/>
      <c r="FV129" s="41"/>
      <c r="FW129" s="41"/>
      <c r="FX129" s="41"/>
      <c r="FY129" s="41"/>
      <c r="FZ129" s="41"/>
      <c r="GA129" s="41"/>
      <c r="GB129" s="41"/>
      <c r="GC129" s="41"/>
      <c r="GD129" s="41"/>
      <c r="GE129" s="41"/>
      <c r="GF129" s="41"/>
    </row>
    <row r="130" spans="1:188" ht="12.75">
      <c r="A130" s="26" t="s">
        <v>445</v>
      </c>
      <c r="B130" s="26">
        <v>1994</v>
      </c>
      <c r="C130" s="26" t="s">
        <v>363</v>
      </c>
      <c r="D130" s="26" t="s">
        <v>363</v>
      </c>
      <c r="E130" s="28" t="s">
        <v>446</v>
      </c>
      <c r="F130" s="22" t="s">
        <v>194</v>
      </c>
      <c r="G130" s="26" t="s">
        <v>364</v>
      </c>
      <c r="H130" s="26" t="s">
        <v>394</v>
      </c>
      <c r="I130" s="26" t="s">
        <v>365</v>
      </c>
      <c r="J130" s="44" t="s">
        <v>213</v>
      </c>
      <c r="K130" s="44" t="s">
        <v>270</v>
      </c>
      <c r="L130" s="44" t="s">
        <v>225</v>
      </c>
      <c r="M130" s="44" t="s">
        <v>225</v>
      </c>
      <c r="N130" s="44" t="s">
        <v>225</v>
      </c>
      <c r="O130" s="30">
        <v>8.5</v>
      </c>
      <c r="P130" s="41"/>
      <c r="Q130" s="41"/>
      <c r="R130" s="41"/>
      <c r="S130" s="29">
        <v>0.5</v>
      </c>
      <c r="T130" s="29">
        <v>0.01</v>
      </c>
      <c r="U130" s="29">
        <v>0.49</v>
      </c>
      <c r="V130" s="31">
        <v>0.02</v>
      </c>
      <c r="W130" s="75">
        <v>15.3125</v>
      </c>
      <c r="X130" s="75">
        <v>36</v>
      </c>
      <c r="Y130" s="75">
        <v>20.6875</v>
      </c>
      <c r="Z130" s="45">
        <v>2.3510204081632655</v>
      </c>
      <c r="AA130" s="41"/>
      <c r="AB130" s="30">
        <v>0.1</v>
      </c>
      <c r="AC130" s="41"/>
      <c r="AD130" s="26">
        <v>36</v>
      </c>
      <c r="AE130" s="41"/>
      <c r="AF130" s="41"/>
      <c r="AG130" s="41"/>
      <c r="AH130" s="29">
        <v>1.36</v>
      </c>
      <c r="AI130" s="26">
        <v>1</v>
      </c>
      <c r="AJ130" s="41"/>
      <c r="AK130" s="41"/>
      <c r="AL130" s="41"/>
      <c r="AM130" s="41"/>
      <c r="AN130" s="26">
        <v>7</v>
      </c>
      <c r="AO130" s="41"/>
      <c r="AP130" s="26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26">
        <v>12</v>
      </c>
      <c r="BF130" s="41"/>
      <c r="BG130" s="41"/>
      <c r="BH130" s="41"/>
      <c r="BI130" s="26">
        <v>1</v>
      </c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26">
        <v>50</v>
      </c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</row>
    <row r="131" spans="1:188" ht="12.75">
      <c r="A131" s="26" t="s">
        <v>447</v>
      </c>
      <c r="B131" s="26">
        <v>1994</v>
      </c>
      <c r="C131" s="26" t="s">
        <v>363</v>
      </c>
      <c r="D131" s="26" t="s">
        <v>363</v>
      </c>
      <c r="E131" s="28" t="s">
        <v>448</v>
      </c>
      <c r="F131" s="22" t="s">
        <v>194</v>
      </c>
      <c r="G131" s="26" t="s">
        <v>364</v>
      </c>
      <c r="H131" s="26" t="s">
        <v>394</v>
      </c>
      <c r="I131" s="26" t="s">
        <v>365</v>
      </c>
      <c r="J131" s="44" t="s">
        <v>213</v>
      </c>
      <c r="K131" s="44" t="s">
        <v>270</v>
      </c>
      <c r="L131" s="44" t="s">
        <v>225</v>
      </c>
      <c r="M131" s="44" t="s">
        <v>225</v>
      </c>
      <c r="N131" s="44" t="s">
        <v>225</v>
      </c>
      <c r="O131" s="30">
        <v>8.6</v>
      </c>
      <c r="P131" s="41"/>
      <c r="Q131" s="41"/>
      <c r="R131" s="41"/>
      <c r="S131" s="29">
        <v>0.11</v>
      </c>
      <c r="T131" s="29">
        <v>0.01</v>
      </c>
      <c r="U131" s="29">
        <v>0.1</v>
      </c>
      <c r="V131" s="31">
        <v>0.09090909090909091</v>
      </c>
      <c r="W131" s="75">
        <v>3.125</v>
      </c>
      <c r="X131" s="75">
        <v>43.1</v>
      </c>
      <c r="Y131" s="75">
        <v>39.975</v>
      </c>
      <c r="Z131" s="45">
        <v>13.792</v>
      </c>
      <c r="AA131" s="41"/>
      <c r="AB131" s="30">
        <v>0.4</v>
      </c>
      <c r="AC131" s="41"/>
      <c r="AD131" s="26">
        <v>30</v>
      </c>
      <c r="AE131" s="41"/>
      <c r="AF131" s="41"/>
      <c r="AG131" s="41"/>
      <c r="AH131" s="29">
        <v>1.66</v>
      </c>
      <c r="AI131" s="26">
        <v>6</v>
      </c>
      <c r="AJ131" s="41"/>
      <c r="AK131" s="41"/>
      <c r="AL131" s="41"/>
      <c r="AM131" s="41"/>
      <c r="AN131" s="26">
        <v>15</v>
      </c>
      <c r="AO131" s="41"/>
      <c r="AP131" s="26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26">
        <v>33</v>
      </c>
      <c r="BF131" s="41"/>
      <c r="BG131" s="41"/>
      <c r="BH131" s="41"/>
      <c r="BI131" s="26">
        <v>3</v>
      </c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26">
        <v>321</v>
      </c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</row>
    <row r="132" spans="1:188" ht="12.75">
      <c r="A132" s="26" t="s">
        <v>449</v>
      </c>
      <c r="B132" s="26">
        <v>1994</v>
      </c>
      <c r="C132" s="26" t="s">
        <v>363</v>
      </c>
      <c r="D132" s="26" t="s">
        <v>363</v>
      </c>
      <c r="E132" s="28" t="s">
        <v>450</v>
      </c>
      <c r="F132" s="22" t="s">
        <v>194</v>
      </c>
      <c r="G132" s="26" t="s">
        <v>364</v>
      </c>
      <c r="H132" s="26" t="s">
        <v>394</v>
      </c>
      <c r="I132" s="26" t="s">
        <v>365</v>
      </c>
      <c r="J132" s="44" t="s">
        <v>232</v>
      </c>
      <c r="K132" s="44" t="s">
        <v>214</v>
      </c>
      <c r="L132" s="44" t="s">
        <v>225</v>
      </c>
      <c r="M132" s="44" t="s">
        <v>225</v>
      </c>
      <c r="N132" s="44" t="s">
        <v>225</v>
      </c>
      <c r="O132" s="30">
        <v>8.2</v>
      </c>
      <c r="P132" s="41"/>
      <c r="Q132" s="41"/>
      <c r="R132" s="41"/>
      <c r="S132" s="29">
        <v>0.66</v>
      </c>
      <c r="T132" s="29">
        <v>0.01</v>
      </c>
      <c r="U132" s="29">
        <v>0.65</v>
      </c>
      <c r="V132" s="31">
        <v>0.015151515151515152</v>
      </c>
      <c r="W132" s="75">
        <v>20.3125</v>
      </c>
      <c r="X132" s="75">
        <v>85.8</v>
      </c>
      <c r="Y132" s="75">
        <v>65.4875</v>
      </c>
      <c r="Z132" s="45">
        <v>4.224</v>
      </c>
      <c r="AA132" s="41"/>
      <c r="AB132" s="30">
        <v>1.7</v>
      </c>
      <c r="AC132" s="41"/>
      <c r="AD132" s="26">
        <v>71</v>
      </c>
      <c r="AE132" s="41"/>
      <c r="AF132" s="41"/>
      <c r="AG132" s="41"/>
      <c r="AH132" s="29">
        <v>2.61</v>
      </c>
      <c r="AI132" s="26">
        <v>16</v>
      </c>
      <c r="AJ132" s="41"/>
      <c r="AK132" s="41"/>
      <c r="AL132" s="41"/>
      <c r="AM132" s="41"/>
      <c r="AN132" s="26">
        <v>71</v>
      </c>
      <c r="AO132" s="41"/>
      <c r="AP132" s="26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26">
        <v>406</v>
      </c>
      <c r="BF132" s="41"/>
      <c r="BG132" s="41"/>
      <c r="BH132" s="41"/>
      <c r="BI132" s="26">
        <v>3</v>
      </c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26">
        <v>1318</v>
      </c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41"/>
      <c r="FZ132" s="41"/>
      <c r="GA132" s="41"/>
      <c r="GB132" s="41"/>
      <c r="GC132" s="41"/>
      <c r="GD132" s="41"/>
      <c r="GE132" s="41"/>
      <c r="GF132" s="41"/>
    </row>
    <row r="133" spans="1:188" ht="12.75">
      <c r="A133" s="26" t="s">
        <v>451</v>
      </c>
      <c r="B133" s="26">
        <v>1994</v>
      </c>
      <c r="C133" s="26" t="s">
        <v>363</v>
      </c>
      <c r="D133" s="26" t="s">
        <v>363</v>
      </c>
      <c r="E133" s="28" t="s">
        <v>450</v>
      </c>
      <c r="F133" s="22" t="s">
        <v>194</v>
      </c>
      <c r="G133" s="26" t="s">
        <v>364</v>
      </c>
      <c r="H133" s="26" t="s">
        <v>394</v>
      </c>
      <c r="I133" s="26" t="s">
        <v>365</v>
      </c>
      <c r="J133" s="44" t="s">
        <v>213</v>
      </c>
      <c r="K133" s="44" t="s">
        <v>214</v>
      </c>
      <c r="L133" s="44" t="s">
        <v>225</v>
      </c>
      <c r="M133" s="44" t="s">
        <v>225</v>
      </c>
      <c r="N133" s="44" t="s">
        <v>225</v>
      </c>
      <c r="O133" s="30">
        <v>8.2</v>
      </c>
      <c r="P133" s="41"/>
      <c r="Q133" s="41"/>
      <c r="R133" s="41"/>
      <c r="S133" s="29">
        <v>0.22</v>
      </c>
      <c r="T133" s="29">
        <v>0.01</v>
      </c>
      <c r="U133" s="29">
        <v>0.21</v>
      </c>
      <c r="V133" s="31">
        <v>0.045454545454545456</v>
      </c>
      <c r="W133" s="75">
        <v>6.5625</v>
      </c>
      <c r="X133" s="75">
        <v>54.6</v>
      </c>
      <c r="Y133" s="75">
        <v>48.0375</v>
      </c>
      <c r="Z133" s="45">
        <v>8.32</v>
      </c>
      <c r="AA133" s="41"/>
      <c r="AB133" s="30">
        <v>1</v>
      </c>
      <c r="AC133" s="41"/>
      <c r="AD133" s="26">
        <v>40</v>
      </c>
      <c r="AE133" s="41"/>
      <c r="AF133" s="41"/>
      <c r="AG133" s="41"/>
      <c r="AH133" s="29">
        <v>1.7</v>
      </c>
      <c r="AI133" s="26">
        <v>15</v>
      </c>
      <c r="AJ133" s="41"/>
      <c r="AK133" s="41"/>
      <c r="AL133" s="41"/>
      <c r="AM133" s="41"/>
      <c r="AN133" s="26">
        <v>106</v>
      </c>
      <c r="AO133" s="41"/>
      <c r="AP133" s="26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26">
        <v>69</v>
      </c>
      <c r="BF133" s="41"/>
      <c r="BG133" s="41"/>
      <c r="BH133" s="41"/>
      <c r="BI133" s="26">
        <v>5</v>
      </c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26">
        <v>2079</v>
      </c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O133" s="41"/>
      <c r="FP133" s="41"/>
      <c r="FQ133" s="41"/>
      <c r="FR133" s="41"/>
      <c r="FS133" s="41"/>
      <c r="FT133" s="41"/>
      <c r="FU133" s="41"/>
      <c r="FV133" s="41"/>
      <c r="FW133" s="41"/>
      <c r="FX133" s="41"/>
      <c r="FY133" s="41"/>
      <c r="FZ133" s="41"/>
      <c r="GA133" s="41"/>
      <c r="GB133" s="41"/>
      <c r="GC133" s="41"/>
      <c r="GD133" s="41"/>
      <c r="GE133" s="41"/>
      <c r="GF133" s="41"/>
    </row>
    <row r="134" spans="1:188" ht="12.75">
      <c r="A134" s="26" t="s">
        <v>452</v>
      </c>
      <c r="B134" s="26">
        <v>1994</v>
      </c>
      <c r="C134" s="26" t="s">
        <v>363</v>
      </c>
      <c r="D134" s="26" t="s">
        <v>363</v>
      </c>
      <c r="E134" s="28" t="s">
        <v>450</v>
      </c>
      <c r="F134" s="22" t="s">
        <v>194</v>
      </c>
      <c r="G134" s="26" t="s">
        <v>364</v>
      </c>
      <c r="H134" s="26" t="s">
        <v>394</v>
      </c>
      <c r="I134" s="26" t="s">
        <v>365</v>
      </c>
      <c r="J134" s="44" t="s">
        <v>213</v>
      </c>
      <c r="K134" s="44" t="s">
        <v>270</v>
      </c>
      <c r="L134" s="44" t="s">
        <v>225</v>
      </c>
      <c r="M134" s="44" t="s">
        <v>225</v>
      </c>
      <c r="N134" s="44" t="s">
        <v>225</v>
      </c>
      <c r="O134" s="30">
        <v>8.5</v>
      </c>
      <c r="P134" s="41"/>
      <c r="Q134" s="41"/>
      <c r="R134" s="41"/>
      <c r="S134" s="29">
        <v>1.16</v>
      </c>
      <c r="T134" s="29">
        <v>0.01</v>
      </c>
      <c r="U134" s="29">
        <v>1.15</v>
      </c>
      <c r="V134" s="31">
        <v>0.008620689655172415</v>
      </c>
      <c r="W134" s="75">
        <v>35.9375</v>
      </c>
      <c r="X134" s="75">
        <v>53.4</v>
      </c>
      <c r="Y134" s="75">
        <v>17.4625</v>
      </c>
      <c r="Z134" s="45">
        <v>1.4859130434782608</v>
      </c>
      <c r="AA134" s="41"/>
      <c r="AB134" s="30">
        <v>0.5</v>
      </c>
      <c r="AC134" s="41"/>
      <c r="AD134" s="26">
        <v>32</v>
      </c>
      <c r="AE134" s="41"/>
      <c r="AF134" s="41"/>
      <c r="AG134" s="41"/>
      <c r="AH134" s="29">
        <v>2.03</v>
      </c>
      <c r="AI134" s="26">
        <v>1</v>
      </c>
      <c r="AJ134" s="41"/>
      <c r="AK134" s="41"/>
      <c r="AL134" s="41"/>
      <c r="AM134" s="41"/>
      <c r="AN134" s="26">
        <v>9</v>
      </c>
      <c r="AO134" s="41"/>
      <c r="AP134" s="26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26">
        <v>14</v>
      </c>
      <c r="BF134" s="41"/>
      <c r="BG134" s="41"/>
      <c r="BH134" s="41"/>
      <c r="BI134" s="26">
        <v>7</v>
      </c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26">
        <v>165</v>
      </c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</row>
    <row r="135" spans="1:188" ht="12.75">
      <c r="A135" s="26" t="s">
        <v>453</v>
      </c>
      <c r="B135" s="26">
        <v>1994</v>
      </c>
      <c r="C135" s="26" t="s">
        <v>363</v>
      </c>
      <c r="D135" s="26" t="s">
        <v>363</v>
      </c>
      <c r="E135" s="28" t="s">
        <v>454</v>
      </c>
      <c r="F135" s="22" t="s">
        <v>194</v>
      </c>
      <c r="G135" s="26" t="s">
        <v>364</v>
      </c>
      <c r="H135" s="26" t="s">
        <v>394</v>
      </c>
      <c r="I135" s="26" t="s">
        <v>365</v>
      </c>
      <c r="J135" s="44" t="s">
        <v>232</v>
      </c>
      <c r="K135" s="44" t="s">
        <v>214</v>
      </c>
      <c r="L135" s="44" t="s">
        <v>225</v>
      </c>
      <c r="M135" s="44" t="s">
        <v>225</v>
      </c>
      <c r="N135" s="44" t="s">
        <v>225</v>
      </c>
      <c r="O135" s="30">
        <v>7.8</v>
      </c>
      <c r="P135" s="41"/>
      <c r="Q135" s="41"/>
      <c r="R135" s="41"/>
      <c r="S135" s="29">
        <v>0.23</v>
      </c>
      <c r="T135" s="29">
        <v>0.1</v>
      </c>
      <c r="U135" s="29">
        <v>0.13</v>
      </c>
      <c r="V135" s="31">
        <v>0.43478260869565216</v>
      </c>
      <c r="W135" s="75">
        <v>4.0625</v>
      </c>
      <c r="X135" s="75">
        <v>47.4</v>
      </c>
      <c r="Y135" s="75">
        <v>43.3375</v>
      </c>
      <c r="Z135" s="45">
        <v>11.667692307692308</v>
      </c>
      <c r="AA135" s="41"/>
      <c r="AB135" s="30">
        <v>11.1</v>
      </c>
      <c r="AC135" s="41"/>
      <c r="AD135" s="26">
        <v>5899</v>
      </c>
      <c r="AE135" s="41"/>
      <c r="AF135" s="41"/>
      <c r="AG135" s="41"/>
      <c r="AH135" s="29">
        <v>1.52</v>
      </c>
      <c r="AI135" s="26">
        <v>51</v>
      </c>
      <c r="AJ135" s="41"/>
      <c r="AK135" s="41"/>
      <c r="AL135" s="41"/>
      <c r="AM135" s="41"/>
      <c r="AN135" s="26">
        <v>86</v>
      </c>
      <c r="AO135" s="41"/>
      <c r="AP135" s="26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26">
        <v>3354</v>
      </c>
      <c r="BF135" s="41"/>
      <c r="BG135" s="41"/>
      <c r="BH135" s="41"/>
      <c r="BI135" s="26">
        <v>22</v>
      </c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26">
        <v>3747</v>
      </c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  <c r="FP135" s="41"/>
      <c r="FQ135" s="41"/>
      <c r="FR135" s="41"/>
      <c r="FS135" s="41"/>
      <c r="FT135" s="41"/>
      <c r="FU135" s="41"/>
      <c r="FV135" s="41"/>
      <c r="FW135" s="41"/>
      <c r="FX135" s="41"/>
      <c r="FY135" s="41"/>
      <c r="FZ135" s="41"/>
      <c r="GA135" s="41"/>
      <c r="GB135" s="41"/>
      <c r="GC135" s="41"/>
      <c r="GD135" s="41"/>
      <c r="GE135" s="41"/>
      <c r="GF135" s="41"/>
    </row>
    <row r="136" spans="1:188" ht="12.75">
      <c r="A136" s="26" t="s">
        <v>455</v>
      </c>
      <c r="B136" s="26">
        <v>1994</v>
      </c>
      <c r="C136" s="26" t="s">
        <v>363</v>
      </c>
      <c r="D136" s="26" t="s">
        <v>363</v>
      </c>
      <c r="E136" s="28" t="s">
        <v>454</v>
      </c>
      <c r="F136" s="22" t="s">
        <v>194</v>
      </c>
      <c r="G136" s="26" t="s">
        <v>364</v>
      </c>
      <c r="H136" s="26" t="s">
        <v>394</v>
      </c>
      <c r="I136" s="26" t="s">
        <v>365</v>
      </c>
      <c r="J136" s="44" t="s">
        <v>213</v>
      </c>
      <c r="K136" s="44" t="s">
        <v>270</v>
      </c>
      <c r="L136" s="44" t="s">
        <v>225</v>
      </c>
      <c r="M136" s="44" t="s">
        <v>225</v>
      </c>
      <c r="N136" s="44" t="s">
        <v>225</v>
      </c>
      <c r="O136" s="30">
        <v>8.8</v>
      </c>
      <c r="P136" s="41"/>
      <c r="Q136" s="41"/>
      <c r="R136" s="41"/>
      <c r="S136" s="29">
        <v>1.02</v>
      </c>
      <c r="T136" s="29">
        <v>0.01</v>
      </c>
      <c r="U136" s="29">
        <v>1.01</v>
      </c>
      <c r="V136" s="31">
        <v>0.00980392156862745</v>
      </c>
      <c r="W136" s="75">
        <v>31.5625</v>
      </c>
      <c r="X136" s="75">
        <v>17.7</v>
      </c>
      <c r="Y136" s="75">
        <v>-13.8625</v>
      </c>
      <c r="Z136" s="45">
        <v>0.5607920792079207</v>
      </c>
      <c r="AA136" s="41"/>
      <c r="AB136" s="30">
        <v>0.2</v>
      </c>
      <c r="AC136" s="41"/>
      <c r="AD136" s="26">
        <v>257</v>
      </c>
      <c r="AE136" s="41"/>
      <c r="AF136" s="41"/>
      <c r="AG136" s="41"/>
      <c r="AH136" s="29">
        <v>0.78</v>
      </c>
      <c r="AI136" s="26">
        <v>2</v>
      </c>
      <c r="AJ136" s="41"/>
      <c r="AK136" s="41"/>
      <c r="AL136" s="41"/>
      <c r="AM136" s="41"/>
      <c r="AN136" s="26">
        <v>8</v>
      </c>
      <c r="AO136" s="41"/>
      <c r="AP136" s="26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26">
        <v>148</v>
      </c>
      <c r="BF136" s="41"/>
      <c r="BG136" s="41"/>
      <c r="BH136" s="41"/>
      <c r="BI136" s="26">
        <v>1</v>
      </c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26">
        <v>192</v>
      </c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</row>
    <row r="137" spans="1:188" ht="12.75">
      <c r="A137" s="26" t="s">
        <v>456</v>
      </c>
      <c r="B137" s="26">
        <v>1994</v>
      </c>
      <c r="C137" s="26" t="s">
        <v>363</v>
      </c>
      <c r="D137" s="26" t="s">
        <v>363</v>
      </c>
      <c r="E137" s="28" t="s">
        <v>457</v>
      </c>
      <c r="F137" s="22" t="s">
        <v>194</v>
      </c>
      <c r="G137" s="26" t="s">
        <v>364</v>
      </c>
      <c r="H137" s="26" t="s">
        <v>394</v>
      </c>
      <c r="I137" s="26" t="s">
        <v>365</v>
      </c>
      <c r="J137" s="44" t="s">
        <v>232</v>
      </c>
      <c r="K137" s="44" t="s">
        <v>214</v>
      </c>
      <c r="L137" s="44" t="s">
        <v>225</v>
      </c>
      <c r="M137" s="44" t="s">
        <v>225</v>
      </c>
      <c r="N137" s="44" t="s">
        <v>225</v>
      </c>
      <c r="O137" s="30">
        <v>8</v>
      </c>
      <c r="P137" s="41"/>
      <c r="Q137" s="41"/>
      <c r="R137" s="41"/>
      <c r="S137" s="29">
        <v>0.08</v>
      </c>
      <c r="T137" s="29">
        <v>0.14</v>
      </c>
      <c r="U137" s="71">
        <v>0.01</v>
      </c>
      <c r="V137" s="31">
        <v>1.75</v>
      </c>
      <c r="W137" s="75">
        <v>0.3</v>
      </c>
      <c r="X137" s="75">
        <v>57.3</v>
      </c>
      <c r="Y137" s="75">
        <v>57</v>
      </c>
      <c r="Z137" s="45">
        <v>191</v>
      </c>
      <c r="AA137" s="41"/>
      <c r="AB137" s="30">
        <v>1.4</v>
      </c>
      <c r="AC137" s="41"/>
      <c r="AD137" s="26">
        <v>537</v>
      </c>
      <c r="AE137" s="41"/>
      <c r="AF137" s="41"/>
      <c r="AG137" s="41"/>
      <c r="AH137" s="29">
        <v>1.93</v>
      </c>
      <c r="AI137" s="26">
        <v>8</v>
      </c>
      <c r="AJ137" s="41"/>
      <c r="AK137" s="41"/>
      <c r="AL137" s="41"/>
      <c r="AM137" s="41"/>
      <c r="AN137" s="26">
        <v>82</v>
      </c>
      <c r="AO137" s="41"/>
      <c r="AP137" s="26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26">
        <v>653</v>
      </c>
      <c r="BF137" s="41"/>
      <c r="BG137" s="41"/>
      <c r="BH137" s="41"/>
      <c r="BI137" s="26">
        <v>75</v>
      </c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26">
        <v>1219</v>
      </c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41"/>
      <c r="FZ137" s="41"/>
      <c r="GA137" s="41"/>
      <c r="GB137" s="41"/>
      <c r="GC137" s="41"/>
      <c r="GD137" s="41"/>
      <c r="GE137" s="41"/>
      <c r="GF137" s="41"/>
    </row>
    <row r="138" spans="1:188" ht="12.75">
      <c r="A138" s="26" t="s">
        <v>458</v>
      </c>
      <c r="B138" s="26">
        <v>1994</v>
      </c>
      <c r="C138" s="26" t="s">
        <v>363</v>
      </c>
      <c r="D138" s="26" t="s">
        <v>363</v>
      </c>
      <c r="E138" s="28" t="s">
        <v>457</v>
      </c>
      <c r="F138" s="22" t="s">
        <v>194</v>
      </c>
      <c r="G138" s="26" t="s">
        <v>364</v>
      </c>
      <c r="H138" s="26" t="s">
        <v>394</v>
      </c>
      <c r="I138" s="26" t="s">
        <v>365</v>
      </c>
      <c r="J138" s="44" t="s">
        <v>213</v>
      </c>
      <c r="K138" s="44" t="s">
        <v>270</v>
      </c>
      <c r="L138" s="44" t="s">
        <v>225</v>
      </c>
      <c r="M138" s="44" t="s">
        <v>225</v>
      </c>
      <c r="N138" s="44" t="s">
        <v>225</v>
      </c>
      <c r="O138" s="30">
        <v>8.2</v>
      </c>
      <c r="P138" s="41"/>
      <c r="Q138" s="41"/>
      <c r="R138" s="41"/>
      <c r="S138" s="29">
        <v>0.11</v>
      </c>
      <c r="T138" s="29">
        <v>0.12</v>
      </c>
      <c r="U138" s="71">
        <v>0.01</v>
      </c>
      <c r="V138" s="31">
        <v>1.0909090909090908</v>
      </c>
      <c r="W138" s="75">
        <v>0.3</v>
      </c>
      <c r="X138" s="75">
        <v>27.2</v>
      </c>
      <c r="Y138" s="75">
        <v>26.9</v>
      </c>
      <c r="Z138" s="45">
        <v>90.66666666666667</v>
      </c>
      <c r="AA138" s="41"/>
      <c r="AB138" s="30">
        <v>0.3</v>
      </c>
      <c r="AC138" s="41"/>
      <c r="AD138" s="26">
        <v>104</v>
      </c>
      <c r="AE138" s="41"/>
      <c r="AF138" s="41"/>
      <c r="AG138" s="41"/>
      <c r="AH138" s="29">
        <v>1.58</v>
      </c>
      <c r="AI138" s="26">
        <v>1</v>
      </c>
      <c r="AJ138" s="41"/>
      <c r="AK138" s="41"/>
      <c r="AL138" s="41"/>
      <c r="AM138" s="41"/>
      <c r="AN138" s="26">
        <v>56</v>
      </c>
      <c r="AO138" s="41"/>
      <c r="AP138" s="26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26">
        <v>37</v>
      </c>
      <c r="BF138" s="41"/>
      <c r="BG138" s="41"/>
      <c r="BH138" s="41"/>
      <c r="BI138" s="26">
        <v>3</v>
      </c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26">
        <v>248</v>
      </c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</row>
    <row r="139" spans="1:188" ht="12.75">
      <c r="A139" s="26" t="s">
        <v>459</v>
      </c>
      <c r="B139" s="26">
        <v>1994</v>
      </c>
      <c r="C139" s="26" t="s">
        <v>363</v>
      </c>
      <c r="D139" s="26" t="s">
        <v>363</v>
      </c>
      <c r="E139" s="28" t="s">
        <v>460</v>
      </c>
      <c r="F139" s="22" t="s">
        <v>194</v>
      </c>
      <c r="G139" s="26" t="s">
        <v>364</v>
      </c>
      <c r="H139" s="26" t="s">
        <v>394</v>
      </c>
      <c r="I139" s="26" t="s">
        <v>365</v>
      </c>
      <c r="J139" s="44" t="s">
        <v>232</v>
      </c>
      <c r="K139" s="44" t="s">
        <v>214</v>
      </c>
      <c r="L139" s="44" t="s">
        <v>225</v>
      </c>
      <c r="M139" s="44" t="s">
        <v>225</v>
      </c>
      <c r="N139" s="44" t="s">
        <v>225</v>
      </c>
      <c r="O139" s="30">
        <v>8.3</v>
      </c>
      <c r="P139" s="41"/>
      <c r="Q139" s="41"/>
      <c r="R139" s="41"/>
      <c r="S139" s="29">
        <v>0.04</v>
      </c>
      <c r="T139" s="29">
        <v>0.04</v>
      </c>
      <c r="U139" s="71">
        <v>0.01</v>
      </c>
      <c r="V139" s="31">
        <v>1</v>
      </c>
      <c r="W139" s="75">
        <v>0.3</v>
      </c>
      <c r="X139" s="75">
        <v>34</v>
      </c>
      <c r="Y139" s="75">
        <v>33.7</v>
      </c>
      <c r="Z139" s="45">
        <v>113.33333333333334</v>
      </c>
      <c r="AA139" s="41"/>
      <c r="AB139" s="30">
        <v>0.1</v>
      </c>
      <c r="AC139" s="41"/>
      <c r="AD139" s="26">
        <v>89</v>
      </c>
      <c r="AE139" s="41"/>
      <c r="AF139" s="41"/>
      <c r="AG139" s="41"/>
      <c r="AH139" s="29">
        <v>1.29</v>
      </c>
      <c r="AI139" s="26">
        <v>1</v>
      </c>
      <c r="AJ139" s="41"/>
      <c r="AK139" s="41"/>
      <c r="AL139" s="41"/>
      <c r="AM139" s="41"/>
      <c r="AN139" s="26">
        <v>21</v>
      </c>
      <c r="AO139" s="41"/>
      <c r="AP139" s="26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26">
        <v>28</v>
      </c>
      <c r="BF139" s="41"/>
      <c r="BG139" s="41"/>
      <c r="BH139" s="41"/>
      <c r="BI139" s="26">
        <v>5</v>
      </c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26">
        <v>344</v>
      </c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O139" s="41"/>
      <c r="FP139" s="41"/>
      <c r="FQ139" s="41"/>
      <c r="FR139" s="41"/>
      <c r="FS139" s="41"/>
      <c r="FT139" s="41"/>
      <c r="FU139" s="41"/>
      <c r="FV139" s="41"/>
      <c r="FW139" s="41"/>
      <c r="FX139" s="41"/>
      <c r="FY139" s="41"/>
      <c r="FZ139" s="41"/>
      <c r="GA139" s="41"/>
      <c r="GB139" s="41"/>
      <c r="GC139" s="41"/>
      <c r="GD139" s="41"/>
      <c r="GE139" s="41"/>
      <c r="GF139" s="41"/>
    </row>
    <row r="140" spans="1:188" ht="12.75">
      <c r="A140" s="26" t="s">
        <v>461</v>
      </c>
      <c r="B140" s="26">
        <v>1994</v>
      </c>
      <c r="C140" s="26" t="s">
        <v>363</v>
      </c>
      <c r="D140" s="26" t="s">
        <v>363</v>
      </c>
      <c r="E140" s="28" t="s">
        <v>460</v>
      </c>
      <c r="F140" s="22" t="s">
        <v>194</v>
      </c>
      <c r="G140" s="26" t="s">
        <v>364</v>
      </c>
      <c r="H140" s="26" t="s">
        <v>394</v>
      </c>
      <c r="I140" s="26" t="s">
        <v>365</v>
      </c>
      <c r="J140" s="44" t="s">
        <v>244</v>
      </c>
      <c r="K140" s="44" t="s">
        <v>244</v>
      </c>
      <c r="L140" s="44" t="s">
        <v>225</v>
      </c>
      <c r="M140" s="44" t="s">
        <v>225</v>
      </c>
      <c r="N140" s="44" t="s">
        <v>225</v>
      </c>
      <c r="O140" s="30">
        <v>8.5</v>
      </c>
      <c r="P140" s="41"/>
      <c r="Q140" s="41"/>
      <c r="R140" s="41"/>
      <c r="S140" s="29">
        <v>0.07</v>
      </c>
      <c r="T140" s="29">
        <v>0.01</v>
      </c>
      <c r="U140" s="29">
        <v>0.06</v>
      </c>
      <c r="V140" s="31">
        <v>0.14285714285714285</v>
      </c>
      <c r="W140" s="75">
        <v>1.875</v>
      </c>
      <c r="X140" s="75">
        <v>47.1</v>
      </c>
      <c r="Y140" s="75">
        <v>45.225</v>
      </c>
      <c r="Z140" s="45">
        <v>25.12</v>
      </c>
      <c r="AA140" s="41"/>
      <c r="AB140" s="30">
        <v>0.2</v>
      </c>
      <c r="AC140" s="41"/>
      <c r="AD140" s="26">
        <v>28</v>
      </c>
      <c r="AE140" s="41"/>
      <c r="AF140" s="41"/>
      <c r="AG140" s="41"/>
      <c r="AH140" s="29">
        <v>1.73</v>
      </c>
      <c r="AI140" s="26">
        <v>3</v>
      </c>
      <c r="AJ140" s="41"/>
      <c r="AK140" s="41"/>
      <c r="AL140" s="41"/>
      <c r="AM140" s="41"/>
      <c r="AN140" s="26">
        <v>33</v>
      </c>
      <c r="AO140" s="41"/>
      <c r="AP140" s="26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26">
        <v>24</v>
      </c>
      <c r="BF140" s="41"/>
      <c r="BG140" s="41"/>
      <c r="BH140" s="41"/>
      <c r="BI140" s="26">
        <v>1</v>
      </c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26">
        <v>411</v>
      </c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1"/>
      <c r="FZ140" s="41"/>
      <c r="GA140" s="41"/>
      <c r="GB140" s="41"/>
      <c r="GC140" s="41"/>
      <c r="GD140" s="41"/>
      <c r="GE140" s="41"/>
      <c r="GF140" s="41"/>
    </row>
    <row r="141" spans="1:188" ht="12.75">
      <c r="A141" s="26" t="s">
        <v>462</v>
      </c>
      <c r="B141" s="26">
        <v>1994</v>
      </c>
      <c r="C141" s="26" t="s">
        <v>363</v>
      </c>
      <c r="D141" s="26" t="s">
        <v>363</v>
      </c>
      <c r="E141" s="28" t="s">
        <v>463</v>
      </c>
      <c r="F141" s="22" t="s">
        <v>194</v>
      </c>
      <c r="G141" s="26" t="s">
        <v>364</v>
      </c>
      <c r="H141" s="26" t="s">
        <v>394</v>
      </c>
      <c r="I141" s="26" t="s">
        <v>365</v>
      </c>
      <c r="J141" s="44" t="s">
        <v>213</v>
      </c>
      <c r="K141" s="44" t="s">
        <v>214</v>
      </c>
      <c r="L141" s="44" t="s">
        <v>225</v>
      </c>
      <c r="M141" s="44" t="s">
        <v>225</v>
      </c>
      <c r="N141" s="44" t="s">
        <v>225</v>
      </c>
      <c r="O141" s="30">
        <v>8.1</v>
      </c>
      <c r="P141" s="41"/>
      <c r="Q141" s="41"/>
      <c r="R141" s="41"/>
      <c r="S141" s="29">
        <v>0.33</v>
      </c>
      <c r="T141" s="29">
        <v>0.01</v>
      </c>
      <c r="U141" s="29">
        <v>0.32</v>
      </c>
      <c r="V141" s="31">
        <v>0.030303030303030304</v>
      </c>
      <c r="W141" s="75">
        <v>10</v>
      </c>
      <c r="X141" s="75">
        <v>30.8</v>
      </c>
      <c r="Y141" s="75">
        <v>20.8</v>
      </c>
      <c r="Z141" s="45">
        <v>3.08</v>
      </c>
      <c r="AA141" s="41"/>
      <c r="AB141" s="30">
        <v>0.4</v>
      </c>
      <c r="AC141" s="41"/>
      <c r="AD141" s="26">
        <v>87</v>
      </c>
      <c r="AE141" s="41"/>
      <c r="AF141" s="41"/>
      <c r="AG141" s="41"/>
      <c r="AH141" s="29">
        <v>0.9</v>
      </c>
      <c r="AI141" s="26">
        <v>7</v>
      </c>
      <c r="AJ141" s="41"/>
      <c r="AK141" s="41"/>
      <c r="AL141" s="41"/>
      <c r="AM141" s="41"/>
      <c r="AN141" s="26">
        <v>92</v>
      </c>
      <c r="AO141" s="41"/>
      <c r="AP141" s="26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26">
        <v>119</v>
      </c>
      <c r="BF141" s="41"/>
      <c r="BG141" s="41"/>
      <c r="BH141" s="41"/>
      <c r="BI141" s="26">
        <v>10</v>
      </c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26">
        <v>660</v>
      </c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  <c r="FL141" s="41"/>
      <c r="FM141" s="41"/>
      <c r="FN141" s="41"/>
      <c r="FO141" s="41"/>
      <c r="FP141" s="41"/>
      <c r="FQ141" s="41"/>
      <c r="FR141" s="41"/>
      <c r="FS141" s="41"/>
      <c r="FT141" s="41"/>
      <c r="FU141" s="41"/>
      <c r="FV141" s="41"/>
      <c r="FW141" s="41"/>
      <c r="FX141" s="41"/>
      <c r="FY141" s="41"/>
      <c r="FZ141" s="41"/>
      <c r="GA141" s="41"/>
      <c r="GB141" s="41"/>
      <c r="GC141" s="41"/>
      <c r="GD141" s="41"/>
      <c r="GE141" s="41"/>
      <c r="GF141" s="41"/>
    </row>
    <row r="142" spans="10:14" ht="12.75">
      <c r="J142" s="77"/>
      <c r="K142" s="77"/>
      <c r="L142" s="77"/>
      <c r="M142" s="77"/>
      <c r="N142" s="77"/>
    </row>
  </sheetData>
  <sheetProtection/>
  <autoFilter ref="A5:GF141"/>
  <printOptions/>
  <pageMargins left="0.47" right="0.48" top="1.06" bottom="0.78" header="0.58" footer="0.36"/>
  <pageSetup horizontalDpi="1200" verticalDpi="1200" orientation="landscape" scale="70" r:id="rId2"/>
  <headerFooter alignWithMargins="0">
    <oddHeader>&amp;L&amp;"Times New Roman,Bold"&amp;12Mount Nansen Mine Site
Brown McDade Waste Rock Pile
Geochemical Characterization&amp;C&amp;"Times New Roman,Bold"&amp;12Appendix B:   2008 Field Program Methodology and Results
&amp;A&amp;R&amp;G</oddHeader>
    <oddFooter>&amp;L&amp;"Times New Roman,Regular"&amp;11February 2009&amp;C&amp;"Times New Roman,Regular"&amp;11Page &amp;P/&amp;N&amp;R&amp;"Times New Roman,Regular"&amp;11Note:  gray typeface in results table indicates 
values above or below method detection limit</oddFooter>
  </headerFooter>
  <colBreaks count="7" manualBreakCount="7">
    <brk id="14" min="4" max="140" man="1"/>
    <brk id="27" min="4" max="140" man="1"/>
    <brk id="46" min="4" max="140" man="1"/>
    <brk id="66" min="4" max="140" man="1"/>
    <brk id="76" min="4" max="140" man="1"/>
    <brk id="126" min="4" max="140" man="1"/>
    <brk id="165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8">
    <tabColor indexed="47"/>
  </sheetPr>
  <dimension ref="A1:GF253"/>
  <sheetViews>
    <sheetView view="pageBreakPreview" zoomScale="75" zoomScaleSheetLayoutView="75" workbookViewId="0" topLeftCell="A1">
      <pane xSplit="1" ySplit="1" topLeftCell="AE2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H1" sqref="AH1"/>
    </sheetView>
  </sheetViews>
  <sheetFormatPr defaultColWidth="9.140625" defaultRowHeight="12.75"/>
  <cols>
    <col min="1" max="1" width="14.00390625" style="0" customWidth="1"/>
    <col min="2" max="2" width="6.00390625" style="0" customWidth="1"/>
    <col min="3" max="3" width="12.140625" style="0" customWidth="1"/>
    <col min="4" max="4" width="18.140625" style="0" hidden="1" customWidth="1"/>
    <col min="5" max="5" width="8.7109375" style="76" customWidth="1"/>
    <col min="6" max="6" width="10.7109375" style="0" customWidth="1"/>
    <col min="7" max="7" width="13.00390625" style="0" customWidth="1"/>
    <col min="10" max="10" width="10.28125" style="0" customWidth="1"/>
    <col min="11" max="11" width="7.7109375" style="0" customWidth="1"/>
    <col min="12" max="12" width="10.57421875" style="0" customWidth="1"/>
    <col min="13" max="13" width="7.7109375" style="0" customWidth="1"/>
    <col min="14" max="14" width="11.140625" style="0" customWidth="1"/>
    <col min="15" max="16" width="8.28125" style="0" customWidth="1"/>
    <col min="17" max="188" width="7.7109375" style="0" customWidth="1"/>
  </cols>
  <sheetData>
    <row r="1" spans="1:188" ht="42.75">
      <c r="A1" s="6" t="s">
        <v>3</v>
      </c>
      <c r="B1" s="7" t="s">
        <v>4</v>
      </c>
      <c r="C1" s="6" t="s">
        <v>5</v>
      </c>
      <c r="D1" s="8" t="s">
        <v>6</v>
      </c>
      <c r="E1" s="9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8" t="s">
        <v>12</v>
      </c>
      <c r="K1" s="8" t="s">
        <v>13</v>
      </c>
      <c r="L1" s="8" t="s">
        <v>14</v>
      </c>
      <c r="M1" s="8" t="s">
        <v>15</v>
      </c>
      <c r="N1" s="8" t="s">
        <v>16</v>
      </c>
      <c r="O1" s="10" t="s">
        <v>17</v>
      </c>
      <c r="P1" s="10" t="s">
        <v>18</v>
      </c>
      <c r="Q1" s="10" t="s">
        <v>19</v>
      </c>
      <c r="R1" s="10" t="s">
        <v>20</v>
      </c>
      <c r="S1" s="10" t="s">
        <v>21</v>
      </c>
      <c r="T1" s="10" t="s">
        <v>22</v>
      </c>
      <c r="U1" s="10" t="s">
        <v>23</v>
      </c>
      <c r="V1" s="10" t="s">
        <v>24</v>
      </c>
      <c r="W1" s="10" t="s">
        <v>25</v>
      </c>
      <c r="X1" s="10" t="s">
        <v>26</v>
      </c>
      <c r="Y1" s="10" t="s">
        <v>27</v>
      </c>
      <c r="Z1" s="10" t="s">
        <v>28</v>
      </c>
      <c r="AA1" s="10" t="s">
        <v>29</v>
      </c>
      <c r="AB1" s="8" t="s">
        <v>30</v>
      </c>
      <c r="AC1" s="8" t="s">
        <v>31</v>
      </c>
      <c r="AD1" s="8" t="s">
        <v>32</v>
      </c>
      <c r="AE1" s="8" t="s">
        <v>33</v>
      </c>
      <c r="AF1" s="8" t="s">
        <v>34</v>
      </c>
      <c r="AG1" s="8" t="s">
        <v>35</v>
      </c>
      <c r="AH1" s="8" t="s">
        <v>36</v>
      </c>
      <c r="AI1" s="8" t="s">
        <v>37</v>
      </c>
      <c r="AJ1" s="8" t="s">
        <v>38</v>
      </c>
      <c r="AK1" s="8" t="s">
        <v>39</v>
      </c>
      <c r="AL1" s="8" t="s">
        <v>40</v>
      </c>
      <c r="AM1" s="8" t="s">
        <v>41</v>
      </c>
      <c r="AN1" s="8" t="s">
        <v>42</v>
      </c>
      <c r="AO1" s="8" t="s">
        <v>43</v>
      </c>
      <c r="AP1" s="8" t="s">
        <v>44</v>
      </c>
      <c r="AQ1" s="8" t="s">
        <v>45</v>
      </c>
      <c r="AR1" s="8" t="s">
        <v>46</v>
      </c>
      <c r="AS1" s="8" t="s">
        <v>47</v>
      </c>
      <c r="AT1" s="8" t="s">
        <v>48</v>
      </c>
      <c r="AU1" s="8" t="s">
        <v>49</v>
      </c>
      <c r="AV1" s="8" t="s">
        <v>50</v>
      </c>
      <c r="AW1" s="8" t="s">
        <v>51</v>
      </c>
      <c r="AX1" s="8" t="s">
        <v>52</v>
      </c>
      <c r="AY1" s="8" t="s">
        <v>53</v>
      </c>
      <c r="AZ1" s="8" t="s">
        <v>54</v>
      </c>
      <c r="BA1" s="8" t="s">
        <v>55</v>
      </c>
      <c r="BB1" s="8" t="s">
        <v>56</v>
      </c>
      <c r="BC1" s="8" t="s">
        <v>57</v>
      </c>
      <c r="BD1" s="8" t="s">
        <v>58</v>
      </c>
      <c r="BE1" s="8" t="s">
        <v>59</v>
      </c>
      <c r="BF1" s="8" t="s">
        <v>60</v>
      </c>
      <c r="BG1" s="8" t="s">
        <v>61</v>
      </c>
      <c r="BH1" s="8" t="s">
        <v>62</v>
      </c>
      <c r="BI1" s="8" t="s">
        <v>63</v>
      </c>
      <c r="BJ1" s="8" t="s">
        <v>64</v>
      </c>
      <c r="BK1" s="8" t="s">
        <v>65</v>
      </c>
      <c r="BL1" s="8" t="s">
        <v>66</v>
      </c>
      <c r="BM1" s="8" t="s">
        <v>67</v>
      </c>
      <c r="BN1" s="8" t="s">
        <v>68</v>
      </c>
      <c r="BO1" s="8" t="s">
        <v>69</v>
      </c>
      <c r="BP1" s="8" t="s">
        <v>70</v>
      </c>
      <c r="BQ1" s="8" t="s">
        <v>71</v>
      </c>
      <c r="BR1" s="8" t="s">
        <v>72</v>
      </c>
      <c r="BS1" s="8" t="s">
        <v>73</v>
      </c>
      <c r="BT1" s="8" t="s">
        <v>74</v>
      </c>
      <c r="BU1" s="8" t="s">
        <v>75</v>
      </c>
      <c r="BV1" s="8" t="s">
        <v>76</v>
      </c>
      <c r="BW1" s="8" t="s">
        <v>77</v>
      </c>
      <c r="BX1" s="8" t="s">
        <v>78</v>
      </c>
      <c r="BY1" s="11" t="s">
        <v>79</v>
      </c>
      <c r="BZ1" s="11" t="s">
        <v>80</v>
      </c>
      <c r="CA1" s="11" t="s">
        <v>81</v>
      </c>
      <c r="CB1" s="11" t="s">
        <v>82</v>
      </c>
      <c r="CC1" s="11" t="s">
        <v>83</v>
      </c>
      <c r="CD1" s="11" t="s">
        <v>84</v>
      </c>
      <c r="CE1" s="11" t="s">
        <v>85</v>
      </c>
      <c r="CF1" s="11" t="s">
        <v>86</v>
      </c>
      <c r="CG1" s="11" t="s">
        <v>87</v>
      </c>
      <c r="CH1" s="11" t="s">
        <v>88</v>
      </c>
      <c r="CI1" s="11" t="s">
        <v>89</v>
      </c>
      <c r="CJ1" s="11" t="s">
        <v>90</v>
      </c>
      <c r="CK1" s="11" t="s">
        <v>91</v>
      </c>
      <c r="CL1" s="11" t="s">
        <v>92</v>
      </c>
      <c r="CM1" s="11" t="s">
        <v>93</v>
      </c>
      <c r="CN1" s="11" t="s">
        <v>94</v>
      </c>
      <c r="CO1" s="11" t="s">
        <v>95</v>
      </c>
      <c r="CP1" s="11" t="s">
        <v>96</v>
      </c>
      <c r="CQ1" s="11" t="s">
        <v>97</v>
      </c>
      <c r="CR1" s="11" t="s">
        <v>98</v>
      </c>
      <c r="CS1" s="11" t="s">
        <v>99</v>
      </c>
      <c r="CT1" s="11" t="s">
        <v>100</v>
      </c>
      <c r="CU1" s="11" t="s">
        <v>101</v>
      </c>
      <c r="CV1" s="11" t="s">
        <v>102</v>
      </c>
      <c r="CW1" s="11" t="s">
        <v>103</v>
      </c>
      <c r="CX1" s="11" t="s">
        <v>104</v>
      </c>
      <c r="CY1" s="11" t="s">
        <v>105</v>
      </c>
      <c r="CZ1" s="11" t="s">
        <v>106</v>
      </c>
      <c r="DA1" s="11" t="s">
        <v>107</v>
      </c>
      <c r="DB1" s="11" t="s">
        <v>108</v>
      </c>
      <c r="DC1" s="11" t="s">
        <v>109</v>
      </c>
      <c r="DD1" s="11" t="s">
        <v>110</v>
      </c>
      <c r="DE1" s="11" t="s">
        <v>111</v>
      </c>
      <c r="DF1" s="11" t="s">
        <v>112</v>
      </c>
      <c r="DG1" s="11" t="s">
        <v>113</v>
      </c>
      <c r="DH1" s="11" t="s">
        <v>114</v>
      </c>
      <c r="DI1" s="11" t="s">
        <v>115</v>
      </c>
      <c r="DJ1" s="11" t="s">
        <v>116</v>
      </c>
      <c r="DK1" s="11" t="s">
        <v>117</v>
      </c>
      <c r="DL1" s="11" t="s">
        <v>118</v>
      </c>
      <c r="DM1" s="11" t="s">
        <v>119</v>
      </c>
      <c r="DN1" s="11" t="s">
        <v>120</v>
      </c>
      <c r="DO1" s="11" t="s">
        <v>121</v>
      </c>
      <c r="DP1" s="11" t="s">
        <v>122</v>
      </c>
      <c r="DQ1" s="11" t="s">
        <v>123</v>
      </c>
      <c r="DR1" s="11" t="s">
        <v>124</v>
      </c>
      <c r="DS1" s="11" t="s">
        <v>125</v>
      </c>
      <c r="DT1" s="11" t="s">
        <v>126</v>
      </c>
      <c r="DU1" s="11" t="s">
        <v>127</v>
      </c>
      <c r="DV1" s="11" t="s">
        <v>128</v>
      </c>
      <c r="DW1" s="12" t="s">
        <v>129</v>
      </c>
      <c r="DX1" s="12" t="s">
        <v>130</v>
      </c>
      <c r="DY1" s="12" t="s">
        <v>131</v>
      </c>
      <c r="DZ1" s="12" t="s">
        <v>132</v>
      </c>
      <c r="EA1" s="12" t="s">
        <v>133</v>
      </c>
      <c r="EB1" s="12" t="s">
        <v>134</v>
      </c>
      <c r="EC1" s="12" t="s">
        <v>135</v>
      </c>
      <c r="ED1" s="12" t="s">
        <v>136</v>
      </c>
      <c r="EE1" s="12" t="s">
        <v>137</v>
      </c>
      <c r="EF1" s="12" t="s">
        <v>138</v>
      </c>
      <c r="EG1" s="12" t="s">
        <v>139</v>
      </c>
      <c r="EH1" s="12" t="s">
        <v>140</v>
      </c>
      <c r="EI1" s="12" t="s">
        <v>141</v>
      </c>
      <c r="EJ1" s="12" t="s">
        <v>142</v>
      </c>
      <c r="EK1" s="12" t="s">
        <v>143</v>
      </c>
      <c r="EL1" s="12" t="s">
        <v>144</v>
      </c>
      <c r="EM1" s="12" t="s">
        <v>145</v>
      </c>
      <c r="EN1" s="12" t="s">
        <v>146</v>
      </c>
      <c r="EO1" s="12" t="s">
        <v>147</v>
      </c>
      <c r="EP1" s="12" t="s">
        <v>148</v>
      </c>
      <c r="EQ1" s="12" t="s">
        <v>149</v>
      </c>
      <c r="ER1" s="12" t="s">
        <v>150</v>
      </c>
      <c r="ES1" s="12" t="s">
        <v>151</v>
      </c>
      <c r="ET1" s="12" t="s">
        <v>152</v>
      </c>
      <c r="EU1" s="12" t="s">
        <v>153</v>
      </c>
      <c r="EV1" s="12" t="s">
        <v>154</v>
      </c>
      <c r="EW1" s="12" t="s">
        <v>155</v>
      </c>
      <c r="EX1" s="12" t="s">
        <v>156</v>
      </c>
      <c r="EY1" s="12" t="s">
        <v>157</v>
      </c>
      <c r="EZ1" s="12" t="s">
        <v>158</v>
      </c>
      <c r="FA1" s="12" t="s">
        <v>159</v>
      </c>
      <c r="FB1" s="12" t="s">
        <v>160</v>
      </c>
      <c r="FC1" s="12" t="s">
        <v>161</v>
      </c>
      <c r="FD1" s="12" t="s">
        <v>162</v>
      </c>
      <c r="FE1" s="12" t="s">
        <v>163</v>
      </c>
      <c r="FF1" s="12" t="s">
        <v>164</v>
      </c>
      <c r="FG1" s="12" t="s">
        <v>165</v>
      </c>
      <c r="FH1" s="12" t="s">
        <v>166</v>
      </c>
      <c r="FI1" s="12" t="s">
        <v>167</v>
      </c>
      <c r="FJ1" s="8" t="s">
        <v>168</v>
      </c>
      <c r="FK1" s="8" t="s">
        <v>169</v>
      </c>
      <c r="FL1" s="8" t="s">
        <v>170</v>
      </c>
      <c r="FM1" s="8" t="s">
        <v>171</v>
      </c>
      <c r="FN1" s="8" t="s">
        <v>172</v>
      </c>
      <c r="FO1" s="8" t="s">
        <v>173</v>
      </c>
      <c r="FP1" s="8" t="s">
        <v>174</v>
      </c>
      <c r="FQ1" s="8" t="s">
        <v>175</v>
      </c>
      <c r="FR1" s="8" t="s">
        <v>176</v>
      </c>
      <c r="FS1" s="8" t="s">
        <v>177</v>
      </c>
      <c r="FT1" s="8" t="s">
        <v>178</v>
      </c>
      <c r="FU1" s="8" t="s">
        <v>179</v>
      </c>
      <c r="FV1" s="8" t="s">
        <v>180</v>
      </c>
      <c r="FW1" s="8" t="s">
        <v>181</v>
      </c>
      <c r="FX1" s="8" t="s">
        <v>182</v>
      </c>
      <c r="FY1" s="8" t="s">
        <v>62</v>
      </c>
      <c r="FZ1" s="8" t="s">
        <v>183</v>
      </c>
      <c r="GA1" s="8" t="s">
        <v>184</v>
      </c>
      <c r="GB1" s="8" t="s">
        <v>185</v>
      </c>
      <c r="GC1" s="8" t="s">
        <v>186</v>
      </c>
      <c r="GD1" s="8" t="s">
        <v>187</v>
      </c>
      <c r="GE1" s="8" t="s">
        <v>188</v>
      </c>
      <c r="GF1" s="8" t="s">
        <v>189</v>
      </c>
    </row>
    <row r="2" spans="1:188" ht="12.75">
      <c r="A2" s="13" t="s">
        <v>190</v>
      </c>
      <c r="B2" s="13">
        <v>2008</v>
      </c>
      <c r="C2" s="13" t="s">
        <v>191</v>
      </c>
      <c r="D2" s="14" t="s">
        <v>192</v>
      </c>
      <c r="E2" s="15" t="s">
        <v>193</v>
      </c>
      <c r="F2" s="16" t="s">
        <v>194</v>
      </c>
      <c r="G2" s="13" t="s">
        <v>195</v>
      </c>
      <c r="H2" s="13" t="s">
        <v>196</v>
      </c>
      <c r="I2" s="13" t="s">
        <v>197</v>
      </c>
      <c r="J2" s="17" t="s">
        <v>198</v>
      </c>
      <c r="K2" s="17" t="s">
        <v>199</v>
      </c>
      <c r="L2" s="17" t="s">
        <v>200</v>
      </c>
      <c r="M2" s="17" t="s">
        <v>201</v>
      </c>
      <c r="N2" s="17" t="s">
        <v>202</v>
      </c>
      <c r="O2" s="18">
        <v>7.33</v>
      </c>
      <c r="P2" s="17">
        <v>2090</v>
      </c>
      <c r="Q2" s="17">
        <v>0.38</v>
      </c>
      <c r="R2" s="19">
        <v>31.66666666666667</v>
      </c>
      <c r="S2" s="17">
        <v>2.14</v>
      </c>
      <c r="T2" s="17">
        <v>0.97</v>
      </c>
      <c r="U2" s="18">
        <v>1.17</v>
      </c>
      <c r="V2" s="20">
        <v>0.4532710280373831</v>
      </c>
      <c r="W2" s="19">
        <v>36.5625</v>
      </c>
      <c r="X2" s="19">
        <v>29</v>
      </c>
      <c r="Y2" s="19">
        <v>-7.562500000000007</v>
      </c>
      <c r="Z2" s="19">
        <v>0.7931623931623931</v>
      </c>
      <c r="AA2" s="17" t="s">
        <v>203</v>
      </c>
      <c r="AB2" s="17">
        <v>13.3</v>
      </c>
      <c r="AC2" s="17">
        <v>0.58</v>
      </c>
      <c r="AD2" s="17">
        <v>948.1</v>
      </c>
      <c r="AE2" s="17">
        <v>122</v>
      </c>
      <c r="AF2" s="21">
        <v>1</v>
      </c>
      <c r="AG2" s="17">
        <v>14.9</v>
      </c>
      <c r="AH2" s="17">
        <v>1.41</v>
      </c>
      <c r="AI2" s="17">
        <v>20.7</v>
      </c>
      <c r="AJ2" s="17">
        <v>20</v>
      </c>
      <c r="AK2" s="17">
        <v>6.7</v>
      </c>
      <c r="AL2" s="17">
        <v>60</v>
      </c>
      <c r="AM2" s="17">
        <v>4.2</v>
      </c>
      <c r="AN2" s="17">
        <v>290.8</v>
      </c>
      <c r="AO2" s="17">
        <v>4.26</v>
      </c>
      <c r="AP2" s="17">
        <v>2</v>
      </c>
      <c r="AQ2" s="21">
        <v>0.1</v>
      </c>
      <c r="AR2" s="17">
        <v>0.1</v>
      </c>
      <c r="AS2" s="17">
        <v>0.4</v>
      </c>
      <c r="AT2" s="17">
        <v>0.52</v>
      </c>
      <c r="AU2" s="17">
        <v>0.24</v>
      </c>
      <c r="AV2" s="17">
        <v>10</v>
      </c>
      <c r="AW2" s="17">
        <v>3.1</v>
      </c>
      <c r="AX2" s="17">
        <v>0.27</v>
      </c>
      <c r="AY2" s="17">
        <v>2453</v>
      </c>
      <c r="AZ2" s="17">
        <v>1.2</v>
      </c>
      <c r="BA2" s="17">
        <v>0.01</v>
      </c>
      <c r="BB2" s="17">
        <v>0.1</v>
      </c>
      <c r="BC2" s="17">
        <v>6.2</v>
      </c>
      <c r="BD2" s="17">
        <v>0.055</v>
      </c>
      <c r="BE2" s="17">
        <v>701.1</v>
      </c>
      <c r="BF2" s="17">
        <v>16.2</v>
      </c>
      <c r="BG2" s="21">
        <v>5</v>
      </c>
      <c r="BH2" s="17">
        <v>2.25</v>
      </c>
      <c r="BI2" s="17">
        <v>87</v>
      </c>
      <c r="BJ2" s="17">
        <v>2.2</v>
      </c>
      <c r="BK2" s="21">
        <v>0.5</v>
      </c>
      <c r="BL2" s="17">
        <v>0.3</v>
      </c>
      <c r="BM2" s="17">
        <v>56</v>
      </c>
      <c r="BN2" s="21">
        <v>0.1</v>
      </c>
      <c r="BO2" s="17">
        <v>0.3</v>
      </c>
      <c r="BP2" s="17">
        <v>3.3</v>
      </c>
      <c r="BQ2" s="21">
        <v>0.005</v>
      </c>
      <c r="BR2" s="17">
        <v>1.1</v>
      </c>
      <c r="BS2" s="17">
        <v>1.1</v>
      </c>
      <c r="BT2" s="17">
        <v>14</v>
      </c>
      <c r="BU2" s="17">
        <v>0.3</v>
      </c>
      <c r="BV2" s="17">
        <v>7</v>
      </c>
      <c r="BW2" s="17">
        <v>1717</v>
      </c>
      <c r="BX2" s="17">
        <v>5.3</v>
      </c>
      <c r="BY2" s="22" t="s">
        <v>204</v>
      </c>
      <c r="BZ2" s="17">
        <v>750</v>
      </c>
      <c r="CA2" s="17">
        <v>250</v>
      </c>
      <c r="CB2" s="17">
        <v>6.95</v>
      </c>
      <c r="CC2" s="23">
        <v>255.85</v>
      </c>
      <c r="CD2" s="23">
        <v>2588.24</v>
      </c>
      <c r="CE2" s="24"/>
      <c r="CF2" s="19">
        <v>6.39</v>
      </c>
      <c r="CG2" s="19">
        <v>17.06</v>
      </c>
      <c r="CH2" s="17">
        <v>1784</v>
      </c>
      <c r="CI2" s="18">
        <v>37.507866666666665</v>
      </c>
      <c r="CJ2" s="18">
        <v>38.482212870208556</v>
      </c>
      <c r="CK2" s="18">
        <v>-0.9743462035418915</v>
      </c>
      <c r="CL2" s="25">
        <v>-0.012822018472412268</v>
      </c>
      <c r="CM2" s="17">
        <v>1920</v>
      </c>
      <c r="CN2" s="17">
        <v>0.013</v>
      </c>
      <c r="CO2" s="17">
        <v>0.0037</v>
      </c>
      <c r="CP2" s="17">
        <v>0.0025</v>
      </c>
      <c r="CQ2" s="17">
        <v>0.0045</v>
      </c>
      <c r="CR2" s="21">
        <v>5E-05</v>
      </c>
      <c r="CS2" s="21">
        <v>3E-05</v>
      </c>
      <c r="CT2" s="21">
        <v>0.3</v>
      </c>
      <c r="CU2" s="17">
        <v>0.0208</v>
      </c>
      <c r="CV2" s="17">
        <v>616</v>
      </c>
      <c r="CW2" s="21">
        <v>0.0005</v>
      </c>
      <c r="CX2" s="17">
        <v>0.00034</v>
      </c>
      <c r="CY2" s="17">
        <v>0.0016</v>
      </c>
      <c r="CZ2" s="17">
        <v>0.015</v>
      </c>
      <c r="DA2" s="17">
        <v>0.00034</v>
      </c>
      <c r="DB2" s="17">
        <v>0.008</v>
      </c>
      <c r="DC2" s="17">
        <v>92.3</v>
      </c>
      <c r="DD2" s="17">
        <v>2.17</v>
      </c>
      <c r="DE2" s="21">
        <v>0.05</v>
      </c>
      <c r="DF2" s="21">
        <v>0.0003</v>
      </c>
      <c r="DG2" s="17">
        <v>0.0009</v>
      </c>
      <c r="DH2" s="21">
        <v>0.01</v>
      </c>
      <c r="DI2" s="17">
        <v>5.05</v>
      </c>
      <c r="DJ2" s="17">
        <v>0.0006</v>
      </c>
      <c r="DK2" s="17">
        <v>1.36</v>
      </c>
      <c r="DL2" s="21">
        <v>3E-05</v>
      </c>
      <c r="DM2" s="17">
        <v>0.41</v>
      </c>
      <c r="DN2" s="17">
        <v>0.608</v>
      </c>
      <c r="DO2" s="17">
        <v>609</v>
      </c>
      <c r="DP2" s="17">
        <v>0.00019</v>
      </c>
      <c r="DQ2" s="21">
        <v>5E-05</v>
      </c>
      <c r="DR2" s="21">
        <v>0.003</v>
      </c>
      <c r="DS2" s="17">
        <v>0.00028</v>
      </c>
      <c r="DT2" s="21">
        <v>0.001</v>
      </c>
      <c r="DU2" s="17">
        <v>0.268</v>
      </c>
      <c r="DV2" s="21">
        <v>0.0005</v>
      </c>
      <c r="DW2" s="19">
        <v>19.17</v>
      </c>
      <c r="DX2" s="19">
        <v>51.18</v>
      </c>
      <c r="DY2" s="17">
        <v>5352</v>
      </c>
      <c r="DZ2" s="17">
        <v>5760</v>
      </c>
      <c r="EA2" s="17">
        <v>0.039</v>
      </c>
      <c r="EB2" s="17">
        <v>0.0111</v>
      </c>
      <c r="EC2" s="17">
        <v>0.0075</v>
      </c>
      <c r="ED2" s="17">
        <v>0.013499999999999998</v>
      </c>
      <c r="EE2" s="21">
        <v>0.00015000000000000001</v>
      </c>
      <c r="EF2" s="21">
        <v>9E-05</v>
      </c>
      <c r="EG2" s="21">
        <v>0.9</v>
      </c>
      <c r="EH2" s="17">
        <v>0.0624</v>
      </c>
      <c r="EI2" s="17">
        <v>1848</v>
      </c>
      <c r="EJ2" s="21">
        <v>0.0015</v>
      </c>
      <c r="EK2" s="17">
        <v>0.00102</v>
      </c>
      <c r="EL2" s="17">
        <v>0.0048000000000000004</v>
      </c>
      <c r="EM2" s="17">
        <v>0.045</v>
      </c>
      <c r="EN2" s="17">
        <v>0.00102</v>
      </c>
      <c r="EO2" s="17">
        <v>0.024</v>
      </c>
      <c r="EP2" s="17">
        <v>276.9</v>
      </c>
      <c r="EQ2" s="17">
        <v>6.51</v>
      </c>
      <c r="ER2" s="21">
        <v>0.15</v>
      </c>
      <c r="ES2" s="21">
        <v>0.0009</v>
      </c>
      <c r="ET2" s="17">
        <v>0.0027</v>
      </c>
      <c r="EU2" s="21">
        <v>0.03</v>
      </c>
      <c r="EV2" s="17">
        <v>15.15</v>
      </c>
      <c r="EW2" s="17">
        <v>0.0018</v>
      </c>
      <c r="EX2" s="17">
        <v>4.08</v>
      </c>
      <c r="EY2" s="21">
        <v>9E-05</v>
      </c>
      <c r="EZ2" s="17">
        <v>1.23</v>
      </c>
      <c r="FA2" s="17">
        <v>1.8239999999999998</v>
      </c>
      <c r="FB2" s="17">
        <v>1827</v>
      </c>
      <c r="FC2" s="17">
        <v>0.00057</v>
      </c>
      <c r="FD2" s="21">
        <v>0.00015000000000000001</v>
      </c>
      <c r="FE2" s="21">
        <v>0.009000000000000001</v>
      </c>
      <c r="FF2" s="17">
        <v>0.0008399999999999999</v>
      </c>
      <c r="FG2" s="21">
        <v>0.003</v>
      </c>
      <c r="FH2" s="17">
        <v>0.804</v>
      </c>
      <c r="FI2" s="21">
        <v>0.0015</v>
      </c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</row>
    <row r="3" spans="1:188" ht="12.75">
      <c r="A3" s="26" t="s">
        <v>205</v>
      </c>
      <c r="B3" s="26">
        <v>2008</v>
      </c>
      <c r="C3" s="13" t="s">
        <v>191</v>
      </c>
      <c r="D3" s="27" t="s">
        <v>206</v>
      </c>
      <c r="E3" s="28" t="s">
        <v>193</v>
      </c>
      <c r="F3" s="22" t="s">
        <v>194</v>
      </c>
      <c r="G3" s="26" t="s">
        <v>195</v>
      </c>
      <c r="H3" s="26" t="s">
        <v>196</v>
      </c>
      <c r="I3" s="26" t="s">
        <v>197</v>
      </c>
      <c r="J3" s="22" t="s">
        <v>198</v>
      </c>
      <c r="K3" s="22" t="s">
        <v>199</v>
      </c>
      <c r="L3" s="22" t="s">
        <v>200</v>
      </c>
      <c r="M3" s="22" t="s">
        <v>201</v>
      </c>
      <c r="N3" s="22" t="s">
        <v>202</v>
      </c>
      <c r="O3" s="29">
        <v>7.31</v>
      </c>
      <c r="P3" s="22">
        <v>2050</v>
      </c>
      <c r="Q3" s="22">
        <v>0.32</v>
      </c>
      <c r="R3" s="30">
        <v>26.66666666666667</v>
      </c>
      <c r="S3" s="22">
        <v>1.87</v>
      </c>
      <c r="T3" s="22">
        <v>1.04</v>
      </c>
      <c r="U3" s="29">
        <v>0.83</v>
      </c>
      <c r="V3" s="31">
        <v>0.5561497326203209</v>
      </c>
      <c r="W3" s="30">
        <v>25.9375</v>
      </c>
      <c r="X3" s="30">
        <v>22.6</v>
      </c>
      <c r="Y3" s="30">
        <v>-3.3375</v>
      </c>
      <c r="Z3" s="30">
        <v>0.8713253012048193</v>
      </c>
      <c r="AA3" s="22" t="s">
        <v>203</v>
      </c>
      <c r="AB3" s="22">
        <v>11.2</v>
      </c>
      <c r="AC3" s="22">
        <v>0.63</v>
      </c>
      <c r="AD3" s="22">
        <v>1004.6</v>
      </c>
      <c r="AE3" s="22">
        <v>142</v>
      </c>
      <c r="AF3" s="32">
        <v>1</v>
      </c>
      <c r="AG3" s="22">
        <v>12.8</v>
      </c>
      <c r="AH3" s="22">
        <v>1.48</v>
      </c>
      <c r="AI3" s="22">
        <v>16.7</v>
      </c>
      <c r="AJ3" s="22">
        <v>21</v>
      </c>
      <c r="AK3" s="22">
        <v>6</v>
      </c>
      <c r="AL3" s="22">
        <v>56</v>
      </c>
      <c r="AM3" s="22">
        <v>4.4</v>
      </c>
      <c r="AN3" s="22">
        <v>230.2</v>
      </c>
      <c r="AO3" s="22">
        <v>3.92</v>
      </c>
      <c r="AP3" s="22">
        <v>2</v>
      </c>
      <c r="AQ3" s="32">
        <v>0.1</v>
      </c>
      <c r="AR3" s="22">
        <v>0.1</v>
      </c>
      <c r="AS3" s="22">
        <v>0.2</v>
      </c>
      <c r="AT3" s="22">
        <v>0.47</v>
      </c>
      <c r="AU3" s="22">
        <v>0.25</v>
      </c>
      <c r="AV3" s="22">
        <v>11</v>
      </c>
      <c r="AW3" s="22">
        <v>2.7</v>
      </c>
      <c r="AX3" s="22">
        <v>0.24</v>
      </c>
      <c r="AY3" s="22">
        <v>2118</v>
      </c>
      <c r="AZ3" s="22">
        <v>1.3</v>
      </c>
      <c r="BA3" s="22">
        <v>0.01</v>
      </c>
      <c r="BB3" s="22">
        <v>0.1</v>
      </c>
      <c r="BC3" s="22">
        <v>5.2</v>
      </c>
      <c r="BD3" s="22">
        <v>0.056</v>
      </c>
      <c r="BE3" s="22">
        <v>610</v>
      </c>
      <c r="BF3" s="22">
        <v>16.1</v>
      </c>
      <c r="BG3" s="32">
        <v>5</v>
      </c>
      <c r="BH3" s="22">
        <v>2.07</v>
      </c>
      <c r="BI3" s="22">
        <v>89.7</v>
      </c>
      <c r="BJ3" s="22">
        <v>2.3</v>
      </c>
      <c r="BK3" s="32">
        <v>0.5</v>
      </c>
      <c r="BL3" s="22">
        <v>0.3</v>
      </c>
      <c r="BM3" s="22">
        <v>58</v>
      </c>
      <c r="BN3" s="32">
        <v>0.1</v>
      </c>
      <c r="BO3" s="22">
        <v>0.3</v>
      </c>
      <c r="BP3" s="22">
        <v>3.4</v>
      </c>
      <c r="BQ3" s="32">
        <v>0.005</v>
      </c>
      <c r="BR3" s="22">
        <v>1</v>
      </c>
      <c r="BS3" s="22">
        <v>1</v>
      </c>
      <c r="BT3" s="22">
        <v>13</v>
      </c>
      <c r="BU3" s="22">
        <v>0.4</v>
      </c>
      <c r="BV3" s="22">
        <v>6.7</v>
      </c>
      <c r="BW3" s="22">
        <v>1387</v>
      </c>
      <c r="BX3" s="22">
        <v>5.6</v>
      </c>
      <c r="BY3" s="22" t="s">
        <v>204</v>
      </c>
      <c r="BZ3" s="22">
        <v>750</v>
      </c>
      <c r="CA3" s="22">
        <v>250</v>
      </c>
      <c r="CB3" s="22">
        <v>7.42</v>
      </c>
      <c r="CC3" s="33">
        <v>253.41</v>
      </c>
      <c r="CD3" s="33">
        <v>2598.82</v>
      </c>
      <c r="CE3" s="30"/>
      <c r="CF3" s="30">
        <v>5.86</v>
      </c>
      <c r="CG3" s="30">
        <v>20.15</v>
      </c>
      <c r="CH3" s="22">
        <v>1752</v>
      </c>
      <c r="CI3" s="29">
        <v>36.903</v>
      </c>
      <c r="CJ3" s="29">
        <v>37.521816426507286</v>
      </c>
      <c r="CK3" s="29">
        <v>-0.6188164265072871</v>
      </c>
      <c r="CL3" s="34">
        <v>-0.008314651701134573</v>
      </c>
      <c r="CM3" s="22">
        <v>1870</v>
      </c>
      <c r="CN3" s="22">
        <v>0.018</v>
      </c>
      <c r="CO3" s="22">
        <v>0.0034</v>
      </c>
      <c r="CP3" s="22">
        <v>0.0031</v>
      </c>
      <c r="CQ3" s="22">
        <v>0.004</v>
      </c>
      <c r="CR3" s="32">
        <v>5E-05</v>
      </c>
      <c r="CS3" s="32">
        <v>3E-05</v>
      </c>
      <c r="CT3" s="32">
        <v>0.3</v>
      </c>
      <c r="CU3" s="22">
        <v>0.0167</v>
      </c>
      <c r="CV3" s="22">
        <v>602</v>
      </c>
      <c r="CW3" s="32">
        <v>0.0005</v>
      </c>
      <c r="CX3" s="22">
        <v>0.00026</v>
      </c>
      <c r="CY3" s="22">
        <v>0.0016</v>
      </c>
      <c r="CZ3" s="22">
        <v>0.013</v>
      </c>
      <c r="DA3" s="22">
        <v>0.00022</v>
      </c>
      <c r="DB3" s="22">
        <v>0.007</v>
      </c>
      <c r="DC3" s="22">
        <v>89.2</v>
      </c>
      <c r="DD3" s="22">
        <v>1.5</v>
      </c>
      <c r="DE3" s="32">
        <v>0.05</v>
      </c>
      <c r="DF3" s="32">
        <v>0.0003</v>
      </c>
      <c r="DG3" s="22">
        <v>0.0009</v>
      </c>
      <c r="DH3" s="32">
        <v>0.01</v>
      </c>
      <c r="DI3" s="22">
        <v>4.79</v>
      </c>
      <c r="DJ3" s="22">
        <v>0.0005</v>
      </c>
      <c r="DK3" s="22">
        <v>1.33</v>
      </c>
      <c r="DL3" s="32">
        <v>3E-05</v>
      </c>
      <c r="DM3" s="22">
        <v>0.41</v>
      </c>
      <c r="DN3" s="22">
        <v>0.545</v>
      </c>
      <c r="DO3" s="22">
        <v>605</v>
      </c>
      <c r="DP3" s="22">
        <v>0.00016</v>
      </c>
      <c r="DQ3" s="22">
        <v>6E-05</v>
      </c>
      <c r="DR3" s="32">
        <v>0.003</v>
      </c>
      <c r="DS3" s="22">
        <v>0.0002</v>
      </c>
      <c r="DT3" s="32">
        <v>0.001</v>
      </c>
      <c r="DU3" s="22">
        <v>0.198</v>
      </c>
      <c r="DV3" s="32">
        <v>0.0005</v>
      </c>
      <c r="DW3" s="30">
        <v>17.58</v>
      </c>
      <c r="DX3" s="30">
        <v>60.45</v>
      </c>
      <c r="DY3" s="22">
        <v>5256</v>
      </c>
      <c r="DZ3" s="22">
        <v>5610</v>
      </c>
      <c r="EA3" s="22">
        <v>0.05399999999999999</v>
      </c>
      <c r="EB3" s="22">
        <v>0.010199999999999999</v>
      </c>
      <c r="EC3" s="22">
        <v>0.0093</v>
      </c>
      <c r="ED3" s="22">
        <v>0.012</v>
      </c>
      <c r="EE3" s="32">
        <v>0.00015000000000000001</v>
      </c>
      <c r="EF3" s="32">
        <v>9E-05</v>
      </c>
      <c r="EG3" s="32">
        <v>0.9</v>
      </c>
      <c r="EH3" s="22">
        <v>0.0501</v>
      </c>
      <c r="EI3" s="22">
        <v>1806</v>
      </c>
      <c r="EJ3" s="32">
        <v>0.0015</v>
      </c>
      <c r="EK3" s="22">
        <v>0.0007799999999999999</v>
      </c>
      <c r="EL3" s="22">
        <v>0.0048000000000000004</v>
      </c>
      <c r="EM3" s="22">
        <v>0.039</v>
      </c>
      <c r="EN3" s="22">
        <v>0.00066</v>
      </c>
      <c r="EO3" s="22">
        <v>0.021</v>
      </c>
      <c r="EP3" s="22">
        <v>267.6</v>
      </c>
      <c r="EQ3" s="22">
        <v>4.5</v>
      </c>
      <c r="ER3" s="32">
        <v>0.15</v>
      </c>
      <c r="ES3" s="32">
        <v>0.0009</v>
      </c>
      <c r="ET3" s="22">
        <v>0.0027</v>
      </c>
      <c r="EU3" s="32">
        <v>0.03</v>
      </c>
      <c r="EV3" s="22">
        <v>14.37</v>
      </c>
      <c r="EW3" s="22">
        <v>0.0015</v>
      </c>
      <c r="EX3" s="22">
        <v>3.99</v>
      </c>
      <c r="EY3" s="32">
        <v>9E-05</v>
      </c>
      <c r="EZ3" s="22">
        <v>1.23</v>
      </c>
      <c r="FA3" s="22">
        <v>1.635</v>
      </c>
      <c r="FB3" s="22">
        <v>1815</v>
      </c>
      <c r="FC3" s="22">
        <v>0.00048000000000000007</v>
      </c>
      <c r="FD3" s="22">
        <v>0.00018</v>
      </c>
      <c r="FE3" s="32">
        <v>0.009000000000000001</v>
      </c>
      <c r="FF3" s="22">
        <v>0.0006000000000000001</v>
      </c>
      <c r="FG3" s="32">
        <v>0.003</v>
      </c>
      <c r="FH3" s="22">
        <v>0.5940000000000001</v>
      </c>
      <c r="FI3" s="32">
        <v>0.0015</v>
      </c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</row>
    <row r="4" spans="1:188" ht="12.75">
      <c r="A4" s="26" t="s">
        <v>207</v>
      </c>
      <c r="B4" s="26">
        <v>2008</v>
      </c>
      <c r="C4" s="13" t="s">
        <v>191</v>
      </c>
      <c r="D4" s="27" t="s">
        <v>208</v>
      </c>
      <c r="E4" s="28" t="s">
        <v>193</v>
      </c>
      <c r="F4" s="22" t="s">
        <v>194</v>
      </c>
      <c r="G4" s="26" t="s">
        <v>195</v>
      </c>
      <c r="H4" s="26" t="s">
        <v>196</v>
      </c>
      <c r="I4" s="26" t="s">
        <v>197</v>
      </c>
      <c r="J4" s="22" t="s">
        <v>198</v>
      </c>
      <c r="K4" s="22" t="s">
        <v>199</v>
      </c>
      <c r="L4" s="22" t="s">
        <v>200</v>
      </c>
      <c r="M4" s="22" t="s">
        <v>201</v>
      </c>
      <c r="N4" s="22" t="s">
        <v>202</v>
      </c>
      <c r="O4" s="29">
        <v>7.35</v>
      </c>
      <c r="P4" s="22">
        <v>1908</v>
      </c>
      <c r="Q4" s="22">
        <v>0.35</v>
      </c>
      <c r="R4" s="30">
        <v>29.166666666666664</v>
      </c>
      <c r="S4" s="22">
        <v>1.69</v>
      </c>
      <c r="T4" s="29">
        <v>1</v>
      </c>
      <c r="U4" s="29">
        <v>0.69</v>
      </c>
      <c r="V4" s="31">
        <v>0.591715976331361</v>
      </c>
      <c r="W4" s="30">
        <v>21.5625</v>
      </c>
      <c r="X4" s="30">
        <v>29.2</v>
      </c>
      <c r="Y4" s="30">
        <v>7.6375</v>
      </c>
      <c r="Z4" s="30">
        <v>1.3542028985507246</v>
      </c>
      <c r="AA4" s="22" t="s">
        <v>203</v>
      </c>
      <c r="AB4" s="22">
        <v>9.6</v>
      </c>
      <c r="AC4" s="22">
        <v>0.49</v>
      </c>
      <c r="AD4" s="22">
        <v>856.6</v>
      </c>
      <c r="AE4" s="22">
        <v>126</v>
      </c>
      <c r="AF4" s="32">
        <v>1</v>
      </c>
      <c r="AG4" s="22">
        <v>12.2</v>
      </c>
      <c r="AH4" s="22">
        <v>1.58</v>
      </c>
      <c r="AI4" s="22">
        <v>14.9</v>
      </c>
      <c r="AJ4" s="22">
        <v>19</v>
      </c>
      <c r="AK4" s="22">
        <v>6.5</v>
      </c>
      <c r="AL4" s="22">
        <v>41</v>
      </c>
      <c r="AM4" s="22">
        <v>4.2</v>
      </c>
      <c r="AN4" s="22">
        <v>232.2</v>
      </c>
      <c r="AO4" s="22">
        <v>3.86</v>
      </c>
      <c r="AP4" s="22">
        <v>2</v>
      </c>
      <c r="AQ4" s="32">
        <v>0.1</v>
      </c>
      <c r="AR4" s="22">
        <v>0.1</v>
      </c>
      <c r="AS4" s="22">
        <v>0.2</v>
      </c>
      <c r="AT4" s="22">
        <v>0.37</v>
      </c>
      <c r="AU4" s="22">
        <v>0.24</v>
      </c>
      <c r="AV4" s="22">
        <v>10</v>
      </c>
      <c r="AW4" s="22">
        <v>2.7</v>
      </c>
      <c r="AX4" s="22">
        <v>0.29</v>
      </c>
      <c r="AY4" s="22">
        <v>2244</v>
      </c>
      <c r="AZ4" s="22">
        <v>1.1</v>
      </c>
      <c r="BA4" s="22">
        <v>0.01</v>
      </c>
      <c r="BB4" s="32">
        <v>0.1</v>
      </c>
      <c r="BC4" s="22">
        <v>5.1</v>
      </c>
      <c r="BD4" s="22">
        <v>0.06</v>
      </c>
      <c r="BE4" s="22">
        <v>512.2</v>
      </c>
      <c r="BF4" s="22">
        <v>14.9</v>
      </c>
      <c r="BG4" s="32">
        <v>5</v>
      </c>
      <c r="BH4" s="22">
        <v>1.96</v>
      </c>
      <c r="BI4" s="22">
        <v>66</v>
      </c>
      <c r="BJ4" s="22">
        <v>2.2</v>
      </c>
      <c r="BK4" s="32">
        <v>0.5</v>
      </c>
      <c r="BL4" s="22">
        <v>0.3</v>
      </c>
      <c r="BM4" s="22">
        <v>57</v>
      </c>
      <c r="BN4" s="32">
        <v>0.1</v>
      </c>
      <c r="BO4" s="22">
        <v>0.3</v>
      </c>
      <c r="BP4" s="22">
        <v>3.3</v>
      </c>
      <c r="BQ4" s="32">
        <v>0.005</v>
      </c>
      <c r="BR4" s="22">
        <v>0.8</v>
      </c>
      <c r="BS4" s="22">
        <v>1</v>
      </c>
      <c r="BT4" s="22">
        <v>13</v>
      </c>
      <c r="BU4" s="22">
        <v>0.2</v>
      </c>
      <c r="BV4" s="22">
        <v>6.7</v>
      </c>
      <c r="BW4" s="22">
        <v>1288</v>
      </c>
      <c r="BX4" s="22">
        <v>4.9</v>
      </c>
      <c r="BY4" s="22" t="s">
        <v>204</v>
      </c>
      <c r="BZ4" s="22">
        <v>750</v>
      </c>
      <c r="CA4" s="22">
        <v>250</v>
      </c>
      <c r="CB4" s="22">
        <v>7.42</v>
      </c>
      <c r="CC4" s="33">
        <v>346.67</v>
      </c>
      <c r="CD4" s="33">
        <v>2495.55</v>
      </c>
      <c r="CE4" s="30"/>
      <c r="CF4" s="30">
        <v>5.42</v>
      </c>
      <c r="CG4" s="30">
        <v>20.58</v>
      </c>
      <c r="CH4" s="22">
        <v>1316</v>
      </c>
      <c r="CI4" s="29">
        <v>27.828266666666668</v>
      </c>
      <c r="CJ4" s="29">
        <v>27.27202468102222</v>
      </c>
      <c r="CK4" s="29">
        <v>0.5562419856444478</v>
      </c>
      <c r="CL4" s="34">
        <v>0.010095082476687825</v>
      </c>
      <c r="CM4" s="22">
        <v>1360</v>
      </c>
      <c r="CN4" s="22">
        <v>0.001</v>
      </c>
      <c r="CO4" s="22">
        <v>0.0025</v>
      </c>
      <c r="CP4" s="22">
        <v>0.0037</v>
      </c>
      <c r="CQ4" s="22">
        <v>0.0067</v>
      </c>
      <c r="CR4" s="32">
        <v>5E-05</v>
      </c>
      <c r="CS4" s="32">
        <v>3E-05</v>
      </c>
      <c r="CT4" s="32">
        <v>0.3</v>
      </c>
      <c r="CU4" s="22">
        <v>0.0138</v>
      </c>
      <c r="CV4" s="22">
        <v>492</v>
      </c>
      <c r="CW4" s="32">
        <v>0.0005</v>
      </c>
      <c r="CX4" s="22">
        <v>0.0002</v>
      </c>
      <c r="CY4" s="22">
        <v>0.0039</v>
      </c>
      <c r="CZ4" s="22">
        <v>0.008</v>
      </c>
      <c r="DA4" s="22">
        <v>4E-05</v>
      </c>
      <c r="DB4" s="22">
        <v>0.005</v>
      </c>
      <c r="DC4" s="22">
        <v>32.2</v>
      </c>
      <c r="DD4" s="22">
        <v>1.54</v>
      </c>
      <c r="DE4" s="32">
        <v>0.05</v>
      </c>
      <c r="DF4" s="32">
        <v>0.0003</v>
      </c>
      <c r="DG4" s="22">
        <v>0.0009</v>
      </c>
      <c r="DH4" s="32">
        <v>0.01</v>
      </c>
      <c r="DI4" s="22">
        <v>2.45</v>
      </c>
      <c r="DJ4" s="22">
        <v>0.0002</v>
      </c>
      <c r="DK4" s="22">
        <v>0.835</v>
      </c>
      <c r="DL4" s="32">
        <v>3E-05</v>
      </c>
      <c r="DM4" s="22">
        <v>0.19</v>
      </c>
      <c r="DN4" s="22">
        <v>0.402</v>
      </c>
      <c r="DO4" s="22">
        <v>437</v>
      </c>
      <c r="DP4" s="22">
        <v>0.00014</v>
      </c>
      <c r="DQ4" s="32">
        <v>5E-05</v>
      </c>
      <c r="DR4" s="32">
        <v>0.003</v>
      </c>
      <c r="DS4" s="22">
        <v>0.0001</v>
      </c>
      <c r="DT4" s="32">
        <v>0.001</v>
      </c>
      <c r="DU4" s="22">
        <v>0.183</v>
      </c>
      <c r="DV4" s="32">
        <v>0.0005</v>
      </c>
      <c r="DW4" s="30">
        <v>16.26</v>
      </c>
      <c r="DX4" s="30">
        <v>61.74</v>
      </c>
      <c r="DY4" s="22">
        <v>3948</v>
      </c>
      <c r="DZ4" s="22">
        <v>4080</v>
      </c>
      <c r="EA4" s="22">
        <v>0.003</v>
      </c>
      <c r="EB4" s="22">
        <v>0.0075</v>
      </c>
      <c r="EC4" s="22">
        <v>0.0111</v>
      </c>
      <c r="ED4" s="22">
        <v>0.0201</v>
      </c>
      <c r="EE4" s="32">
        <v>0.00015000000000000001</v>
      </c>
      <c r="EF4" s="32">
        <v>9E-05</v>
      </c>
      <c r="EG4" s="32">
        <v>0.9</v>
      </c>
      <c r="EH4" s="22">
        <v>0.0414</v>
      </c>
      <c r="EI4" s="22">
        <v>1476</v>
      </c>
      <c r="EJ4" s="32">
        <v>0.0015</v>
      </c>
      <c r="EK4" s="22">
        <v>0.0006000000000000001</v>
      </c>
      <c r="EL4" s="22">
        <v>0.011699999999999999</v>
      </c>
      <c r="EM4" s="22">
        <v>0.024</v>
      </c>
      <c r="EN4" s="22">
        <v>0.00012000000000000002</v>
      </c>
      <c r="EO4" s="22">
        <v>0.015</v>
      </c>
      <c r="EP4" s="22">
        <v>96.6</v>
      </c>
      <c r="EQ4" s="22">
        <v>4.62</v>
      </c>
      <c r="ER4" s="32">
        <v>0.15</v>
      </c>
      <c r="ES4" s="32">
        <v>0.0009</v>
      </c>
      <c r="ET4" s="22">
        <v>0.0027</v>
      </c>
      <c r="EU4" s="32">
        <v>0.03</v>
      </c>
      <c r="EV4" s="22">
        <v>7.35</v>
      </c>
      <c r="EW4" s="22">
        <v>0.0006000000000000001</v>
      </c>
      <c r="EX4" s="22">
        <v>2.505</v>
      </c>
      <c r="EY4" s="32">
        <v>9E-05</v>
      </c>
      <c r="EZ4" s="22">
        <v>0.57</v>
      </c>
      <c r="FA4" s="22">
        <v>1.206</v>
      </c>
      <c r="FB4" s="22">
        <v>1311</v>
      </c>
      <c r="FC4" s="22">
        <v>0.00041999999999999996</v>
      </c>
      <c r="FD4" s="32">
        <v>0.00015000000000000001</v>
      </c>
      <c r="FE4" s="32">
        <v>0.009000000000000001</v>
      </c>
      <c r="FF4" s="22">
        <v>0.00030000000000000003</v>
      </c>
      <c r="FG4" s="32">
        <v>0.003</v>
      </c>
      <c r="FH4" s="22">
        <v>0.5489999999999999</v>
      </c>
      <c r="FI4" s="32">
        <v>0.0015</v>
      </c>
      <c r="FJ4" s="22">
        <v>63.21</v>
      </c>
      <c r="FK4" s="22">
        <v>13.42</v>
      </c>
      <c r="FL4" s="22">
        <v>7.23</v>
      </c>
      <c r="FM4" s="22">
        <v>2.75</v>
      </c>
      <c r="FN4" s="22">
        <v>0.83</v>
      </c>
      <c r="FO4" s="22">
        <v>0.09</v>
      </c>
      <c r="FP4" s="22">
        <v>3.15</v>
      </c>
      <c r="FQ4" s="22">
        <v>0.37</v>
      </c>
      <c r="FR4" s="22">
        <v>0.18</v>
      </c>
      <c r="FS4" s="22">
        <v>0.32</v>
      </c>
      <c r="FT4" s="22">
        <v>0.15</v>
      </c>
      <c r="FU4" s="22">
        <v>0.01</v>
      </c>
      <c r="FV4" s="22">
        <v>7.9</v>
      </c>
      <c r="FW4" s="22">
        <v>99.62</v>
      </c>
      <c r="FX4" s="22">
        <v>0.36</v>
      </c>
      <c r="FY4" s="22">
        <v>1.69</v>
      </c>
      <c r="FZ4" s="22">
        <v>5.46</v>
      </c>
      <c r="GA4" s="22"/>
      <c r="GB4" s="22">
        <v>0.95</v>
      </c>
      <c r="GC4" s="22"/>
      <c r="GD4" s="22"/>
      <c r="GE4" s="22"/>
      <c r="GF4" s="22">
        <v>1.862</v>
      </c>
    </row>
    <row r="5" spans="1:188" ht="12.75">
      <c r="A5" s="26" t="s">
        <v>209</v>
      </c>
      <c r="B5" s="26">
        <v>2008</v>
      </c>
      <c r="C5" s="26" t="s">
        <v>210</v>
      </c>
      <c r="D5" s="27" t="s">
        <v>211</v>
      </c>
      <c r="E5" s="28" t="s">
        <v>212</v>
      </c>
      <c r="F5" s="22" t="s">
        <v>194</v>
      </c>
      <c r="G5" s="26" t="s">
        <v>195</v>
      </c>
      <c r="H5" s="26" t="s">
        <v>196</v>
      </c>
      <c r="I5" s="26" t="s">
        <v>197</v>
      </c>
      <c r="J5" s="22" t="s">
        <v>213</v>
      </c>
      <c r="K5" s="22" t="s">
        <v>214</v>
      </c>
      <c r="L5" s="22" t="s">
        <v>215</v>
      </c>
      <c r="M5" s="22" t="s">
        <v>201</v>
      </c>
      <c r="N5" s="22" t="s">
        <v>202</v>
      </c>
      <c r="O5" s="29">
        <v>8.08</v>
      </c>
      <c r="P5" s="22">
        <v>628</v>
      </c>
      <c r="Q5" s="22">
        <v>0.51</v>
      </c>
      <c r="R5" s="30">
        <v>42.5</v>
      </c>
      <c r="S5" s="22">
        <v>0.33</v>
      </c>
      <c r="T5" s="22">
        <v>0.17</v>
      </c>
      <c r="U5" s="29">
        <v>0.16</v>
      </c>
      <c r="V5" s="31">
        <v>0.5151515151515151</v>
      </c>
      <c r="W5" s="30">
        <v>5</v>
      </c>
      <c r="X5" s="30">
        <v>45.3</v>
      </c>
      <c r="Y5" s="30">
        <v>40.3</v>
      </c>
      <c r="Z5" s="30">
        <v>9.06</v>
      </c>
      <c r="AA5" s="22" t="s">
        <v>216</v>
      </c>
      <c r="AB5" s="22">
        <v>4.2</v>
      </c>
      <c r="AC5" s="22">
        <v>0.77</v>
      </c>
      <c r="AD5" s="22">
        <v>572.3</v>
      </c>
      <c r="AE5" s="22">
        <v>255</v>
      </c>
      <c r="AF5" s="22">
        <v>1</v>
      </c>
      <c r="AG5" s="22">
        <v>3.6</v>
      </c>
      <c r="AH5" s="22">
        <v>1.46</v>
      </c>
      <c r="AI5" s="22">
        <v>14.1</v>
      </c>
      <c r="AJ5" s="22">
        <v>30</v>
      </c>
      <c r="AK5" s="22">
        <v>8.5</v>
      </c>
      <c r="AL5" s="22">
        <v>39</v>
      </c>
      <c r="AM5" s="22">
        <v>13</v>
      </c>
      <c r="AN5" s="22">
        <v>99.2</v>
      </c>
      <c r="AO5" s="22">
        <v>3.43</v>
      </c>
      <c r="AP5" s="22">
        <v>3</v>
      </c>
      <c r="AQ5" s="32">
        <v>0.1</v>
      </c>
      <c r="AR5" s="22">
        <v>0.1</v>
      </c>
      <c r="AS5" s="22">
        <v>0.1</v>
      </c>
      <c r="AT5" s="22">
        <v>0.26</v>
      </c>
      <c r="AU5" s="22">
        <v>0.18</v>
      </c>
      <c r="AV5" s="22">
        <v>14</v>
      </c>
      <c r="AW5" s="22">
        <v>3.2</v>
      </c>
      <c r="AX5" s="22">
        <v>0.24</v>
      </c>
      <c r="AY5" s="22">
        <v>1905</v>
      </c>
      <c r="AZ5" s="22">
        <v>0.6</v>
      </c>
      <c r="BA5" s="22">
        <v>0.01</v>
      </c>
      <c r="BB5" s="32">
        <v>0.1</v>
      </c>
      <c r="BC5" s="22">
        <v>4.3</v>
      </c>
      <c r="BD5" s="22">
        <v>0.085</v>
      </c>
      <c r="BE5" s="22">
        <v>599.8</v>
      </c>
      <c r="BF5" s="22">
        <v>16.1</v>
      </c>
      <c r="BG5" s="32">
        <v>5</v>
      </c>
      <c r="BH5" s="22">
        <v>0.37</v>
      </c>
      <c r="BI5" s="22">
        <v>44</v>
      </c>
      <c r="BJ5" s="22">
        <v>5.8</v>
      </c>
      <c r="BK5" s="32">
        <v>0.5</v>
      </c>
      <c r="BL5" s="22">
        <v>0.5</v>
      </c>
      <c r="BM5" s="22">
        <v>63</v>
      </c>
      <c r="BN5" s="32">
        <v>0.1</v>
      </c>
      <c r="BO5" s="22">
        <v>0.1</v>
      </c>
      <c r="BP5" s="22">
        <v>2.4</v>
      </c>
      <c r="BQ5" s="32">
        <v>0.005</v>
      </c>
      <c r="BR5" s="22">
        <v>0.6</v>
      </c>
      <c r="BS5" s="22">
        <v>0.7</v>
      </c>
      <c r="BT5" s="22">
        <v>39</v>
      </c>
      <c r="BU5" s="22">
        <v>0.5</v>
      </c>
      <c r="BV5" s="22">
        <v>11.2</v>
      </c>
      <c r="BW5" s="22">
        <v>1173</v>
      </c>
      <c r="BX5" s="22">
        <v>1.8</v>
      </c>
      <c r="BY5" s="22" t="s">
        <v>204</v>
      </c>
      <c r="BZ5" s="22">
        <v>750</v>
      </c>
      <c r="CA5" s="22">
        <v>250</v>
      </c>
      <c r="CB5" s="22">
        <v>8.08</v>
      </c>
      <c r="CC5" s="33">
        <v>314.94</v>
      </c>
      <c r="CD5" s="33">
        <v>288.89</v>
      </c>
      <c r="CE5" s="30"/>
      <c r="CF5" s="30">
        <v>2.89</v>
      </c>
      <c r="CG5" s="30">
        <v>69.25</v>
      </c>
      <c r="CH5" s="22">
        <v>68</v>
      </c>
      <c r="CI5" s="29">
        <v>2.8016666666666667</v>
      </c>
      <c r="CJ5" s="29">
        <v>2.7959460996544374</v>
      </c>
      <c r="CK5" s="29">
        <v>0.005720567012229338</v>
      </c>
      <c r="CL5" s="34">
        <v>0.001021965479042782</v>
      </c>
      <c r="CM5" s="22">
        <v>134</v>
      </c>
      <c r="CN5" s="22">
        <v>0.0057</v>
      </c>
      <c r="CO5" s="22">
        <v>0.00231</v>
      </c>
      <c r="CP5" s="22">
        <v>0.00768</v>
      </c>
      <c r="CQ5" s="22">
        <v>0.00652</v>
      </c>
      <c r="CR5" s="32">
        <v>1E-05</v>
      </c>
      <c r="CS5" s="32">
        <v>5E-06</v>
      </c>
      <c r="CT5" s="32">
        <v>0.05</v>
      </c>
      <c r="CU5" s="22">
        <v>0.000292</v>
      </c>
      <c r="CV5" s="22">
        <v>33.5</v>
      </c>
      <c r="CW5" s="22">
        <v>0.0002</v>
      </c>
      <c r="CX5" s="22">
        <v>1.4E-05</v>
      </c>
      <c r="CY5" s="22">
        <v>0.00203</v>
      </c>
      <c r="CZ5" s="22">
        <v>0.003</v>
      </c>
      <c r="DA5" s="22">
        <v>3.1E-05</v>
      </c>
      <c r="DB5" s="22">
        <v>0.003</v>
      </c>
      <c r="DC5" s="22">
        <v>12.3</v>
      </c>
      <c r="DD5" s="22">
        <v>0.00113</v>
      </c>
      <c r="DE5" s="32">
        <v>0.01</v>
      </c>
      <c r="DF5" s="22">
        <v>0.00034</v>
      </c>
      <c r="DG5" s="22">
        <v>0.00015</v>
      </c>
      <c r="DH5" s="22">
        <v>0.003</v>
      </c>
      <c r="DI5" s="22">
        <v>3.51</v>
      </c>
      <c r="DJ5" s="32">
        <v>4E-05</v>
      </c>
      <c r="DK5" s="22">
        <v>1.59</v>
      </c>
      <c r="DL5" s="32">
        <v>5E-06</v>
      </c>
      <c r="DM5" s="22">
        <v>0.51</v>
      </c>
      <c r="DN5" s="22">
        <v>0.12</v>
      </c>
      <c r="DO5" s="22">
        <v>25</v>
      </c>
      <c r="DP5" s="22">
        <v>3.2E-05</v>
      </c>
      <c r="DQ5" s="22">
        <v>3E-05</v>
      </c>
      <c r="DR5" s="32">
        <v>0.0005</v>
      </c>
      <c r="DS5" s="22">
        <v>0.000131</v>
      </c>
      <c r="DT5" s="32">
        <v>0.0002</v>
      </c>
      <c r="DU5" s="22">
        <v>0.0046</v>
      </c>
      <c r="DV5" s="32">
        <v>0.0001</v>
      </c>
      <c r="DW5" s="30">
        <v>8.67</v>
      </c>
      <c r="DX5" s="30">
        <v>207.75</v>
      </c>
      <c r="DY5" s="22">
        <v>204</v>
      </c>
      <c r="DZ5" s="22">
        <v>402</v>
      </c>
      <c r="EA5" s="22">
        <v>0.0171</v>
      </c>
      <c r="EB5" s="22">
        <v>0.00693</v>
      </c>
      <c r="EC5" s="22">
        <v>0.02304</v>
      </c>
      <c r="ED5" s="22">
        <v>0.01956</v>
      </c>
      <c r="EE5" s="32">
        <v>3.0000000000000004E-05</v>
      </c>
      <c r="EF5" s="32">
        <v>1.5000000000000002E-05</v>
      </c>
      <c r="EG5" s="32">
        <v>0.15</v>
      </c>
      <c r="EH5" s="22">
        <v>0.000876</v>
      </c>
      <c r="EI5" s="22">
        <v>100.5</v>
      </c>
      <c r="EJ5" s="22">
        <v>0.0006000000000000001</v>
      </c>
      <c r="EK5" s="22">
        <v>4.2E-05</v>
      </c>
      <c r="EL5" s="22">
        <v>0.00609</v>
      </c>
      <c r="EM5" s="22">
        <v>0.009000000000000001</v>
      </c>
      <c r="EN5" s="22">
        <v>9.300000000000001E-05</v>
      </c>
      <c r="EO5" s="22">
        <v>0.009000000000000001</v>
      </c>
      <c r="EP5" s="22">
        <v>36.9</v>
      </c>
      <c r="EQ5" s="22">
        <v>0.00339</v>
      </c>
      <c r="ER5" s="32">
        <v>0.03</v>
      </c>
      <c r="ES5" s="22">
        <v>0.00102</v>
      </c>
      <c r="ET5" s="22">
        <v>0.00045</v>
      </c>
      <c r="EU5" s="22">
        <v>0.009000000000000001</v>
      </c>
      <c r="EV5" s="22">
        <v>10.53</v>
      </c>
      <c r="EW5" s="32">
        <v>0.00012000000000000002</v>
      </c>
      <c r="EX5" s="22">
        <v>4.77</v>
      </c>
      <c r="EY5" s="32">
        <v>1.5000000000000002E-05</v>
      </c>
      <c r="EZ5" s="22">
        <v>1.53</v>
      </c>
      <c r="FA5" s="22">
        <v>0.36</v>
      </c>
      <c r="FB5" s="22">
        <v>75</v>
      </c>
      <c r="FC5" s="22">
        <v>9.6E-05</v>
      </c>
      <c r="FD5" s="22">
        <v>9E-05</v>
      </c>
      <c r="FE5" s="32">
        <v>0.0015</v>
      </c>
      <c r="FF5" s="22">
        <v>0.000393</v>
      </c>
      <c r="FG5" s="32">
        <v>0.0006000000000000001</v>
      </c>
      <c r="FH5" s="22">
        <v>0.0138</v>
      </c>
      <c r="FI5" s="32">
        <v>0.00030000000000000003</v>
      </c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</row>
    <row r="6" spans="1:188" ht="12.75">
      <c r="A6" s="26" t="s">
        <v>217</v>
      </c>
      <c r="B6" s="26">
        <v>2008</v>
      </c>
      <c r="C6" s="26" t="s">
        <v>210</v>
      </c>
      <c r="D6" s="27" t="s">
        <v>218</v>
      </c>
      <c r="E6" s="28" t="s">
        <v>212</v>
      </c>
      <c r="F6" s="22" t="s">
        <v>194</v>
      </c>
      <c r="G6" s="26" t="s">
        <v>195</v>
      </c>
      <c r="H6" s="26" t="s">
        <v>196</v>
      </c>
      <c r="I6" s="26" t="s">
        <v>197</v>
      </c>
      <c r="J6" s="22" t="s">
        <v>213</v>
      </c>
      <c r="K6" s="22" t="s">
        <v>214</v>
      </c>
      <c r="L6" s="22" t="s">
        <v>215</v>
      </c>
      <c r="M6" s="22" t="s">
        <v>201</v>
      </c>
      <c r="N6" s="22" t="s">
        <v>202</v>
      </c>
      <c r="O6" s="29">
        <v>8.07</v>
      </c>
      <c r="P6" s="22">
        <v>670</v>
      </c>
      <c r="Q6" s="22">
        <v>0.49</v>
      </c>
      <c r="R6" s="30">
        <v>40.83333333333334</v>
      </c>
      <c r="S6" s="22">
        <v>0.29</v>
      </c>
      <c r="T6" s="22">
        <v>0.15</v>
      </c>
      <c r="U6" s="29">
        <v>0.14</v>
      </c>
      <c r="V6" s="31">
        <v>0.5172413793103449</v>
      </c>
      <c r="W6" s="30">
        <v>4.375</v>
      </c>
      <c r="X6" s="30">
        <v>43.8</v>
      </c>
      <c r="Y6" s="30">
        <v>39.425</v>
      </c>
      <c r="Z6" s="30">
        <v>10.01142857142857</v>
      </c>
      <c r="AA6" s="22" t="s">
        <v>216</v>
      </c>
      <c r="AB6" s="22">
        <v>3.9</v>
      </c>
      <c r="AC6" s="22">
        <v>0.94</v>
      </c>
      <c r="AD6" s="22">
        <v>612.4</v>
      </c>
      <c r="AE6" s="22">
        <v>181</v>
      </c>
      <c r="AF6" s="22">
        <v>1</v>
      </c>
      <c r="AG6" s="22">
        <v>3.3</v>
      </c>
      <c r="AH6" s="22">
        <v>1.38</v>
      </c>
      <c r="AI6" s="22">
        <v>13.1</v>
      </c>
      <c r="AJ6" s="22">
        <v>26</v>
      </c>
      <c r="AK6" s="22">
        <v>7.3</v>
      </c>
      <c r="AL6" s="22">
        <v>33</v>
      </c>
      <c r="AM6" s="22">
        <v>12.7</v>
      </c>
      <c r="AN6" s="22">
        <v>109</v>
      </c>
      <c r="AO6" s="22">
        <v>3.17</v>
      </c>
      <c r="AP6" s="22">
        <v>3</v>
      </c>
      <c r="AQ6" s="32">
        <v>0.1</v>
      </c>
      <c r="AR6" s="22">
        <v>0.1</v>
      </c>
      <c r="AS6" s="22">
        <v>0.1</v>
      </c>
      <c r="AT6" s="22">
        <v>0.25</v>
      </c>
      <c r="AU6" s="22">
        <v>0.18</v>
      </c>
      <c r="AV6" s="22">
        <v>13</v>
      </c>
      <c r="AW6" s="22">
        <v>3.1</v>
      </c>
      <c r="AX6" s="22">
        <v>0.23</v>
      </c>
      <c r="AY6" s="22">
        <v>1818</v>
      </c>
      <c r="AZ6" s="22">
        <v>0.8</v>
      </c>
      <c r="BA6" s="22">
        <v>0.01</v>
      </c>
      <c r="BB6" s="32">
        <v>0.1</v>
      </c>
      <c r="BC6" s="22">
        <v>4.1</v>
      </c>
      <c r="BD6" s="22">
        <v>0.084</v>
      </c>
      <c r="BE6" s="22">
        <v>496.1</v>
      </c>
      <c r="BF6" s="22">
        <v>15.1</v>
      </c>
      <c r="BG6" s="32">
        <v>5</v>
      </c>
      <c r="BH6" s="22">
        <v>0.32</v>
      </c>
      <c r="BI6" s="22">
        <v>41.7</v>
      </c>
      <c r="BJ6" s="22">
        <v>5.4</v>
      </c>
      <c r="BK6" s="32">
        <v>0.5</v>
      </c>
      <c r="BL6" s="22">
        <v>0.4</v>
      </c>
      <c r="BM6" s="22">
        <v>60</v>
      </c>
      <c r="BN6" s="32">
        <v>0.1</v>
      </c>
      <c r="BO6" s="22">
        <v>0.1</v>
      </c>
      <c r="BP6" s="22">
        <v>2.2</v>
      </c>
      <c r="BQ6" s="32">
        <v>0.005</v>
      </c>
      <c r="BR6" s="22">
        <v>0.6</v>
      </c>
      <c r="BS6" s="22">
        <v>0.7</v>
      </c>
      <c r="BT6" s="22">
        <v>35</v>
      </c>
      <c r="BU6" s="22">
        <v>0.6</v>
      </c>
      <c r="BV6" s="22">
        <v>10.6</v>
      </c>
      <c r="BW6" s="22">
        <v>1135</v>
      </c>
      <c r="BX6" s="22">
        <v>2</v>
      </c>
      <c r="BY6" s="22" t="s">
        <v>204</v>
      </c>
      <c r="BZ6" s="22">
        <v>750</v>
      </c>
      <c r="CA6" s="22">
        <v>250</v>
      </c>
      <c r="CB6" s="22">
        <v>8.01</v>
      </c>
      <c r="CC6" s="33">
        <v>319.82</v>
      </c>
      <c r="CD6" s="33">
        <v>359.79</v>
      </c>
      <c r="CE6" s="30"/>
      <c r="CF6" s="30">
        <v>2.58</v>
      </c>
      <c r="CG6" s="30">
        <v>64.7</v>
      </c>
      <c r="CH6" s="22">
        <v>109</v>
      </c>
      <c r="CI6" s="29">
        <v>3.5648333333333335</v>
      </c>
      <c r="CJ6" s="29">
        <v>3.7013546838311635</v>
      </c>
      <c r="CK6" s="29">
        <v>-0.13652135049782999</v>
      </c>
      <c r="CL6" s="34">
        <v>-0.01878857940027611</v>
      </c>
      <c r="CM6" s="22">
        <v>179</v>
      </c>
      <c r="CN6" s="22">
        <v>0.004</v>
      </c>
      <c r="CO6" s="22">
        <v>0.0022</v>
      </c>
      <c r="CP6" s="22">
        <v>0.00655</v>
      </c>
      <c r="CQ6" s="22">
        <v>0.00666</v>
      </c>
      <c r="CR6" s="32">
        <v>1E-05</v>
      </c>
      <c r="CS6" s="32">
        <v>5E-06</v>
      </c>
      <c r="CT6" s="32">
        <v>0.05</v>
      </c>
      <c r="CU6" s="22">
        <v>0.000384</v>
      </c>
      <c r="CV6" s="22">
        <v>46</v>
      </c>
      <c r="CW6" s="32">
        <v>0.0001</v>
      </c>
      <c r="CX6" s="32">
        <v>5E-06</v>
      </c>
      <c r="CY6" s="22">
        <v>0.00132</v>
      </c>
      <c r="CZ6" s="22">
        <v>0.002</v>
      </c>
      <c r="DA6" s="22">
        <v>3.8E-05</v>
      </c>
      <c r="DB6" s="22">
        <v>0.0033</v>
      </c>
      <c r="DC6" s="22">
        <v>15.6</v>
      </c>
      <c r="DD6" s="22">
        <v>0.00147</v>
      </c>
      <c r="DE6" s="32">
        <v>0.01</v>
      </c>
      <c r="DF6" s="22">
        <v>0.00024</v>
      </c>
      <c r="DG6" s="22">
        <v>0.00019</v>
      </c>
      <c r="DH6" s="22">
        <v>0.003</v>
      </c>
      <c r="DI6" s="22">
        <v>3.92</v>
      </c>
      <c r="DJ6" s="32">
        <v>4E-05</v>
      </c>
      <c r="DK6" s="22">
        <v>1.66</v>
      </c>
      <c r="DL6" s="32">
        <v>5E-06</v>
      </c>
      <c r="DM6" s="22">
        <v>0.5</v>
      </c>
      <c r="DN6" s="22">
        <v>0.153</v>
      </c>
      <c r="DO6" s="22">
        <v>40</v>
      </c>
      <c r="DP6" s="22">
        <v>3.2E-05</v>
      </c>
      <c r="DQ6" s="22">
        <v>2E-05</v>
      </c>
      <c r="DR6" s="32">
        <v>0.0005</v>
      </c>
      <c r="DS6" s="22">
        <v>0.000186</v>
      </c>
      <c r="DT6" s="32">
        <v>0.0002</v>
      </c>
      <c r="DU6" s="22">
        <v>0.0057</v>
      </c>
      <c r="DV6" s="32">
        <v>0.0001</v>
      </c>
      <c r="DW6" s="30">
        <v>7.74</v>
      </c>
      <c r="DX6" s="30">
        <v>194.1</v>
      </c>
      <c r="DY6" s="22">
        <v>327</v>
      </c>
      <c r="DZ6" s="22">
        <v>537</v>
      </c>
      <c r="EA6" s="22">
        <v>0.012</v>
      </c>
      <c r="EB6" s="22">
        <v>0.0066</v>
      </c>
      <c r="EC6" s="22">
        <v>0.01965</v>
      </c>
      <c r="ED6" s="22">
        <v>0.01998</v>
      </c>
      <c r="EE6" s="32">
        <v>3.0000000000000004E-05</v>
      </c>
      <c r="EF6" s="32">
        <v>1.5000000000000002E-05</v>
      </c>
      <c r="EG6" s="32">
        <v>0.15</v>
      </c>
      <c r="EH6" s="22">
        <v>0.001152</v>
      </c>
      <c r="EI6" s="22">
        <v>138</v>
      </c>
      <c r="EJ6" s="32">
        <v>0.00030000000000000003</v>
      </c>
      <c r="EK6" s="32">
        <v>1.5000000000000002E-05</v>
      </c>
      <c r="EL6" s="22">
        <v>0.00396</v>
      </c>
      <c r="EM6" s="22">
        <v>0.006</v>
      </c>
      <c r="EN6" s="22">
        <v>0.000114</v>
      </c>
      <c r="EO6" s="22">
        <v>0.009899999999999999</v>
      </c>
      <c r="EP6" s="22">
        <v>46.8</v>
      </c>
      <c r="EQ6" s="22">
        <v>0.00441</v>
      </c>
      <c r="ER6" s="32">
        <v>0.03</v>
      </c>
      <c r="ES6" s="22">
        <v>0.00072</v>
      </c>
      <c r="ET6" s="22">
        <v>0.00057</v>
      </c>
      <c r="EU6" s="22">
        <v>0.009000000000000001</v>
      </c>
      <c r="EV6" s="22">
        <v>11.76</v>
      </c>
      <c r="EW6" s="32">
        <v>0.00012000000000000002</v>
      </c>
      <c r="EX6" s="22">
        <v>4.98</v>
      </c>
      <c r="EY6" s="32">
        <v>1.5000000000000002E-05</v>
      </c>
      <c r="EZ6" s="22">
        <v>1.5</v>
      </c>
      <c r="FA6" s="22">
        <v>0.45899999999999996</v>
      </c>
      <c r="FB6" s="22">
        <v>120</v>
      </c>
      <c r="FC6" s="22">
        <v>9.6E-05</v>
      </c>
      <c r="FD6" s="22">
        <v>6.000000000000001E-05</v>
      </c>
      <c r="FE6" s="32">
        <v>0.0015</v>
      </c>
      <c r="FF6" s="22">
        <v>0.000558</v>
      </c>
      <c r="FG6" s="32">
        <v>0.0006000000000000001</v>
      </c>
      <c r="FH6" s="22">
        <v>0.0171</v>
      </c>
      <c r="FI6" s="32">
        <v>0.00030000000000000003</v>
      </c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</row>
    <row r="7" spans="1:188" ht="12.75">
      <c r="A7" s="26" t="s">
        <v>219</v>
      </c>
      <c r="B7" s="26">
        <v>2008</v>
      </c>
      <c r="C7" s="26" t="s">
        <v>210</v>
      </c>
      <c r="D7" s="27" t="s">
        <v>220</v>
      </c>
      <c r="E7" s="28" t="s">
        <v>212</v>
      </c>
      <c r="F7" s="22" t="s">
        <v>194</v>
      </c>
      <c r="G7" s="26" t="s">
        <v>195</v>
      </c>
      <c r="H7" s="26" t="s">
        <v>196</v>
      </c>
      <c r="I7" s="26" t="s">
        <v>197</v>
      </c>
      <c r="J7" s="22" t="s">
        <v>213</v>
      </c>
      <c r="K7" s="22" t="s">
        <v>214</v>
      </c>
      <c r="L7" s="22" t="s">
        <v>215</v>
      </c>
      <c r="M7" s="22" t="s">
        <v>201</v>
      </c>
      <c r="N7" s="22" t="s">
        <v>202</v>
      </c>
      <c r="O7" s="29">
        <v>8.21</v>
      </c>
      <c r="P7" s="22">
        <v>444</v>
      </c>
      <c r="Q7" s="22">
        <v>0.45</v>
      </c>
      <c r="R7" s="30">
        <v>37.5</v>
      </c>
      <c r="S7" s="22">
        <v>0.21</v>
      </c>
      <c r="T7" s="22">
        <v>0.14</v>
      </c>
      <c r="U7" s="29">
        <v>0.07</v>
      </c>
      <c r="V7" s="31">
        <v>0.6666666666666667</v>
      </c>
      <c r="W7" s="30">
        <v>2.1875</v>
      </c>
      <c r="X7" s="30">
        <v>44.9</v>
      </c>
      <c r="Y7" s="30">
        <v>42.7125</v>
      </c>
      <c r="Z7" s="30">
        <v>20.525714285714287</v>
      </c>
      <c r="AA7" s="22" t="s">
        <v>216</v>
      </c>
      <c r="AB7" s="22">
        <v>3.6</v>
      </c>
      <c r="AC7" s="22">
        <v>0.95</v>
      </c>
      <c r="AD7" s="22">
        <v>616.7</v>
      </c>
      <c r="AE7" s="22">
        <v>160</v>
      </c>
      <c r="AF7" s="22">
        <v>1</v>
      </c>
      <c r="AG7" s="22">
        <v>3.2</v>
      </c>
      <c r="AH7" s="22">
        <v>1.67</v>
      </c>
      <c r="AI7" s="22">
        <v>13</v>
      </c>
      <c r="AJ7" s="22">
        <v>29</v>
      </c>
      <c r="AK7" s="22">
        <v>8.3</v>
      </c>
      <c r="AL7" s="22">
        <v>40</v>
      </c>
      <c r="AM7" s="22">
        <v>13.9</v>
      </c>
      <c r="AN7" s="22">
        <v>97.6</v>
      </c>
      <c r="AO7" s="22">
        <v>3.65</v>
      </c>
      <c r="AP7" s="22">
        <v>3</v>
      </c>
      <c r="AQ7" s="32">
        <v>0.1</v>
      </c>
      <c r="AR7" s="22">
        <v>0.1</v>
      </c>
      <c r="AS7" s="22">
        <v>0.1</v>
      </c>
      <c r="AT7" s="22">
        <v>0.22</v>
      </c>
      <c r="AU7" s="22">
        <v>0.18</v>
      </c>
      <c r="AV7" s="22">
        <v>14</v>
      </c>
      <c r="AW7" s="22">
        <v>3.6</v>
      </c>
      <c r="AX7" s="22">
        <v>0.26</v>
      </c>
      <c r="AY7" s="22">
        <v>1795</v>
      </c>
      <c r="AZ7" s="22">
        <v>0.5</v>
      </c>
      <c r="BA7" s="22">
        <v>0.01</v>
      </c>
      <c r="BB7" s="32">
        <v>0.1</v>
      </c>
      <c r="BC7" s="22">
        <v>4.5</v>
      </c>
      <c r="BD7" s="22">
        <v>0.096</v>
      </c>
      <c r="BE7" s="22">
        <v>519.9</v>
      </c>
      <c r="BF7" s="22">
        <v>16.2</v>
      </c>
      <c r="BG7" s="32">
        <v>5</v>
      </c>
      <c r="BH7" s="22">
        <v>0.25</v>
      </c>
      <c r="BI7" s="22">
        <v>48.9</v>
      </c>
      <c r="BJ7" s="22">
        <v>6</v>
      </c>
      <c r="BK7" s="32">
        <v>0.5</v>
      </c>
      <c r="BL7" s="22">
        <v>0.4</v>
      </c>
      <c r="BM7" s="22">
        <v>65</v>
      </c>
      <c r="BN7" s="32">
        <v>0.1</v>
      </c>
      <c r="BO7" s="22">
        <v>0.1</v>
      </c>
      <c r="BP7" s="22">
        <v>2.4</v>
      </c>
      <c r="BQ7" s="32">
        <v>0.005</v>
      </c>
      <c r="BR7" s="22">
        <v>0.6</v>
      </c>
      <c r="BS7" s="22">
        <v>0.7</v>
      </c>
      <c r="BT7" s="22">
        <v>40</v>
      </c>
      <c r="BU7" s="22">
        <v>0.6</v>
      </c>
      <c r="BV7" s="22">
        <v>11.3</v>
      </c>
      <c r="BW7" s="22">
        <v>1066</v>
      </c>
      <c r="BX7" s="22">
        <v>1.5</v>
      </c>
      <c r="BY7" s="22" t="s">
        <v>204</v>
      </c>
      <c r="BZ7" s="22">
        <v>750</v>
      </c>
      <c r="CA7" s="22">
        <v>250</v>
      </c>
      <c r="CB7" s="22">
        <v>8.09</v>
      </c>
      <c r="CC7" s="33">
        <v>222.16</v>
      </c>
      <c r="CD7" s="33">
        <v>273.67</v>
      </c>
      <c r="CE7" s="30"/>
      <c r="CF7" s="30">
        <v>2.34</v>
      </c>
      <c r="CG7" s="30">
        <v>73.65</v>
      </c>
      <c r="CH7" s="22">
        <v>61</v>
      </c>
      <c r="CI7" s="29">
        <v>2.7438333333333333</v>
      </c>
      <c r="CJ7" s="29">
        <v>2.7066340824082635</v>
      </c>
      <c r="CK7" s="29">
        <v>0.037199250925069816</v>
      </c>
      <c r="CL7" s="34">
        <v>0.006824965289698634</v>
      </c>
      <c r="CM7" s="22">
        <v>130</v>
      </c>
      <c r="CN7" s="22">
        <v>0.0039</v>
      </c>
      <c r="CO7" s="22">
        <v>0.00188</v>
      </c>
      <c r="CP7" s="22">
        <v>0.00724</v>
      </c>
      <c r="CQ7" s="22">
        <v>0.00468</v>
      </c>
      <c r="CR7" s="32">
        <v>1E-05</v>
      </c>
      <c r="CS7" s="32">
        <v>5E-06</v>
      </c>
      <c r="CT7" s="32">
        <v>0.05</v>
      </c>
      <c r="CU7" s="22">
        <v>0.00022</v>
      </c>
      <c r="CV7" s="22">
        <v>30.8</v>
      </c>
      <c r="CW7" s="32">
        <v>0.0001</v>
      </c>
      <c r="CX7" s="22">
        <v>5E-06</v>
      </c>
      <c r="CY7" s="22">
        <v>0.00111</v>
      </c>
      <c r="CZ7" s="32">
        <v>0.001</v>
      </c>
      <c r="DA7" s="22">
        <v>2.3E-05</v>
      </c>
      <c r="DB7" s="22">
        <v>0.0031</v>
      </c>
      <c r="DC7" s="22">
        <v>12.9</v>
      </c>
      <c r="DD7" s="22">
        <v>0.00048</v>
      </c>
      <c r="DE7" s="32">
        <v>0.01</v>
      </c>
      <c r="DF7" s="22">
        <v>0.00019</v>
      </c>
      <c r="DG7" s="22">
        <v>0.00023</v>
      </c>
      <c r="DH7" s="22">
        <v>0.003</v>
      </c>
      <c r="DI7" s="22">
        <v>3.44</v>
      </c>
      <c r="DJ7" s="32">
        <v>4E-05</v>
      </c>
      <c r="DK7" s="22">
        <v>1.65</v>
      </c>
      <c r="DL7" s="32">
        <v>5E-06</v>
      </c>
      <c r="DM7" s="22">
        <v>0.46</v>
      </c>
      <c r="DN7" s="22">
        <v>0.116</v>
      </c>
      <c r="DO7" s="22">
        <v>22</v>
      </c>
      <c r="DP7" s="22">
        <v>2.5E-05</v>
      </c>
      <c r="DQ7" s="22">
        <v>1E-05</v>
      </c>
      <c r="DR7" s="32">
        <v>0.0005</v>
      </c>
      <c r="DS7" s="22">
        <v>0.000115</v>
      </c>
      <c r="DT7" s="32">
        <v>0.0002</v>
      </c>
      <c r="DU7" s="22">
        <v>0.0029</v>
      </c>
      <c r="DV7" s="32">
        <v>0.0001</v>
      </c>
      <c r="DW7" s="30">
        <v>7.02</v>
      </c>
      <c r="DX7" s="30">
        <v>220.95</v>
      </c>
      <c r="DY7" s="22">
        <v>183</v>
      </c>
      <c r="DZ7" s="22">
        <v>390</v>
      </c>
      <c r="EA7" s="22">
        <v>0.011699999999999999</v>
      </c>
      <c r="EB7" s="22">
        <v>0.00564</v>
      </c>
      <c r="EC7" s="22">
        <v>0.02172</v>
      </c>
      <c r="ED7" s="22">
        <v>0.01404</v>
      </c>
      <c r="EE7" s="32">
        <v>3.0000000000000004E-05</v>
      </c>
      <c r="EF7" s="32">
        <v>1.5000000000000002E-05</v>
      </c>
      <c r="EG7" s="32">
        <v>0.15</v>
      </c>
      <c r="EH7" s="22">
        <v>0.00066</v>
      </c>
      <c r="EI7" s="22">
        <v>92.4</v>
      </c>
      <c r="EJ7" s="32">
        <v>0.00030000000000000003</v>
      </c>
      <c r="EK7" s="22">
        <v>1.5000000000000002E-05</v>
      </c>
      <c r="EL7" s="22">
        <v>0.0033300000000000005</v>
      </c>
      <c r="EM7" s="32">
        <v>0.003</v>
      </c>
      <c r="EN7" s="22">
        <v>6.9E-05</v>
      </c>
      <c r="EO7" s="22">
        <v>0.0093</v>
      </c>
      <c r="EP7" s="22">
        <v>38.7</v>
      </c>
      <c r="EQ7" s="22">
        <v>0.00144</v>
      </c>
      <c r="ER7" s="32">
        <v>0.03</v>
      </c>
      <c r="ES7" s="22">
        <v>0.00057</v>
      </c>
      <c r="ET7" s="22">
        <v>0.0006900000000000001</v>
      </c>
      <c r="EU7" s="22">
        <v>0.009000000000000001</v>
      </c>
      <c r="EV7" s="22">
        <v>10.32</v>
      </c>
      <c r="EW7" s="32">
        <v>0.00012000000000000002</v>
      </c>
      <c r="EX7" s="22">
        <v>4.95</v>
      </c>
      <c r="EY7" s="32">
        <v>1.5000000000000002E-05</v>
      </c>
      <c r="EZ7" s="22">
        <v>1.38</v>
      </c>
      <c r="FA7" s="22">
        <v>0.34800000000000003</v>
      </c>
      <c r="FB7" s="22">
        <v>66</v>
      </c>
      <c r="FC7" s="22">
        <v>7.500000000000001E-05</v>
      </c>
      <c r="FD7" s="22">
        <v>3.0000000000000004E-05</v>
      </c>
      <c r="FE7" s="32">
        <v>0.0015</v>
      </c>
      <c r="FF7" s="22">
        <v>0.00034500000000000004</v>
      </c>
      <c r="FG7" s="32">
        <v>0.0006000000000000001</v>
      </c>
      <c r="FH7" s="22">
        <v>0.0087</v>
      </c>
      <c r="FI7" s="32">
        <v>0.00030000000000000003</v>
      </c>
      <c r="FJ7" s="22">
        <v>60.25</v>
      </c>
      <c r="FK7" s="22">
        <v>16.42</v>
      </c>
      <c r="FL7" s="22">
        <v>6.18</v>
      </c>
      <c r="FM7" s="22">
        <v>2.75</v>
      </c>
      <c r="FN7" s="22">
        <v>0.67</v>
      </c>
      <c r="FO7" s="22">
        <v>0.6</v>
      </c>
      <c r="FP7" s="22">
        <v>2.76</v>
      </c>
      <c r="FQ7" s="22">
        <v>0.57</v>
      </c>
      <c r="FR7" s="22">
        <v>0.29</v>
      </c>
      <c r="FS7" s="22">
        <v>0.26</v>
      </c>
      <c r="FT7" s="22">
        <v>0.15</v>
      </c>
      <c r="FU7" s="22">
        <v>0.01</v>
      </c>
      <c r="FV7" s="22">
        <v>8.84</v>
      </c>
      <c r="FW7" s="22">
        <v>99.77</v>
      </c>
      <c r="FX7" s="22">
        <v>0.47</v>
      </c>
      <c r="FY7" s="22">
        <v>0.21</v>
      </c>
      <c r="FZ7" s="22">
        <v>5.83</v>
      </c>
      <c r="GA7" s="22"/>
      <c r="GB7" s="22">
        <v>1.3</v>
      </c>
      <c r="GC7" s="22"/>
      <c r="GD7" s="22"/>
      <c r="GE7" s="22"/>
      <c r="GF7" s="22">
        <v>2.5480000000000005</v>
      </c>
    </row>
    <row r="8" spans="1:188" ht="12.75">
      <c r="A8" s="26" t="s">
        <v>221</v>
      </c>
      <c r="B8" s="26">
        <v>2008</v>
      </c>
      <c r="C8" s="13" t="s">
        <v>191</v>
      </c>
      <c r="D8" s="35" t="s">
        <v>222</v>
      </c>
      <c r="E8" s="36" t="s">
        <v>223</v>
      </c>
      <c r="F8" s="22" t="s">
        <v>194</v>
      </c>
      <c r="G8" s="22" t="s">
        <v>224</v>
      </c>
      <c r="H8" s="26" t="s">
        <v>196</v>
      </c>
      <c r="I8" s="26" t="s">
        <v>197</v>
      </c>
      <c r="J8" s="22" t="s">
        <v>213</v>
      </c>
      <c r="K8" s="22" t="s">
        <v>214</v>
      </c>
      <c r="L8" s="22" t="s">
        <v>225</v>
      </c>
      <c r="M8" s="22" t="s">
        <v>201</v>
      </c>
      <c r="N8" s="22" t="s">
        <v>202</v>
      </c>
      <c r="O8" s="29">
        <v>7.71</v>
      </c>
      <c r="P8" s="22">
        <v>1642</v>
      </c>
      <c r="Q8" s="22">
        <v>0.44</v>
      </c>
      <c r="R8" s="30">
        <v>36.66666666666667</v>
      </c>
      <c r="S8" s="22">
        <v>0.8</v>
      </c>
      <c r="T8" s="22">
        <v>0.52</v>
      </c>
      <c r="U8" s="29">
        <v>0.28</v>
      </c>
      <c r="V8" s="31">
        <v>0.65</v>
      </c>
      <c r="W8" s="30">
        <v>8.75</v>
      </c>
      <c r="X8" s="30">
        <v>35</v>
      </c>
      <c r="Y8" s="30">
        <v>26.25</v>
      </c>
      <c r="Z8" s="30">
        <v>4</v>
      </c>
      <c r="AA8" s="22" t="s">
        <v>203</v>
      </c>
      <c r="AB8" s="22">
        <v>6</v>
      </c>
      <c r="AC8" s="22">
        <v>0.41</v>
      </c>
      <c r="AD8" s="22">
        <v>541.8</v>
      </c>
      <c r="AE8" s="22">
        <v>182</v>
      </c>
      <c r="AF8" s="32">
        <v>1</v>
      </c>
      <c r="AG8" s="22">
        <v>6.7</v>
      </c>
      <c r="AH8" s="22">
        <v>1.34</v>
      </c>
      <c r="AI8" s="22">
        <v>13.4</v>
      </c>
      <c r="AJ8" s="22">
        <v>18</v>
      </c>
      <c r="AK8" s="22">
        <v>7.7</v>
      </c>
      <c r="AL8" s="22">
        <v>27</v>
      </c>
      <c r="AM8" s="22">
        <v>4.1</v>
      </c>
      <c r="AN8" s="22">
        <v>148.7</v>
      </c>
      <c r="AO8" s="22">
        <v>3.25</v>
      </c>
      <c r="AP8" s="22">
        <v>1</v>
      </c>
      <c r="AQ8" s="32">
        <v>0.1</v>
      </c>
      <c r="AR8" s="22">
        <v>0.1</v>
      </c>
      <c r="AS8" s="22">
        <v>0.2</v>
      </c>
      <c r="AT8" s="22">
        <v>0.35</v>
      </c>
      <c r="AU8" s="22">
        <v>0.18</v>
      </c>
      <c r="AV8" s="22">
        <v>9</v>
      </c>
      <c r="AW8" s="22">
        <v>2.2</v>
      </c>
      <c r="AX8" s="22">
        <v>0.28</v>
      </c>
      <c r="AY8" s="22">
        <v>2474</v>
      </c>
      <c r="AZ8" s="22">
        <v>1</v>
      </c>
      <c r="BA8" s="22">
        <v>0.01</v>
      </c>
      <c r="BB8" s="32">
        <v>0.1</v>
      </c>
      <c r="BC8" s="22">
        <v>5.5</v>
      </c>
      <c r="BD8" s="22">
        <v>0.066</v>
      </c>
      <c r="BE8" s="22">
        <v>432.9</v>
      </c>
      <c r="BF8" s="22">
        <v>11.1</v>
      </c>
      <c r="BG8" s="32">
        <v>5</v>
      </c>
      <c r="BH8" s="22">
        <v>0.85</v>
      </c>
      <c r="BI8" s="22">
        <v>36.7</v>
      </c>
      <c r="BJ8" s="22">
        <v>2.6</v>
      </c>
      <c r="BK8" s="32">
        <v>0.5</v>
      </c>
      <c r="BL8" s="22">
        <v>0.2</v>
      </c>
      <c r="BM8" s="22">
        <v>41</v>
      </c>
      <c r="BN8" s="32">
        <v>0.1</v>
      </c>
      <c r="BO8" s="22">
        <v>0.2</v>
      </c>
      <c r="BP8" s="22">
        <v>2.9</v>
      </c>
      <c r="BQ8" s="32">
        <v>0.005</v>
      </c>
      <c r="BR8" s="22">
        <v>0.7</v>
      </c>
      <c r="BS8" s="22">
        <v>0.8</v>
      </c>
      <c r="BT8" s="22">
        <v>18</v>
      </c>
      <c r="BU8" s="22">
        <v>0.3</v>
      </c>
      <c r="BV8" s="22">
        <v>7.9</v>
      </c>
      <c r="BW8" s="22">
        <v>1322</v>
      </c>
      <c r="BX8" s="22">
        <v>5.6</v>
      </c>
      <c r="BY8" s="22"/>
      <c r="BZ8" s="22"/>
      <c r="CA8" s="22"/>
      <c r="CB8" s="22"/>
      <c r="CC8" s="33"/>
      <c r="CD8" s="33"/>
      <c r="CE8" s="22"/>
      <c r="CF8" s="30"/>
      <c r="CG8" s="30"/>
      <c r="CH8" s="22"/>
      <c r="CI8" s="29"/>
      <c r="CJ8" s="29"/>
      <c r="CK8" s="29"/>
      <c r="CL8" s="34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9"/>
      <c r="GA8" s="22"/>
      <c r="GB8" s="29"/>
      <c r="GC8" s="29"/>
      <c r="GD8" s="29"/>
      <c r="GE8" s="30"/>
      <c r="GF8" s="30"/>
    </row>
    <row r="9" spans="1:188" ht="12.75">
      <c r="A9" s="26" t="s">
        <v>226</v>
      </c>
      <c r="B9" s="26">
        <v>2008</v>
      </c>
      <c r="C9" s="13" t="s">
        <v>191</v>
      </c>
      <c r="D9" s="35" t="s">
        <v>227</v>
      </c>
      <c r="E9" s="36" t="s">
        <v>223</v>
      </c>
      <c r="F9" s="22" t="s">
        <v>194</v>
      </c>
      <c r="G9" s="22" t="s">
        <v>224</v>
      </c>
      <c r="H9" s="26" t="s">
        <v>196</v>
      </c>
      <c r="I9" s="26" t="s">
        <v>197</v>
      </c>
      <c r="J9" s="22" t="s">
        <v>213</v>
      </c>
      <c r="K9" s="22" t="s">
        <v>214</v>
      </c>
      <c r="L9" s="22" t="s">
        <v>215</v>
      </c>
      <c r="M9" s="22" t="s">
        <v>201</v>
      </c>
      <c r="N9" s="22" t="s">
        <v>202</v>
      </c>
      <c r="O9" s="29">
        <v>7.37</v>
      </c>
      <c r="P9" s="22">
        <v>1726</v>
      </c>
      <c r="Q9" s="22">
        <v>0.13</v>
      </c>
      <c r="R9" s="30">
        <v>10.833333333333336</v>
      </c>
      <c r="S9" s="22">
        <v>0.78</v>
      </c>
      <c r="T9" s="22">
        <v>0.71</v>
      </c>
      <c r="U9" s="29">
        <v>0.07000000000000006</v>
      </c>
      <c r="V9" s="31">
        <v>0.9102564102564101</v>
      </c>
      <c r="W9" s="30">
        <v>2.1875</v>
      </c>
      <c r="X9" s="30">
        <v>11.7</v>
      </c>
      <c r="Y9" s="30">
        <v>9.5125</v>
      </c>
      <c r="Z9" s="30">
        <v>5.348571428571428</v>
      </c>
      <c r="AA9" s="22" t="s">
        <v>203</v>
      </c>
      <c r="AB9" s="22">
        <v>10.2</v>
      </c>
      <c r="AC9" s="22">
        <v>0.68</v>
      </c>
      <c r="AD9" s="22">
        <v>497.3</v>
      </c>
      <c r="AE9" s="22">
        <v>187</v>
      </c>
      <c r="AF9" s="32">
        <v>1</v>
      </c>
      <c r="AG9" s="22">
        <v>12.8</v>
      </c>
      <c r="AH9" s="22">
        <v>0.72</v>
      </c>
      <c r="AI9" s="22">
        <v>46.2</v>
      </c>
      <c r="AJ9" s="22">
        <v>20</v>
      </c>
      <c r="AK9" s="22">
        <v>9.2</v>
      </c>
      <c r="AL9" s="22">
        <v>29</v>
      </c>
      <c r="AM9" s="22">
        <v>3.1</v>
      </c>
      <c r="AN9" s="22">
        <v>402.1</v>
      </c>
      <c r="AO9" s="22">
        <v>4.82</v>
      </c>
      <c r="AP9" s="22">
        <v>2</v>
      </c>
      <c r="AQ9" s="32">
        <v>0.1</v>
      </c>
      <c r="AR9" s="22">
        <v>0.1</v>
      </c>
      <c r="AS9" s="22">
        <v>0.2</v>
      </c>
      <c r="AT9" s="22">
        <v>0.52</v>
      </c>
      <c r="AU9" s="22">
        <v>0.2</v>
      </c>
      <c r="AV9" s="22">
        <v>10</v>
      </c>
      <c r="AW9" s="22">
        <v>3.2</v>
      </c>
      <c r="AX9" s="22">
        <v>0.21</v>
      </c>
      <c r="AY9" s="22">
        <v>4966</v>
      </c>
      <c r="AZ9" s="22">
        <v>1.3</v>
      </c>
      <c r="BA9" s="22">
        <v>0.01</v>
      </c>
      <c r="BB9" s="22">
        <v>0.1</v>
      </c>
      <c r="BC9" s="22">
        <v>6.3</v>
      </c>
      <c r="BD9" s="22">
        <v>0.075</v>
      </c>
      <c r="BE9" s="22">
        <v>613.6</v>
      </c>
      <c r="BF9" s="22">
        <v>11.5</v>
      </c>
      <c r="BG9" s="32">
        <v>5</v>
      </c>
      <c r="BH9" s="22">
        <v>0.83</v>
      </c>
      <c r="BI9" s="22">
        <v>66.4</v>
      </c>
      <c r="BJ9" s="22">
        <v>2.8</v>
      </c>
      <c r="BK9" s="32">
        <v>0.5</v>
      </c>
      <c r="BL9" s="22">
        <v>0.2</v>
      </c>
      <c r="BM9" s="22">
        <v>57</v>
      </c>
      <c r="BN9" s="32">
        <v>0.1</v>
      </c>
      <c r="BO9" s="22">
        <v>0.2</v>
      </c>
      <c r="BP9" s="22">
        <v>3.1</v>
      </c>
      <c r="BQ9" s="32">
        <v>0.005</v>
      </c>
      <c r="BR9" s="22">
        <v>0.5</v>
      </c>
      <c r="BS9" s="22">
        <v>1.4</v>
      </c>
      <c r="BT9" s="22">
        <v>22</v>
      </c>
      <c r="BU9" s="22">
        <v>0.3</v>
      </c>
      <c r="BV9" s="22">
        <v>9.8</v>
      </c>
      <c r="BW9" s="22">
        <v>4030</v>
      </c>
      <c r="BX9" s="22">
        <v>6.5</v>
      </c>
      <c r="BY9" s="22"/>
      <c r="BZ9" s="22"/>
      <c r="CA9" s="22"/>
      <c r="CB9" s="22"/>
      <c r="CC9" s="33"/>
      <c r="CD9" s="33"/>
      <c r="CE9" s="22"/>
      <c r="CF9" s="30"/>
      <c r="CG9" s="30"/>
      <c r="CH9" s="22"/>
      <c r="CI9" s="29"/>
      <c r="CJ9" s="29"/>
      <c r="CK9" s="29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9"/>
      <c r="GA9" s="22"/>
      <c r="GB9" s="29"/>
      <c r="GC9" s="29"/>
      <c r="GD9" s="29"/>
      <c r="GE9" s="30"/>
      <c r="GF9" s="30"/>
    </row>
    <row r="10" spans="1:188" ht="12.75">
      <c r="A10" s="26" t="s">
        <v>228</v>
      </c>
      <c r="B10" s="26">
        <v>2008</v>
      </c>
      <c r="C10" s="13" t="s">
        <v>191</v>
      </c>
      <c r="D10" s="35" t="s">
        <v>229</v>
      </c>
      <c r="E10" s="36" t="s">
        <v>223</v>
      </c>
      <c r="F10" s="22" t="s">
        <v>194</v>
      </c>
      <c r="G10" s="22" t="s">
        <v>224</v>
      </c>
      <c r="H10" s="26" t="s">
        <v>196</v>
      </c>
      <c r="I10" s="26" t="s">
        <v>197</v>
      </c>
      <c r="J10" s="22" t="s">
        <v>213</v>
      </c>
      <c r="K10" s="22" t="s">
        <v>214</v>
      </c>
      <c r="L10" s="22" t="s">
        <v>215</v>
      </c>
      <c r="M10" s="22" t="s">
        <v>201</v>
      </c>
      <c r="N10" s="22" t="s">
        <v>202</v>
      </c>
      <c r="O10" s="29">
        <v>8.01</v>
      </c>
      <c r="P10" s="22">
        <v>735</v>
      </c>
      <c r="Q10" s="22">
        <v>0.36</v>
      </c>
      <c r="R10" s="30">
        <v>30</v>
      </c>
      <c r="S10" s="22">
        <v>0.27</v>
      </c>
      <c r="T10" s="22">
        <v>0.08</v>
      </c>
      <c r="U10" s="29">
        <v>0.19</v>
      </c>
      <c r="V10" s="31">
        <v>0.2962962962962963</v>
      </c>
      <c r="W10" s="30">
        <v>5.9375</v>
      </c>
      <c r="X10" s="30">
        <v>29.6</v>
      </c>
      <c r="Y10" s="30">
        <v>23.6625</v>
      </c>
      <c r="Z10" s="30">
        <v>4.985263157894737</v>
      </c>
      <c r="AA10" s="22" t="s">
        <v>203</v>
      </c>
      <c r="AB10" s="22">
        <v>2.6</v>
      </c>
      <c r="AC10" s="22">
        <v>1.09</v>
      </c>
      <c r="AD10" s="22">
        <v>65.4</v>
      </c>
      <c r="AE10" s="22">
        <v>74</v>
      </c>
      <c r="AF10" s="22">
        <v>1</v>
      </c>
      <c r="AG10" s="22">
        <v>1.9</v>
      </c>
      <c r="AH10" s="22">
        <v>1.03</v>
      </c>
      <c r="AI10" s="22">
        <v>39.5</v>
      </c>
      <c r="AJ10" s="22">
        <v>33</v>
      </c>
      <c r="AK10" s="22">
        <v>7.6</v>
      </c>
      <c r="AL10" s="22">
        <v>29</v>
      </c>
      <c r="AM10" s="22">
        <v>4.3</v>
      </c>
      <c r="AN10" s="22">
        <v>522.3</v>
      </c>
      <c r="AO10" s="22">
        <v>3.09</v>
      </c>
      <c r="AP10" s="22">
        <v>1</v>
      </c>
      <c r="AQ10" s="32">
        <v>0.1</v>
      </c>
      <c r="AR10" s="22">
        <v>0.3</v>
      </c>
      <c r="AS10" s="22">
        <v>0.1</v>
      </c>
      <c r="AT10" s="22">
        <v>0.21</v>
      </c>
      <c r="AU10" s="22">
        <v>0.15</v>
      </c>
      <c r="AV10" s="22">
        <v>18</v>
      </c>
      <c r="AW10" s="22">
        <v>3.1</v>
      </c>
      <c r="AX10" s="22">
        <v>0.13</v>
      </c>
      <c r="AY10" s="22">
        <v>2801</v>
      </c>
      <c r="AZ10" s="22">
        <v>1.6</v>
      </c>
      <c r="BA10" s="22">
        <v>0.01</v>
      </c>
      <c r="BB10" s="32">
        <v>0.1</v>
      </c>
      <c r="BC10" s="22">
        <v>7.3</v>
      </c>
      <c r="BD10" s="22">
        <v>0.059</v>
      </c>
      <c r="BE10" s="22">
        <v>437.7</v>
      </c>
      <c r="BF10" s="22">
        <v>8.6</v>
      </c>
      <c r="BG10" s="32">
        <v>5</v>
      </c>
      <c r="BH10" s="22">
        <v>0.27</v>
      </c>
      <c r="BI10" s="22">
        <v>13.7</v>
      </c>
      <c r="BJ10" s="22">
        <v>2.2</v>
      </c>
      <c r="BK10" s="32">
        <v>0.5</v>
      </c>
      <c r="BL10" s="22">
        <v>0.1</v>
      </c>
      <c r="BM10" s="22">
        <v>48</v>
      </c>
      <c r="BN10" s="32">
        <v>0.1</v>
      </c>
      <c r="BO10" s="32">
        <v>0.1</v>
      </c>
      <c r="BP10" s="22">
        <v>5.2</v>
      </c>
      <c r="BQ10" s="32">
        <v>0.005</v>
      </c>
      <c r="BR10" s="22">
        <v>0.3</v>
      </c>
      <c r="BS10" s="22">
        <v>4.6</v>
      </c>
      <c r="BT10" s="22">
        <v>13</v>
      </c>
      <c r="BU10" s="22">
        <v>0.2</v>
      </c>
      <c r="BV10" s="22">
        <v>10.8</v>
      </c>
      <c r="BW10" s="22">
        <v>2888</v>
      </c>
      <c r="BX10" s="22">
        <v>19.7</v>
      </c>
      <c r="BY10" s="22" t="s">
        <v>204</v>
      </c>
      <c r="BZ10" s="22">
        <v>750</v>
      </c>
      <c r="CA10" s="22">
        <v>250</v>
      </c>
      <c r="CB10" s="22">
        <v>7.56</v>
      </c>
      <c r="CC10" s="33">
        <v>338.86</v>
      </c>
      <c r="CD10" s="33">
        <v>514.32</v>
      </c>
      <c r="CE10" s="22"/>
      <c r="CF10" s="30">
        <v>5.27</v>
      </c>
      <c r="CG10" s="30">
        <v>54.84</v>
      </c>
      <c r="CH10" s="22">
        <v>213</v>
      </c>
      <c r="CI10" s="29">
        <v>5.5343</v>
      </c>
      <c r="CJ10" s="29">
        <v>5.679268971135435</v>
      </c>
      <c r="CK10" s="29">
        <v>-0.14496897113543472</v>
      </c>
      <c r="CL10" s="34">
        <v>-0.012927995672795673</v>
      </c>
      <c r="CM10" s="22">
        <v>276</v>
      </c>
      <c r="CN10" s="22">
        <v>0.013</v>
      </c>
      <c r="CO10" s="22">
        <v>0.0003</v>
      </c>
      <c r="CP10" s="22">
        <v>0.00013</v>
      </c>
      <c r="CQ10" s="22">
        <v>0.00059</v>
      </c>
      <c r="CR10" s="32">
        <v>1E-05</v>
      </c>
      <c r="CS10" s="32">
        <v>5E-06</v>
      </c>
      <c r="CT10" s="32">
        <v>0.05</v>
      </c>
      <c r="CU10" s="22">
        <v>0.000413</v>
      </c>
      <c r="CV10" s="22">
        <v>56.2</v>
      </c>
      <c r="CW10" s="22">
        <v>0.0006</v>
      </c>
      <c r="CX10" s="22">
        <v>1E-05</v>
      </c>
      <c r="CY10" s="22">
        <v>0.00086</v>
      </c>
      <c r="CZ10" s="32">
        <v>0.001</v>
      </c>
      <c r="DA10" s="22">
        <v>0.000679</v>
      </c>
      <c r="DB10" s="22">
        <v>0.0028</v>
      </c>
      <c r="DC10" s="22">
        <v>32.9</v>
      </c>
      <c r="DD10" s="22">
        <v>0.0005</v>
      </c>
      <c r="DE10" s="32">
        <v>0.01</v>
      </c>
      <c r="DF10" s="22">
        <v>0.00015</v>
      </c>
      <c r="DG10" s="22">
        <v>0.00034</v>
      </c>
      <c r="DH10" s="32">
        <v>0.002</v>
      </c>
      <c r="DI10" s="22">
        <v>3.03</v>
      </c>
      <c r="DJ10" s="22">
        <v>0.00017</v>
      </c>
      <c r="DK10" s="22">
        <v>0.633</v>
      </c>
      <c r="DL10" s="22">
        <v>5E-06</v>
      </c>
      <c r="DM10" s="22">
        <v>2.06</v>
      </c>
      <c r="DN10" s="22">
        <v>0.59</v>
      </c>
      <c r="DO10" s="22">
        <v>77</v>
      </c>
      <c r="DP10" s="22">
        <v>1.7E-05</v>
      </c>
      <c r="DQ10" s="22">
        <v>2E-05</v>
      </c>
      <c r="DR10" s="32">
        <v>0.0005</v>
      </c>
      <c r="DS10" s="22">
        <v>0.000911</v>
      </c>
      <c r="DT10" s="32">
        <v>0.0002</v>
      </c>
      <c r="DU10" s="22">
        <v>0.013</v>
      </c>
      <c r="DV10" s="32">
        <v>0.0001</v>
      </c>
      <c r="DW10" s="30">
        <v>15.81</v>
      </c>
      <c r="DX10" s="30">
        <v>164.52</v>
      </c>
      <c r="DY10" s="22">
        <v>639</v>
      </c>
      <c r="DZ10" s="22">
        <v>828</v>
      </c>
      <c r="EA10" s="22">
        <v>0.039</v>
      </c>
      <c r="EB10" s="22">
        <v>0.0009</v>
      </c>
      <c r="EC10" s="22">
        <v>0.00038999999999999994</v>
      </c>
      <c r="ED10" s="22">
        <v>0.00177</v>
      </c>
      <c r="EE10" s="22">
        <v>3.0000000000000004E-05</v>
      </c>
      <c r="EF10" s="32">
        <v>1.5000000000000002E-05</v>
      </c>
      <c r="EG10" s="32">
        <v>0.15</v>
      </c>
      <c r="EH10" s="22">
        <v>0.001239</v>
      </c>
      <c r="EI10" s="22">
        <v>168.6</v>
      </c>
      <c r="EJ10" s="32">
        <v>0.0018</v>
      </c>
      <c r="EK10" s="22">
        <v>3.0000000000000004E-05</v>
      </c>
      <c r="EL10" s="22">
        <v>0.00258</v>
      </c>
      <c r="EM10" s="22">
        <v>0.003</v>
      </c>
      <c r="EN10" s="22">
        <v>0.002037</v>
      </c>
      <c r="EO10" s="22">
        <v>0.0084</v>
      </c>
      <c r="EP10" s="22">
        <v>98.7</v>
      </c>
      <c r="EQ10" s="22">
        <v>0.0015</v>
      </c>
      <c r="ER10" s="22">
        <v>0.03</v>
      </c>
      <c r="ES10" s="32">
        <v>0.00045</v>
      </c>
      <c r="ET10" s="22">
        <v>0.00102</v>
      </c>
      <c r="EU10" s="22">
        <v>0.006</v>
      </c>
      <c r="EV10" s="22">
        <v>9.09</v>
      </c>
      <c r="EW10" s="22">
        <v>0.00051</v>
      </c>
      <c r="EX10" s="22">
        <v>1.899</v>
      </c>
      <c r="EY10" s="22">
        <v>1.5000000000000002E-05</v>
      </c>
      <c r="EZ10" s="22">
        <v>6.18</v>
      </c>
      <c r="FA10" s="22">
        <v>1.77</v>
      </c>
      <c r="FB10" s="22">
        <v>231</v>
      </c>
      <c r="FC10" s="22">
        <v>5.1E-05</v>
      </c>
      <c r="FD10" s="32">
        <v>6.000000000000001E-05</v>
      </c>
      <c r="FE10" s="32">
        <v>0.0015</v>
      </c>
      <c r="FF10" s="22">
        <v>0.002733</v>
      </c>
      <c r="FG10" s="32">
        <v>0.0006000000000000001</v>
      </c>
      <c r="FH10" s="22">
        <v>0.039</v>
      </c>
      <c r="FI10" s="32">
        <v>0.00030000000000000003</v>
      </c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9"/>
      <c r="GA10" s="22"/>
      <c r="GB10" s="29"/>
      <c r="GC10" s="29"/>
      <c r="GD10" s="29"/>
      <c r="GE10" s="30"/>
      <c r="GF10" s="30"/>
    </row>
    <row r="11" spans="1:188" ht="12.75">
      <c r="A11" s="26" t="s">
        <v>230</v>
      </c>
      <c r="B11" s="26">
        <v>2008</v>
      </c>
      <c r="C11" s="13" t="s">
        <v>191</v>
      </c>
      <c r="D11" s="35" t="s">
        <v>231</v>
      </c>
      <c r="E11" s="36" t="s">
        <v>223</v>
      </c>
      <c r="F11" s="22" t="s">
        <v>194</v>
      </c>
      <c r="G11" s="22" t="s">
        <v>224</v>
      </c>
      <c r="H11" s="26" t="s">
        <v>196</v>
      </c>
      <c r="I11" s="26" t="s">
        <v>197</v>
      </c>
      <c r="J11" s="22" t="s">
        <v>232</v>
      </c>
      <c r="K11" s="22" t="s">
        <v>214</v>
      </c>
      <c r="L11" s="22" t="s">
        <v>215</v>
      </c>
      <c r="M11" s="22" t="s">
        <v>201</v>
      </c>
      <c r="N11" s="22" t="s">
        <v>233</v>
      </c>
      <c r="O11" s="29">
        <v>7.36</v>
      </c>
      <c r="P11" s="22">
        <v>1478</v>
      </c>
      <c r="Q11" s="22">
        <v>0.2</v>
      </c>
      <c r="R11" s="30">
        <v>16.66666666666667</v>
      </c>
      <c r="S11" s="22">
        <v>0.93</v>
      </c>
      <c r="T11" s="22">
        <v>0.72</v>
      </c>
      <c r="U11" s="29">
        <v>0.21</v>
      </c>
      <c r="V11" s="31">
        <v>0.7741935483870968</v>
      </c>
      <c r="W11" s="30">
        <v>6.5625</v>
      </c>
      <c r="X11" s="30">
        <v>17.2</v>
      </c>
      <c r="Y11" s="30">
        <v>10.6375</v>
      </c>
      <c r="Z11" s="30">
        <v>2.6209523809523807</v>
      </c>
      <c r="AA11" s="22" t="s">
        <v>203</v>
      </c>
      <c r="AB11" s="22">
        <v>15.8</v>
      </c>
      <c r="AC11" s="22">
        <v>0.7</v>
      </c>
      <c r="AD11" s="22">
        <v>1168.2</v>
      </c>
      <c r="AE11" s="22">
        <v>221</v>
      </c>
      <c r="AF11" s="22">
        <v>1</v>
      </c>
      <c r="AG11" s="22">
        <v>9.3</v>
      </c>
      <c r="AH11" s="22">
        <v>1.04</v>
      </c>
      <c r="AI11" s="22">
        <v>22.3</v>
      </c>
      <c r="AJ11" s="22">
        <v>25</v>
      </c>
      <c r="AK11" s="22">
        <v>7.5</v>
      </c>
      <c r="AL11" s="22">
        <v>34</v>
      </c>
      <c r="AM11" s="22">
        <v>4.8</v>
      </c>
      <c r="AN11" s="22">
        <v>333</v>
      </c>
      <c r="AO11" s="22">
        <v>4.03</v>
      </c>
      <c r="AP11" s="22">
        <v>2</v>
      </c>
      <c r="AQ11" s="32">
        <v>0.1</v>
      </c>
      <c r="AR11" s="22">
        <v>0.2</v>
      </c>
      <c r="AS11" s="22">
        <v>0.2</v>
      </c>
      <c r="AT11" s="22">
        <v>0.23</v>
      </c>
      <c r="AU11" s="22">
        <v>0.23</v>
      </c>
      <c r="AV11" s="22">
        <v>13</v>
      </c>
      <c r="AW11" s="22">
        <v>3.2</v>
      </c>
      <c r="AX11" s="22">
        <v>0.16</v>
      </c>
      <c r="AY11" s="22">
        <v>2088</v>
      </c>
      <c r="AZ11" s="22">
        <v>1.1</v>
      </c>
      <c r="BA11" s="22">
        <v>0.01</v>
      </c>
      <c r="BB11" s="22">
        <v>0.1</v>
      </c>
      <c r="BC11" s="22">
        <v>5.5</v>
      </c>
      <c r="BD11" s="22">
        <v>0.068</v>
      </c>
      <c r="BE11" s="22">
        <v>493.5</v>
      </c>
      <c r="BF11" s="22">
        <v>15</v>
      </c>
      <c r="BG11" s="32">
        <v>5</v>
      </c>
      <c r="BH11" s="22">
        <v>0.91</v>
      </c>
      <c r="BI11" s="22">
        <v>140.5</v>
      </c>
      <c r="BJ11" s="22">
        <v>3.1</v>
      </c>
      <c r="BK11" s="32">
        <v>0.5</v>
      </c>
      <c r="BL11" s="22">
        <v>0.4</v>
      </c>
      <c r="BM11" s="22">
        <v>58</v>
      </c>
      <c r="BN11" s="32">
        <v>0.1</v>
      </c>
      <c r="BO11" s="22">
        <v>0.2</v>
      </c>
      <c r="BP11" s="22">
        <v>3.6</v>
      </c>
      <c r="BQ11" s="32">
        <v>0.005</v>
      </c>
      <c r="BR11" s="22">
        <v>0.8</v>
      </c>
      <c r="BS11" s="22">
        <v>2</v>
      </c>
      <c r="BT11" s="22">
        <v>22</v>
      </c>
      <c r="BU11" s="22">
        <v>0.3</v>
      </c>
      <c r="BV11" s="22">
        <v>8.5</v>
      </c>
      <c r="BW11" s="22">
        <v>1773</v>
      </c>
      <c r="BX11" s="22">
        <v>9.3</v>
      </c>
      <c r="BY11" s="22" t="s">
        <v>204</v>
      </c>
      <c r="BZ11" s="22">
        <v>750</v>
      </c>
      <c r="CA11" s="22">
        <v>250</v>
      </c>
      <c r="CB11" s="22">
        <v>7.44</v>
      </c>
      <c r="CC11" s="33">
        <v>345.21</v>
      </c>
      <c r="CD11" s="33">
        <v>1542.47</v>
      </c>
      <c r="CE11" s="22"/>
      <c r="CF11" s="30">
        <v>6.26</v>
      </c>
      <c r="CG11" s="30">
        <v>32.12</v>
      </c>
      <c r="CH11" s="22">
        <v>968</v>
      </c>
      <c r="CI11" s="29">
        <v>20.809066666666666</v>
      </c>
      <c r="CJ11" s="29">
        <v>21.289624570756818</v>
      </c>
      <c r="CK11" s="29">
        <v>-0.4805579040901513</v>
      </c>
      <c r="CL11" s="34">
        <v>-0.011415031915836878</v>
      </c>
      <c r="CM11" s="22">
        <v>1060</v>
      </c>
      <c r="CN11" s="22">
        <v>0.0059</v>
      </c>
      <c r="CO11" s="22">
        <v>0.00927</v>
      </c>
      <c r="CP11" s="22">
        <v>0.00546</v>
      </c>
      <c r="CQ11" s="22">
        <v>0.00429</v>
      </c>
      <c r="CR11" s="32">
        <v>1E-05</v>
      </c>
      <c r="CS11" s="32">
        <v>5E-06</v>
      </c>
      <c r="CT11" s="32">
        <v>0.05</v>
      </c>
      <c r="CU11" s="22">
        <v>0.00372</v>
      </c>
      <c r="CV11" s="22">
        <v>330</v>
      </c>
      <c r="CW11" s="22">
        <v>0.0007</v>
      </c>
      <c r="CX11" s="22">
        <v>1.4E-05</v>
      </c>
      <c r="CY11" s="22">
        <v>0.00104</v>
      </c>
      <c r="CZ11" s="22">
        <v>0.006</v>
      </c>
      <c r="DA11" s="22">
        <v>1.8E-05</v>
      </c>
      <c r="DB11" s="22">
        <v>0.0058</v>
      </c>
      <c r="DC11" s="22">
        <v>56.5</v>
      </c>
      <c r="DD11" s="22">
        <v>0.0132</v>
      </c>
      <c r="DE11" s="22">
        <v>0.01</v>
      </c>
      <c r="DF11" s="22">
        <v>7E-05</v>
      </c>
      <c r="DG11" s="22">
        <v>0.00041</v>
      </c>
      <c r="DH11" s="22">
        <v>0.003</v>
      </c>
      <c r="DI11" s="22">
        <v>2.71</v>
      </c>
      <c r="DJ11" s="22">
        <v>0.00044</v>
      </c>
      <c r="DK11" s="22">
        <v>1.12</v>
      </c>
      <c r="DL11" s="32">
        <v>5E-06</v>
      </c>
      <c r="DM11" s="22">
        <v>2.37</v>
      </c>
      <c r="DN11" s="22">
        <v>0.602</v>
      </c>
      <c r="DO11" s="22">
        <v>360</v>
      </c>
      <c r="DP11" s="22">
        <v>6.5E-05</v>
      </c>
      <c r="DQ11" s="32">
        <v>1E-05</v>
      </c>
      <c r="DR11" s="32">
        <v>0.0005</v>
      </c>
      <c r="DS11" s="22">
        <v>0.00124</v>
      </c>
      <c r="DT11" s="32">
        <v>0.0002</v>
      </c>
      <c r="DU11" s="22">
        <v>0.0544</v>
      </c>
      <c r="DV11" s="32">
        <v>0.0001</v>
      </c>
      <c r="DW11" s="30">
        <v>18.78</v>
      </c>
      <c r="DX11" s="30">
        <v>96.36</v>
      </c>
      <c r="DY11" s="22">
        <v>2904</v>
      </c>
      <c r="DZ11" s="22">
        <v>3180</v>
      </c>
      <c r="EA11" s="22">
        <v>0.0177</v>
      </c>
      <c r="EB11" s="22">
        <v>0.02781</v>
      </c>
      <c r="EC11" s="22">
        <v>0.01638</v>
      </c>
      <c r="ED11" s="22">
        <v>0.012870000000000001</v>
      </c>
      <c r="EE11" s="32">
        <v>3.0000000000000004E-05</v>
      </c>
      <c r="EF11" s="32">
        <v>1.5000000000000002E-05</v>
      </c>
      <c r="EG11" s="32">
        <v>0.15</v>
      </c>
      <c r="EH11" s="22">
        <v>0.01116</v>
      </c>
      <c r="EI11" s="22">
        <v>990</v>
      </c>
      <c r="EJ11" s="32">
        <v>0.0021</v>
      </c>
      <c r="EK11" s="22">
        <v>4.2E-05</v>
      </c>
      <c r="EL11" s="22">
        <v>0.0031199999999999995</v>
      </c>
      <c r="EM11" s="22">
        <v>0.018000000000000002</v>
      </c>
      <c r="EN11" s="22">
        <v>5.4E-05</v>
      </c>
      <c r="EO11" s="22">
        <v>0.0174</v>
      </c>
      <c r="EP11" s="22">
        <v>169.5</v>
      </c>
      <c r="EQ11" s="22">
        <v>0.039599999999999996</v>
      </c>
      <c r="ER11" s="32">
        <v>0.03</v>
      </c>
      <c r="ES11" s="22">
        <v>0.00020999999999999998</v>
      </c>
      <c r="ET11" s="22">
        <v>0.00123</v>
      </c>
      <c r="EU11" s="22">
        <v>0.009000000000000001</v>
      </c>
      <c r="EV11" s="22">
        <v>8.13</v>
      </c>
      <c r="EW11" s="22">
        <v>0.00132</v>
      </c>
      <c r="EX11" s="22">
        <v>3.36</v>
      </c>
      <c r="EY11" s="22">
        <v>1.5000000000000002E-05</v>
      </c>
      <c r="EZ11" s="22">
        <v>7.11</v>
      </c>
      <c r="FA11" s="22">
        <v>1.806</v>
      </c>
      <c r="FB11" s="22">
        <v>1080</v>
      </c>
      <c r="FC11" s="22">
        <v>0.00019499999999999997</v>
      </c>
      <c r="FD11" s="32">
        <v>3.0000000000000004E-05</v>
      </c>
      <c r="FE11" s="32">
        <v>0.0015</v>
      </c>
      <c r="FF11" s="22">
        <v>0.00372</v>
      </c>
      <c r="FG11" s="32">
        <v>0.0006000000000000001</v>
      </c>
      <c r="FH11" s="22">
        <v>0.16319999999999998</v>
      </c>
      <c r="FI11" s="32">
        <v>0.00030000000000000003</v>
      </c>
      <c r="FJ11" s="22">
        <v>62.89</v>
      </c>
      <c r="FK11" s="22">
        <v>13.89</v>
      </c>
      <c r="FL11" s="22">
        <v>6.9</v>
      </c>
      <c r="FM11" s="22">
        <v>1.91</v>
      </c>
      <c r="FN11" s="22">
        <v>0.58</v>
      </c>
      <c r="FO11" s="22">
        <v>0.44</v>
      </c>
      <c r="FP11" s="22">
        <v>2.86</v>
      </c>
      <c r="FQ11" s="22">
        <v>0.39</v>
      </c>
      <c r="FR11" s="22">
        <v>0.24</v>
      </c>
      <c r="FS11" s="22">
        <v>0.26</v>
      </c>
      <c r="FT11" s="22">
        <v>0.15</v>
      </c>
      <c r="FU11" s="22">
        <v>0.01</v>
      </c>
      <c r="FV11" s="22">
        <v>7.6</v>
      </c>
      <c r="FW11" s="22">
        <v>98.13</v>
      </c>
      <c r="FX11" s="22">
        <v>0.2</v>
      </c>
      <c r="FY11" s="22">
        <v>0.93</v>
      </c>
      <c r="FZ11" s="29"/>
      <c r="GA11" s="22"/>
      <c r="GB11" s="29"/>
      <c r="GC11" s="29"/>
      <c r="GD11" s="29"/>
      <c r="GE11" s="30"/>
      <c r="GF11" s="30"/>
    </row>
    <row r="12" spans="1:188" ht="12.75">
      <c r="A12" s="26" t="s">
        <v>234</v>
      </c>
      <c r="B12" s="26">
        <v>2008</v>
      </c>
      <c r="C12" s="13" t="s">
        <v>191</v>
      </c>
      <c r="D12" s="35" t="s">
        <v>235</v>
      </c>
      <c r="E12" s="36" t="s">
        <v>223</v>
      </c>
      <c r="F12" s="22" t="s">
        <v>194</v>
      </c>
      <c r="G12" s="22" t="s">
        <v>224</v>
      </c>
      <c r="H12" s="26" t="s">
        <v>196</v>
      </c>
      <c r="I12" s="26" t="s">
        <v>197</v>
      </c>
      <c r="J12" s="22" t="s">
        <v>213</v>
      </c>
      <c r="K12" s="22" t="s">
        <v>236</v>
      </c>
      <c r="L12" s="22" t="s">
        <v>225</v>
      </c>
      <c r="M12" s="22" t="s">
        <v>237</v>
      </c>
      <c r="N12" s="22" t="s">
        <v>238</v>
      </c>
      <c r="O12" s="29">
        <v>5.54</v>
      </c>
      <c r="P12" s="22">
        <v>1725</v>
      </c>
      <c r="Q12" s="32">
        <v>0.01</v>
      </c>
      <c r="R12" s="37">
        <v>0.8</v>
      </c>
      <c r="S12" s="22">
        <v>1.2</v>
      </c>
      <c r="T12" s="22">
        <v>1.13</v>
      </c>
      <c r="U12" s="29">
        <v>0.07000000000000006</v>
      </c>
      <c r="V12" s="31">
        <v>0.9416666666666667</v>
      </c>
      <c r="W12" s="30">
        <v>2.1875</v>
      </c>
      <c r="X12" s="30">
        <v>1</v>
      </c>
      <c r="Y12" s="30">
        <v>-1.1875</v>
      </c>
      <c r="Z12" s="30">
        <v>0.45714285714285713</v>
      </c>
      <c r="AA12" s="22" t="s">
        <v>239</v>
      </c>
      <c r="AB12" s="22">
        <v>54.1</v>
      </c>
      <c r="AC12" s="22">
        <v>0.47</v>
      </c>
      <c r="AD12" s="22">
        <v>6399.3</v>
      </c>
      <c r="AE12" s="22">
        <v>199</v>
      </c>
      <c r="AF12" s="32">
        <v>1</v>
      </c>
      <c r="AG12" s="22">
        <v>65.9</v>
      </c>
      <c r="AH12" s="22">
        <v>0.22</v>
      </c>
      <c r="AI12" s="22">
        <v>10.8</v>
      </c>
      <c r="AJ12" s="22">
        <v>19</v>
      </c>
      <c r="AK12" s="22">
        <v>3.8</v>
      </c>
      <c r="AL12" s="22">
        <v>37</v>
      </c>
      <c r="AM12" s="22">
        <v>4.3</v>
      </c>
      <c r="AN12" s="22">
        <v>352.5</v>
      </c>
      <c r="AO12" s="22">
        <v>5.59</v>
      </c>
      <c r="AP12" s="22">
        <v>2</v>
      </c>
      <c r="AQ12" s="22">
        <v>0.1</v>
      </c>
      <c r="AR12" s="32">
        <v>0.1</v>
      </c>
      <c r="AS12" s="22">
        <v>0.2</v>
      </c>
      <c r="AT12" s="22">
        <v>0.4</v>
      </c>
      <c r="AU12" s="22">
        <v>0.52</v>
      </c>
      <c r="AV12" s="22">
        <v>10</v>
      </c>
      <c r="AW12" s="22">
        <v>2.5</v>
      </c>
      <c r="AX12" s="22">
        <v>0.08</v>
      </c>
      <c r="AY12" s="22">
        <v>652</v>
      </c>
      <c r="AZ12" s="22">
        <v>1.4</v>
      </c>
      <c r="BA12" s="22">
        <v>0.04</v>
      </c>
      <c r="BB12" s="32">
        <v>0.1</v>
      </c>
      <c r="BC12" s="22">
        <v>2.9</v>
      </c>
      <c r="BD12" s="22">
        <v>0.097</v>
      </c>
      <c r="BE12" s="22">
        <v>1621.8</v>
      </c>
      <c r="BF12" s="22">
        <v>30.2</v>
      </c>
      <c r="BG12" s="32">
        <v>5</v>
      </c>
      <c r="BH12" s="22">
        <v>1.17</v>
      </c>
      <c r="BI12" s="22">
        <v>646.5</v>
      </c>
      <c r="BJ12" s="22">
        <v>3.6</v>
      </c>
      <c r="BK12" s="32">
        <v>0.5</v>
      </c>
      <c r="BL12" s="22">
        <v>1</v>
      </c>
      <c r="BM12" s="22">
        <v>126</v>
      </c>
      <c r="BN12" s="32">
        <v>0.1</v>
      </c>
      <c r="BO12" s="22">
        <v>1</v>
      </c>
      <c r="BP12" s="22">
        <v>2.1</v>
      </c>
      <c r="BQ12" s="32">
        <v>0.005</v>
      </c>
      <c r="BR12" s="22">
        <v>1.1</v>
      </c>
      <c r="BS12" s="22">
        <v>0.6</v>
      </c>
      <c r="BT12" s="22">
        <v>24</v>
      </c>
      <c r="BU12" s="22">
        <v>0.7</v>
      </c>
      <c r="BV12" s="22">
        <v>4.6</v>
      </c>
      <c r="BW12" s="22">
        <v>805</v>
      </c>
      <c r="BX12" s="22">
        <v>1.5</v>
      </c>
      <c r="BY12" s="22" t="s">
        <v>204</v>
      </c>
      <c r="BZ12" s="22">
        <v>750</v>
      </c>
      <c r="CA12" s="22">
        <v>250</v>
      </c>
      <c r="CB12" s="22">
        <v>6.38</v>
      </c>
      <c r="CC12" s="33">
        <v>371.09</v>
      </c>
      <c r="CD12" s="33">
        <v>561.55</v>
      </c>
      <c r="CE12" s="22"/>
      <c r="CF12" s="30">
        <v>11.83</v>
      </c>
      <c r="CG12" s="30">
        <v>2.75</v>
      </c>
      <c r="CH12" s="22">
        <v>284</v>
      </c>
      <c r="CI12" s="29">
        <v>5.971666666666667</v>
      </c>
      <c r="CJ12" s="29">
        <v>5.685565852354214</v>
      </c>
      <c r="CK12" s="29">
        <v>0.2861008143124524</v>
      </c>
      <c r="CL12" s="34">
        <v>0.02454277323932822</v>
      </c>
      <c r="CM12" s="22">
        <v>263</v>
      </c>
      <c r="CN12" s="22">
        <v>0.0122</v>
      </c>
      <c r="CO12" s="22">
        <v>0.00798</v>
      </c>
      <c r="CP12" s="22">
        <v>0.0304</v>
      </c>
      <c r="CQ12" s="22">
        <v>0.00715</v>
      </c>
      <c r="CR12" s="22">
        <v>2E-05</v>
      </c>
      <c r="CS12" s="32">
        <v>5E-06</v>
      </c>
      <c r="CT12" s="32">
        <v>0.05</v>
      </c>
      <c r="CU12" s="22">
        <v>0.00973</v>
      </c>
      <c r="CV12" s="22">
        <v>79.8</v>
      </c>
      <c r="CW12" s="32">
        <v>0.0001</v>
      </c>
      <c r="CX12" s="22">
        <v>0.000634</v>
      </c>
      <c r="CY12" s="22">
        <v>0.133</v>
      </c>
      <c r="CZ12" s="22">
        <v>0.004</v>
      </c>
      <c r="DA12" s="22">
        <v>5.6E-05</v>
      </c>
      <c r="DB12" s="22">
        <v>0.0079</v>
      </c>
      <c r="DC12" s="22">
        <v>15.5</v>
      </c>
      <c r="DD12" s="22">
        <v>2.73</v>
      </c>
      <c r="DE12" s="22">
        <v>0.01</v>
      </c>
      <c r="DF12" s="32">
        <v>5E-05</v>
      </c>
      <c r="DG12" s="22">
        <v>0.00313</v>
      </c>
      <c r="DH12" s="22">
        <v>0.007</v>
      </c>
      <c r="DI12" s="22">
        <v>3.04</v>
      </c>
      <c r="DJ12" s="22">
        <v>0.00023</v>
      </c>
      <c r="DK12" s="22">
        <v>3.36</v>
      </c>
      <c r="DL12" s="22">
        <v>0.000224</v>
      </c>
      <c r="DM12" s="22">
        <v>3.35</v>
      </c>
      <c r="DN12" s="22">
        <v>0.0895</v>
      </c>
      <c r="DO12" s="22">
        <v>98</v>
      </c>
      <c r="DP12" s="22">
        <v>7E-05</v>
      </c>
      <c r="DQ12" s="32">
        <v>1E-05</v>
      </c>
      <c r="DR12" s="32">
        <v>0.0005</v>
      </c>
      <c r="DS12" s="22">
        <v>4E-06</v>
      </c>
      <c r="DT12" s="32">
        <v>0.0002</v>
      </c>
      <c r="DU12" s="22">
        <v>3.29</v>
      </c>
      <c r="DV12" s="32">
        <v>0.0001</v>
      </c>
      <c r="DW12" s="30">
        <v>35.49</v>
      </c>
      <c r="DX12" s="30">
        <v>8.25</v>
      </c>
      <c r="DY12" s="22">
        <v>852</v>
      </c>
      <c r="DZ12" s="22">
        <v>789</v>
      </c>
      <c r="EA12" s="22">
        <v>0.0366</v>
      </c>
      <c r="EB12" s="22">
        <v>0.023939999999999996</v>
      </c>
      <c r="EC12" s="22">
        <v>0.0912</v>
      </c>
      <c r="ED12" s="22">
        <v>0.02145</v>
      </c>
      <c r="EE12" s="32">
        <v>6.000000000000001E-05</v>
      </c>
      <c r="EF12" s="32">
        <v>1.5000000000000002E-05</v>
      </c>
      <c r="EG12" s="32">
        <v>0.15</v>
      </c>
      <c r="EH12" s="22">
        <v>0.02919</v>
      </c>
      <c r="EI12" s="22">
        <v>239.4</v>
      </c>
      <c r="EJ12" s="22">
        <v>0.00030000000000000003</v>
      </c>
      <c r="EK12" s="22">
        <v>0.001902</v>
      </c>
      <c r="EL12" s="22">
        <v>0.399</v>
      </c>
      <c r="EM12" s="22">
        <v>0.012</v>
      </c>
      <c r="EN12" s="22">
        <v>0.000168</v>
      </c>
      <c r="EO12" s="22">
        <v>0.023700000000000002</v>
      </c>
      <c r="EP12" s="22">
        <v>46.5</v>
      </c>
      <c r="EQ12" s="22">
        <v>8.19</v>
      </c>
      <c r="ER12" s="22">
        <v>0.03</v>
      </c>
      <c r="ES12" s="22">
        <v>0.00015000000000000001</v>
      </c>
      <c r="ET12" s="22">
        <v>0.009389999999999999</v>
      </c>
      <c r="EU12" s="22">
        <v>0.021</v>
      </c>
      <c r="EV12" s="22">
        <v>9.12</v>
      </c>
      <c r="EW12" s="22">
        <v>0.0006900000000000001</v>
      </c>
      <c r="EX12" s="22">
        <v>10.08</v>
      </c>
      <c r="EY12" s="22">
        <v>0.000672</v>
      </c>
      <c r="EZ12" s="22">
        <v>10.05</v>
      </c>
      <c r="FA12" s="22">
        <v>0.26849999999999996</v>
      </c>
      <c r="FB12" s="22">
        <v>294</v>
      </c>
      <c r="FC12" s="22">
        <v>0.00020999999999999998</v>
      </c>
      <c r="FD12" s="32">
        <v>3.0000000000000004E-05</v>
      </c>
      <c r="FE12" s="32">
        <v>0.0015</v>
      </c>
      <c r="FF12" s="22">
        <v>1.2E-05</v>
      </c>
      <c r="FG12" s="32">
        <v>0.0006000000000000001</v>
      </c>
      <c r="FH12" s="22">
        <v>9.87</v>
      </c>
      <c r="FI12" s="32">
        <v>0.00030000000000000003</v>
      </c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9"/>
      <c r="GA12" s="22"/>
      <c r="GB12" s="29"/>
      <c r="GC12" s="29"/>
      <c r="GD12" s="29"/>
      <c r="GE12" s="30"/>
      <c r="GF12" s="30"/>
    </row>
    <row r="13" spans="1:188" ht="12.75">
      <c r="A13" s="26" t="s">
        <v>240</v>
      </c>
      <c r="B13" s="26">
        <v>2008</v>
      </c>
      <c r="C13" s="13" t="s">
        <v>191</v>
      </c>
      <c r="D13" s="35" t="s">
        <v>241</v>
      </c>
      <c r="E13" s="36" t="s">
        <v>242</v>
      </c>
      <c r="F13" s="22" t="s">
        <v>194</v>
      </c>
      <c r="G13" s="22" t="s">
        <v>243</v>
      </c>
      <c r="H13" s="26" t="s">
        <v>196</v>
      </c>
      <c r="I13" s="26" t="s">
        <v>197</v>
      </c>
      <c r="J13" s="22" t="s">
        <v>213</v>
      </c>
      <c r="K13" s="22" t="s">
        <v>244</v>
      </c>
      <c r="L13" s="22" t="s">
        <v>225</v>
      </c>
      <c r="M13" s="22" t="s">
        <v>201</v>
      </c>
      <c r="N13" s="22" t="s">
        <v>202</v>
      </c>
      <c r="O13" s="29">
        <v>7.47</v>
      </c>
      <c r="P13" s="22">
        <v>1687</v>
      </c>
      <c r="Q13" s="22">
        <v>0.08</v>
      </c>
      <c r="R13" s="30">
        <v>6.666666666666668</v>
      </c>
      <c r="S13" s="22">
        <v>0.63</v>
      </c>
      <c r="T13" s="22">
        <v>0.41</v>
      </c>
      <c r="U13" s="29">
        <v>0.22</v>
      </c>
      <c r="V13" s="31">
        <v>0.6507936507936507</v>
      </c>
      <c r="W13" s="30">
        <v>6.875</v>
      </c>
      <c r="X13" s="30">
        <v>11.7</v>
      </c>
      <c r="Y13" s="30">
        <v>4.825</v>
      </c>
      <c r="Z13" s="30">
        <v>1.7018181818181817</v>
      </c>
      <c r="AA13" s="22" t="s">
        <v>239</v>
      </c>
      <c r="AB13" s="22">
        <v>2.6</v>
      </c>
      <c r="AC13" s="22">
        <v>1.44</v>
      </c>
      <c r="AD13" s="22">
        <v>578.5</v>
      </c>
      <c r="AE13" s="22">
        <v>274</v>
      </c>
      <c r="AF13" s="22">
        <v>1</v>
      </c>
      <c r="AG13" s="22">
        <v>2.7</v>
      </c>
      <c r="AH13" s="22">
        <v>0.94</v>
      </c>
      <c r="AI13" s="22">
        <v>20.6</v>
      </c>
      <c r="AJ13" s="22">
        <v>22</v>
      </c>
      <c r="AK13" s="22">
        <v>16.5</v>
      </c>
      <c r="AL13" s="22">
        <v>39</v>
      </c>
      <c r="AM13" s="22">
        <v>5.9</v>
      </c>
      <c r="AN13" s="22">
        <v>323.1</v>
      </c>
      <c r="AO13" s="22">
        <v>3.98</v>
      </c>
      <c r="AP13" s="22">
        <v>5</v>
      </c>
      <c r="AQ13" s="32">
        <v>0.1</v>
      </c>
      <c r="AR13" s="22">
        <v>0.1</v>
      </c>
      <c r="AS13" s="22">
        <v>0.1</v>
      </c>
      <c r="AT13" s="22">
        <v>0.1</v>
      </c>
      <c r="AU13" s="22">
        <v>0.17</v>
      </c>
      <c r="AV13" s="22">
        <v>11</v>
      </c>
      <c r="AW13" s="22">
        <v>9.8</v>
      </c>
      <c r="AX13" s="22">
        <v>0.62</v>
      </c>
      <c r="AY13" s="22">
        <v>3627</v>
      </c>
      <c r="AZ13" s="22">
        <v>0.9</v>
      </c>
      <c r="BA13" s="22">
        <v>0.02</v>
      </c>
      <c r="BB13" s="22">
        <v>0.1</v>
      </c>
      <c r="BC13" s="22">
        <v>8.9</v>
      </c>
      <c r="BD13" s="22">
        <v>0.093</v>
      </c>
      <c r="BE13" s="22">
        <v>148.3</v>
      </c>
      <c r="BF13" s="22">
        <v>11.4</v>
      </c>
      <c r="BG13" s="32">
        <v>5</v>
      </c>
      <c r="BH13" s="22">
        <v>0.61</v>
      </c>
      <c r="BI13" s="22">
        <v>52</v>
      </c>
      <c r="BJ13" s="22">
        <v>4.7</v>
      </c>
      <c r="BK13" s="32">
        <v>0.5</v>
      </c>
      <c r="BL13" s="22">
        <v>0.3</v>
      </c>
      <c r="BM13" s="22">
        <v>64</v>
      </c>
      <c r="BN13" s="32">
        <v>0.1</v>
      </c>
      <c r="BO13" s="22">
        <v>0.1</v>
      </c>
      <c r="BP13" s="22">
        <v>2.2</v>
      </c>
      <c r="BQ13" s="22">
        <v>0.024</v>
      </c>
      <c r="BR13" s="22">
        <v>0.3</v>
      </c>
      <c r="BS13" s="22">
        <v>0.7</v>
      </c>
      <c r="BT13" s="22">
        <v>43</v>
      </c>
      <c r="BU13" s="22">
        <v>0.4</v>
      </c>
      <c r="BV13" s="22">
        <v>13.3</v>
      </c>
      <c r="BW13" s="22">
        <v>1633</v>
      </c>
      <c r="BX13" s="22">
        <v>2.1</v>
      </c>
      <c r="BY13" s="22"/>
      <c r="BZ13" s="22"/>
      <c r="CA13" s="22"/>
      <c r="CB13" s="22"/>
      <c r="CC13" s="33"/>
      <c r="CD13" s="33"/>
      <c r="CE13" s="22"/>
      <c r="CF13" s="30"/>
      <c r="CG13" s="30"/>
      <c r="CH13" s="22"/>
      <c r="CI13" s="29"/>
      <c r="CJ13" s="29"/>
      <c r="CK13" s="29"/>
      <c r="CL13" s="34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9"/>
      <c r="GA13" s="22"/>
      <c r="GB13" s="29"/>
      <c r="GC13" s="29"/>
      <c r="GD13" s="29"/>
      <c r="GE13" s="30"/>
      <c r="GF13" s="30"/>
    </row>
    <row r="14" spans="1:188" ht="12.75">
      <c r="A14" s="26" t="s">
        <v>245</v>
      </c>
      <c r="B14" s="26">
        <v>2008</v>
      </c>
      <c r="C14" s="13" t="s">
        <v>191</v>
      </c>
      <c r="D14" s="35" t="s">
        <v>246</v>
      </c>
      <c r="E14" s="36" t="s">
        <v>247</v>
      </c>
      <c r="F14" s="22" t="s">
        <v>194</v>
      </c>
      <c r="G14" s="22" t="s">
        <v>243</v>
      </c>
      <c r="H14" s="26" t="s">
        <v>196</v>
      </c>
      <c r="I14" s="26" t="s">
        <v>197</v>
      </c>
      <c r="J14" s="22" t="s">
        <v>213</v>
      </c>
      <c r="K14" s="22" t="s">
        <v>244</v>
      </c>
      <c r="L14" s="22" t="s">
        <v>225</v>
      </c>
      <c r="M14" s="22" t="s">
        <v>237</v>
      </c>
      <c r="N14" s="22" t="s">
        <v>202</v>
      </c>
      <c r="O14" s="29">
        <v>7.74</v>
      </c>
      <c r="P14" s="22">
        <v>1768</v>
      </c>
      <c r="Q14" s="22">
        <v>0.39</v>
      </c>
      <c r="R14" s="30">
        <v>32.5</v>
      </c>
      <c r="S14" s="22">
        <v>0.46</v>
      </c>
      <c r="T14" s="22">
        <v>0.14</v>
      </c>
      <c r="U14" s="29">
        <v>0.32</v>
      </c>
      <c r="V14" s="31">
        <v>0.30434782608695654</v>
      </c>
      <c r="W14" s="30">
        <v>10</v>
      </c>
      <c r="X14" s="30">
        <v>35.9</v>
      </c>
      <c r="Y14" s="30">
        <v>25.9</v>
      </c>
      <c r="Z14" s="30">
        <v>3.59</v>
      </c>
      <c r="AA14" s="22" t="s">
        <v>216</v>
      </c>
      <c r="AB14" s="22">
        <v>2.5</v>
      </c>
      <c r="AC14" s="22">
        <v>0.83</v>
      </c>
      <c r="AD14" s="22">
        <v>63.8</v>
      </c>
      <c r="AE14" s="22">
        <v>351</v>
      </c>
      <c r="AF14" s="22">
        <v>1</v>
      </c>
      <c r="AG14" s="22">
        <v>2.9</v>
      </c>
      <c r="AH14" s="22">
        <v>1.29</v>
      </c>
      <c r="AI14" s="22">
        <v>10.1</v>
      </c>
      <c r="AJ14" s="22">
        <v>29</v>
      </c>
      <c r="AK14" s="22">
        <v>12.5</v>
      </c>
      <c r="AL14" s="22">
        <v>63</v>
      </c>
      <c r="AM14" s="22">
        <v>6.6</v>
      </c>
      <c r="AN14" s="22">
        <v>97.6</v>
      </c>
      <c r="AO14" s="22">
        <v>3.72</v>
      </c>
      <c r="AP14" s="22">
        <v>3</v>
      </c>
      <c r="AQ14" s="32">
        <v>0.1</v>
      </c>
      <c r="AR14" s="22">
        <v>0.1</v>
      </c>
      <c r="AS14" s="22">
        <v>0.1</v>
      </c>
      <c r="AT14" s="22">
        <v>0.27</v>
      </c>
      <c r="AU14" s="22">
        <v>0.15</v>
      </c>
      <c r="AV14" s="22">
        <v>15</v>
      </c>
      <c r="AW14" s="22">
        <v>3.9</v>
      </c>
      <c r="AX14" s="22">
        <v>0.37</v>
      </c>
      <c r="AY14" s="22">
        <v>1654</v>
      </c>
      <c r="AZ14" s="22">
        <v>0.5</v>
      </c>
      <c r="BA14" s="22">
        <v>0.01</v>
      </c>
      <c r="BB14" s="32">
        <v>0.1</v>
      </c>
      <c r="BC14" s="22">
        <v>23.3</v>
      </c>
      <c r="BD14" s="22">
        <v>0.08</v>
      </c>
      <c r="BE14" s="22">
        <v>287.4</v>
      </c>
      <c r="BF14" s="22">
        <v>9.9</v>
      </c>
      <c r="BG14" s="32">
        <v>5</v>
      </c>
      <c r="BH14" s="22">
        <v>0.51</v>
      </c>
      <c r="BI14" s="22">
        <v>6.9</v>
      </c>
      <c r="BJ14" s="22">
        <v>5.6</v>
      </c>
      <c r="BK14" s="32">
        <v>0.5</v>
      </c>
      <c r="BL14" s="22">
        <v>0.3</v>
      </c>
      <c r="BM14" s="22">
        <v>40</v>
      </c>
      <c r="BN14" s="32">
        <v>0.1</v>
      </c>
      <c r="BO14" s="22">
        <v>0.3</v>
      </c>
      <c r="BP14" s="22">
        <v>2.8</v>
      </c>
      <c r="BQ14" s="22">
        <v>0.007</v>
      </c>
      <c r="BR14" s="22">
        <v>0.2</v>
      </c>
      <c r="BS14" s="22">
        <v>0.7</v>
      </c>
      <c r="BT14" s="22">
        <v>43</v>
      </c>
      <c r="BU14" s="22">
        <v>0.6</v>
      </c>
      <c r="BV14" s="22">
        <v>10.8</v>
      </c>
      <c r="BW14" s="22">
        <v>1225</v>
      </c>
      <c r="BX14" s="22">
        <v>1.8</v>
      </c>
      <c r="BY14" s="22"/>
      <c r="BZ14" s="22"/>
      <c r="CA14" s="22"/>
      <c r="CB14" s="22"/>
      <c r="CC14" s="33"/>
      <c r="CD14" s="33"/>
      <c r="CE14" s="22"/>
      <c r="CF14" s="30"/>
      <c r="CG14" s="30"/>
      <c r="CH14" s="22"/>
      <c r="CI14" s="29"/>
      <c r="CJ14" s="29"/>
      <c r="CK14" s="29"/>
      <c r="CL14" s="34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9"/>
      <c r="GA14" s="22"/>
      <c r="GB14" s="29"/>
      <c r="GC14" s="29"/>
      <c r="GD14" s="29"/>
      <c r="GE14" s="30"/>
      <c r="GF14" s="30"/>
    </row>
    <row r="15" spans="1:188" ht="12.75">
      <c r="A15" s="26" t="s">
        <v>248</v>
      </c>
      <c r="B15" s="26">
        <v>2008</v>
      </c>
      <c r="C15" s="13" t="s">
        <v>191</v>
      </c>
      <c r="D15" s="35" t="s">
        <v>249</v>
      </c>
      <c r="E15" s="36" t="s">
        <v>247</v>
      </c>
      <c r="F15" s="22" t="s">
        <v>194</v>
      </c>
      <c r="G15" s="22" t="s">
        <v>243</v>
      </c>
      <c r="H15" s="26" t="s">
        <v>196</v>
      </c>
      <c r="I15" s="26" t="s">
        <v>197</v>
      </c>
      <c r="J15" s="22" t="s">
        <v>213</v>
      </c>
      <c r="K15" s="22" t="s">
        <v>214</v>
      </c>
      <c r="L15" s="22" t="s">
        <v>225</v>
      </c>
      <c r="M15" s="22" t="s">
        <v>237</v>
      </c>
      <c r="N15" s="22" t="s">
        <v>250</v>
      </c>
      <c r="O15" s="29">
        <v>7.71</v>
      </c>
      <c r="P15" s="22">
        <v>1783</v>
      </c>
      <c r="Q15" s="22">
        <v>0.41</v>
      </c>
      <c r="R15" s="30">
        <v>34.166666666666664</v>
      </c>
      <c r="S15" s="22">
        <v>0.56</v>
      </c>
      <c r="T15" s="22">
        <v>0.3</v>
      </c>
      <c r="U15" s="29">
        <v>0.26</v>
      </c>
      <c r="V15" s="31">
        <v>0.5357142857142857</v>
      </c>
      <c r="W15" s="30">
        <v>8.125</v>
      </c>
      <c r="X15" s="30">
        <v>34.8</v>
      </c>
      <c r="Y15" s="30">
        <v>26.675</v>
      </c>
      <c r="Z15" s="30">
        <v>4.283076923076923</v>
      </c>
      <c r="AA15" s="22" t="s">
        <v>216</v>
      </c>
      <c r="AB15" s="22">
        <v>8</v>
      </c>
      <c r="AC15" s="22">
        <v>1.11</v>
      </c>
      <c r="AD15" s="22">
        <v>119.5</v>
      </c>
      <c r="AE15" s="22">
        <v>239</v>
      </c>
      <c r="AF15" s="22">
        <v>1</v>
      </c>
      <c r="AG15" s="22">
        <v>14.1</v>
      </c>
      <c r="AH15" s="22">
        <v>1.55</v>
      </c>
      <c r="AI15" s="22">
        <v>22.3</v>
      </c>
      <c r="AJ15" s="22">
        <v>29</v>
      </c>
      <c r="AK15" s="22">
        <v>10.8</v>
      </c>
      <c r="AL15" s="22">
        <v>69</v>
      </c>
      <c r="AM15" s="22">
        <v>9</v>
      </c>
      <c r="AN15" s="22">
        <v>296.1</v>
      </c>
      <c r="AO15" s="22">
        <v>4.67</v>
      </c>
      <c r="AP15" s="22">
        <v>3</v>
      </c>
      <c r="AQ15" s="32">
        <v>0.1</v>
      </c>
      <c r="AR15" s="22">
        <v>0.1</v>
      </c>
      <c r="AS15" s="22">
        <v>0.2</v>
      </c>
      <c r="AT15" s="22">
        <v>0.75</v>
      </c>
      <c r="AU15" s="22">
        <v>0.19</v>
      </c>
      <c r="AV15" s="22">
        <v>15</v>
      </c>
      <c r="AW15" s="22">
        <v>5.6</v>
      </c>
      <c r="AX15" s="22">
        <v>0.4</v>
      </c>
      <c r="AY15" s="22">
        <v>2618</v>
      </c>
      <c r="AZ15" s="22">
        <v>1</v>
      </c>
      <c r="BA15" s="22">
        <v>0.01</v>
      </c>
      <c r="BB15" s="32">
        <v>0.1</v>
      </c>
      <c r="BC15" s="22">
        <v>22.8</v>
      </c>
      <c r="BD15" s="22">
        <v>0.094</v>
      </c>
      <c r="BE15" s="22">
        <v>687.1</v>
      </c>
      <c r="BF15" s="22">
        <v>13.2</v>
      </c>
      <c r="BG15" s="32">
        <v>5</v>
      </c>
      <c r="BH15" s="22">
        <v>0.63</v>
      </c>
      <c r="BI15" s="22">
        <v>33.1</v>
      </c>
      <c r="BJ15" s="22">
        <v>6.9</v>
      </c>
      <c r="BK15" s="32">
        <v>0.5</v>
      </c>
      <c r="BL15" s="22">
        <v>0.3</v>
      </c>
      <c r="BM15" s="22">
        <v>58</v>
      </c>
      <c r="BN15" s="32">
        <v>0.1</v>
      </c>
      <c r="BO15" s="22">
        <v>0.8</v>
      </c>
      <c r="BP15" s="22">
        <v>3.3</v>
      </c>
      <c r="BQ15" s="22">
        <v>0.006</v>
      </c>
      <c r="BR15" s="22">
        <v>0.4</v>
      </c>
      <c r="BS15" s="22">
        <v>2.2</v>
      </c>
      <c r="BT15" s="22">
        <v>49</v>
      </c>
      <c r="BU15" s="22">
        <v>0.6</v>
      </c>
      <c r="BV15" s="22">
        <v>12.6</v>
      </c>
      <c r="BW15" s="22">
        <v>2175</v>
      </c>
      <c r="BX15" s="22">
        <v>6.1</v>
      </c>
      <c r="BY15" s="22"/>
      <c r="BZ15" s="22"/>
      <c r="CA15" s="22"/>
      <c r="CB15" s="22"/>
      <c r="CC15" s="33"/>
      <c r="CD15" s="33"/>
      <c r="CE15" s="22"/>
      <c r="CF15" s="30"/>
      <c r="CG15" s="30"/>
      <c r="CH15" s="22"/>
      <c r="CI15" s="29"/>
      <c r="CJ15" s="29"/>
      <c r="CK15" s="29"/>
      <c r="CL15" s="34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9"/>
      <c r="GA15" s="22"/>
      <c r="GB15" s="29"/>
      <c r="GC15" s="29"/>
      <c r="GD15" s="29"/>
      <c r="GE15" s="30"/>
      <c r="GF15" s="30"/>
    </row>
    <row r="16" spans="1:188" ht="12.75">
      <c r="A16" s="26" t="s">
        <v>251</v>
      </c>
      <c r="B16" s="26">
        <v>2008</v>
      </c>
      <c r="C16" s="22" t="s">
        <v>191</v>
      </c>
      <c r="D16" s="35" t="s">
        <v>252</v>
      </c>
      <c r="E16" s="36" t="s">
        <v>253</v>
      </c>
      <c r="F16" s="22" t="s">
        <v>194</v>
      </c>
      <c r="G16" s="22" t="s">
        <v>224</v>
      </c>
      <c r="H16" s="26" t="s">
        <v>196</v>
      </c>
      <c r="I16" s="26" t="s">
        <v>197</v>
      </c>
      <c r="J16" s="22" t="s">
        <v>198</v>
      </c>
      <c r="K16" s="22" t="s">
        <v>244</v>
      </c>
      <c r="L16" s="22" t="s">
        <v>225</v>
      </c>
      <c r="M16" s="22" t="s">
        <v>201</v>
      </c>
      <c r="N16" s="22" t="s">
        <v>254</v>
      </c>
      <c r="O16" s="29">
        <v>8.16</v>
      </c>
      <c r="P16" s="22">
        <v>387</v>
      </c>
      <c r="Q16" s="22">
        <v>0.46</v>
      </c>
      <c r="R16" s="30">
        <v>38.33333333333334</v>
      </c>
      <c r="S16" s="22">
        <v>1.44</v>
      </c>
      <c r="T16" s="22">
        <v>0.09</v>
      </c>
      <c r="U16" s="29">
        <v>1.35</v>
      </c>
      <c r="V16" s="31">
        <v>0.0625</v>
      </c>
      <c r="W16" s="30">
        <v>42.1875</v>
      </c>
      <c r="X16" s="30">
        <v>35.1</v>
      </c>
      <c r="Y16" s="30">
        <v>-7.0874999999999915</v>
      </c>
      <c r="Z16" s="30">
        <v>0.8320000000000001</v>
      </c>
      <c r="AA16" s="22" t="s">
        <v>203</v>
      </c>
      <c r="AB16" s="22">
        <v>13.5</v>
      </c>
      <c r="AC16" s="22">
        <v>0.53</v>
      </c>
      <c r="AD16" s="22">
        <v>541.4</v>
      </c>
      <c r="AE16" s="22">
        <v>154</v>
      </c>
      <c r="AF16" s="32">
        <v>1</v>
      </c>
      <c r="AG16" s="22">
        <v>8.3</v>
      </c>
      <c r="AH16" s="22">
        <v>1.08</v>
      </c>
      <c r="AI16" s="22">
        <v>16.9</v>
      </c>
      <c r="AJ16" s="22">
        <v>18</v>
      </c>
      <c r="AK16" s="22">
        <v>7.9</v>
      </c>
      <c r="AL16" s="22">
        <v>48</v>
      </c>
      <c r="AM16" s="22">
        <v>4.7</v>
      </c>
      <c r="AN16" s="22">
        <v>421.6</v>
      </c>
      <c r="AO16" s="22">
        <v>3.45</v>
      </c>
      <c r="AP16" s="22">
        <v>2</v>
      </c>
      <c r="AQ16" s="32">
        <v>0.1</v>
      </c>
      <c r="AR16" s="22">
        <v>0.1</v>
      </c>
      <c r="AS16" s="22">
        <v>0.1</v>
      </c>
      <c r="AT16" s="22">
        <v>0.53</v>
      </c>
      <c r="AU16" s="22">
        <v>0.15</v>
      </c>
      <c r="AV16" s="22">
        <v>9</v>
      </c>
      <c r="AW16" s="22">
        <v>2.8</v>
      </c>
      <c r="AX16" s="22">
        <v>0.27</v>
      </c>
      <c r="AY16" s="22">
        <v>2175</v>
      </c>
      <c r="AZ16" s="22">
        <v>1.2</v>
      </c>
      <c r="BA16" s="22">
        <v>0.01</v>
      </c>
      <c r="BB16" s="32">
        <v>0.1</v>
      </c>
      <c r="BC16" s="22">
        <v>5.8</v>
      </c>
      <c r="BD16" s="22">
        <v>0.056</v>
      </c>
      <c r="BE16" s="22">
        <v>862</v>
      </c>
      <c r="BF16" s="22">
        <v>9.2</v>
      </c>
      <c r="BG16" s="32">
        <v>5</v>
      </c>
      <c r="BH16" s="22">
        <v>1.32</v>
      </c>
      <c r="BI16" s="22">
        <v>92.7</v>
      </c>
      <c r="BJ16" s="22">
        <v>2.6</v>
      </c>
      <c r="BK16" s="32">
        <v>0.5</v>
      </c>
      <c r="BL16" s="22">
        <v>0.3</v>
      </c>
      <c r="BM16" s="22">
        <v>43</v>
      </c>
      <c r="BN16" s="32">
        <v>0.1</v>
      </c>
      <c r="BO16" s="22">
        <v>0.2</v>
      </c>
      <c r="BP16" s="22">
        <v>3.3</v>
      </c>
      <c r="BQ16" s="32">
        <v>0.005</v>
      </c>
      <c r="BR16" s="22">
        <v>0.3</v>
      </c>
      <c r="BS16" s="22">
        <v>1</v>
      </c>
      <c r="BT16" s="22">
        <v>19</v>
      </c>
      <c r="BU16" s="22">
        <v>0.3</v>
      </c>
      <c r="BV16" s="22">
        <v>7.7</v>
      </c>
      <c r="BW16" s="22">
        <v>1722</v>
      </c>
      <c r="BX16" s="22">
        <v>6.2</v>
      </c>
      <c r="BY16" s="22" t="s">
        <v>204</v>
      </c>
      <c r="BZ16" s="22">
        <v>750</v>
      </c>
      <c r="CA16" s="22">
        <v>250</v>
      </c>
      <c r="CB16" s="22">
        <v>7.89</v>
      </c>
      <c r="CC16" s="33">
        <v>332.51</v>
      </c>
      <c r="CD16" s="33">
        <v>175.88</v>
      </c>
      <c r="CE16" s="22"/>
      <c r="CF16" s="30">
        <v>4.33</v>
      </c>
      <c r="CG16" s="30">
        <v>63.67</v>
      </c>
      <c r="CH16" s="22">
        <v>27</v>
      </c>
      <c r="CI16" s="29">
        <v>1.8359</v>
      </c>
      <c r="CJ16" s="29">
        <v>1.9091285232887452</v>
      </c>
      <c r="CK16" s="29">
        <v>-0.07322852328874507</v>
      </c>
      <c r="CL16" s="34">
        <v>-0.019553528853884002</v>
      </c>
      <c r="CM16" s="22">
        <v>92.2</v>
      </c>
      <c r="CN16" s="22">
        <v>0.0112</v>
      </c>
      <c r="CO16" s="22">
        <v>0.0162</v>
      </c>
      <c r="CP16" s="22">
        <v>0.00653</v>
      </c>
      <c r="CQ16" s="22">
        <v>0.0429</v>
      </c>
      <c r="CR16" s="32">
        <v>1E-05</v>
      </c>
      <c r="CS16" s="32">
        <v>5E-06</v>
      </c>
      <c r="CT16" s="32">
        <v>0.05</v>
      </c>
      <c r="CU16" s="22">
        <v>0.000559</v>
      </c>
      <c r="CV16" s="22">
        <v>25.1</v>
      </c>
      <c r="CW16" s="32">
        <v>0.0001</v>
      </c>
      <c r="CX16" s="22">
        <v>6E-06</v>
      </c>
      <c r="CY16" s="22">
        <v>0.00538</v>
      </c>
      <c r="CZ16" s="22">
        <v>0.002</v>
      </c>
      <c r="DA16" s="22">
        <v>0.000887</v>
      </c>
      <c r="DB16" s="22">
        <v>0.0018</v>
      </c>
      <c r="DC16" s="22">
        <v>7.2</v>
      </c>
      <c r="DD16" s="22">
        <v>0.00231</v>
      </c>
      <c r="DE16" s="32">
        <v>0.01</v>
      </c>
      <c r="DF16" s="22">
        <v>0.00172</v>
      </c>
      <c r="DG16" s="22">
        <v>0.00023</v>
      </c>
      <c r="DH16" s="22">
        <v>0.004</v>
      </c>
      <c r="DI16" s="22">
        <v>1.96</v>
      </c>
      <c r="DJ16" s="22">
        <v>7E-05</v>
      </c>
      <c r="DK16" s="22">
        <v>1.08</v>
      </c>
      <c r="DL16" s="22">
        <v>1.7E-05</v>
      </c>
      <c r="DM16" s="22">
        <v>0.32</v>
      </c>
      <c r="DN16" s="22">
        <v>0.114</v>
      </c>
      <c r="DO16" s="22">
        <v>10</v>
      </c>
      <c r="DP16" s="22">
        <v>4.2E-05</v>
      </c>
      <c r="DQ16" s="32">
        <v>1E-05</v>
      </c>
      <c r="DR16" s="32">
        <v>0.0005</v>
      </c>
      <c r="DS16" s="22">
        <v>7.6E-05</v>
      </c>
      <c r="DT16" s="32">
        <v>0.0002</v>
      </c>
      <c r="DU16" s="22">
        <v>0.0125</v>
      </c>
      <c r="DV16" s="32">
        <v>0.0001</v>
      </c>
      <c r="DW16" s="30">
        <v>12.99</v>
      </c>
      <c r="DX16" s="30">
        <v>191.01</v>
      </c>
      <c r="DY16" s="22">
        <v>81</v>
      </c>
      <c r="DZ16" s="22">
        <v>276.6</v>
      </c>
      <c r="EA16" s="22">
        <v>0.0336</v>
      </c>
      <c r="EB16" s="22">
        <v>0.0486</v>
      </c>
      <c r="EC16" s="22">
        <v>0.01959</v>
      </c>
      <c r="ED16" s="22">
        <v>0.1287</v>
      </c>
      <c r="EE16" s="32">
        <v>3.0000000000000004E-05</v>
      </c>
      <c r="EF16" s="32">
        <v>1.5000000000000002E-05</v>
      </c>
      <c r="EG16" s="32">
        <v>0.15</v>
      </c>
      <c r="EH16" s="22">
        <v>0.001677</v>
      </c>
      <c r="EI16" s="22">
        <v>75.3</v>
      </c>
      <c r="EJ16" s="22">
        <v>0.00030000000000000003</v>
      </c>
      <c r="EK16" s="22">
        <v>1.8E-05</v>
      </c>
      <c r="EL16" s="22">
        <v>0.01614</v>
      </c>
      <c r="EM16" s="22">
        <v>0.006</v>
      </c>
      <c r="EN16" s="22">
        <v>0.002661</v>
      </c>
      <c r="EO16" s="22">
        <v>0.0054</v>
      </c>
      <c r="EP16" s="22">
        <v>21.6</v>
      </c>
      <c r="EQ16" s="22">
        <v>0.00693</v>
      </c>
      <c r="ER16" s="32">
        <v>0.03</v>
      </c>
      <c r="ES16" s="22">
        <v>0.00516</v>
      </c>
      <c r="ET16" s="22">
        <v>0.0006900000000000001</v>
      </c>
      <c r="EU16" s="22">
        <v>0.012</v>
      </c>
      <c r="EV16" s="22">
        <v>5.88</v>
      </c>
      <c r="EW16" s="22">
        <v>0.00020999999999999998</v>
      </c>
      <c r="EX16" s="22">
        <v>3.24</v>
      </c>
      <c r="EY16" s="32">
        <v>5.1E-05</v>
      </c>
      <c r="EZ16" s="22">
        <v>0.96</v>
      </c>
      <c r="FA16" s="22">
        <v>0.342</v>
      </c>
      <c r="FB16" s="22">
        <v>30</v>
      </c>
      <c r="FC16" s="22">
        <v>0.000126</v>
      </c>
      <c r="FD16" s="22">
        <v>3.0000000000000004E-05</v>
      </c>
      <c r="FE16" s="22">
        <v>0.0015</v>
      </c>
      <c r="FF16" s="22">
        <v>0.000228</v>
      </c>
      <c r="FG16" s="32">
        <v>0.0006000000000000001</v>
      </c>
      <c r="FH16" s="22">
        <v>0.0375</v>
      </c>
      <c r="FI16" s="32">
        <v>0.00030000000000000003</v>
      </c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9"/>
      <c r="GA16" s="22"/>
      <c r="GB16" s="29"/>
      <c r="GC16" s="29"/>
      <c r="GD16" s="29"/>
      <c r="GE16" s="30"/>
      <c r="GF16" s="30"/>
    </row>
    <row r="17" spans="1:188" ht="12.75">
      <c r="A17" s="26" t="s">
        <v>255</v>
      </c>
      <c r="B17" s="26">
        <v>2008</v>
      </c>
      <c r="C17" s="22" t="s">
        <v>191</v>
      </c>
      <c r="D17" s="35" t="s">
        <v>256</v>
      </c>
      <c r="E17" s="36" t="s">
        <v>253</v>
      </c>
      <c r="F17" s="22" t="s">
        <v>194</v>
      </c>
      <c r="G17" s="22" t="s">
        <v>224</v>
      </c>
      <c r="H17" s="26" t="s">
        <v>196</v>
      </c>
      <c r="I17" s="26" t="s">
        <v>197</v>
      </c>
      <c r="J17" s="22" t="s">
        <v>213</v>
      </c>
      <c r="K17" s="22" t="s">
        <v>257</v>
      </c>
      <c r="L17" s="22" t="s">
        <v>225</v>
      </c>
      <c r="M17" s="22" t="s">
        <v>237</v>
      </c>
      <c r="N17" s="22" t="s">
        <v>254</v>
      </c>
      <c r="O17" s="29">
        <v>7.25</v>
      </c>
      <c r="P17" s="22">
        <v>1636</v>
      </c>
      <c r="Q17" s="22">
        <v>0.08</v>
      </c>
      <c r="R17" s="30">
        <v>6.666666666666668</v>
      </c>
      <c r="S17" s="22">
        <v>0.84</v>
      </c>
      <c r="T17" s="22">
        <v>0.7</v>
      </c>
      <c r="U17" s="29">
        <v>0.14</v>
      </c>
      <c r="V17" s="31">
        <v>0.8333333333333333</v>
      </c>
      <c r="W17" s="30">
        <v>4.375</v>
      </c>
      <c r="X17" s="30">
        <v>8.3</v>
      </c>
      <c r="Y17" s="30">
        <v>3.925</v>
      </c>
      <c r="Z17" s="30">
        <v>1.8971428571428572</v>
      </c>
      <c r="AA17" s="22" t="s">
        <v>239</v>
      </c>
      <c r="AB17" s="22">
        <v>15.7</v>
      </c>
      <c r="AC17" s="22">
        <v>1.07</v>
      </c>
      <c r="AD17" s="22">
        <v>1915.1</v>
      </c>
      <c r="AE17" s="22">
        <v>198</v>
      </c>
      <c r="AF17" s="22">
        <v>1</v>
      </c>
      <c r="AG17" s="22">
        <v>4</v>
      </c>
      <c r="AH17" s="22">
        <v>0.56</v>
      </c>
      <c r="AI17" s="22">
        <v>23.8</v>
      </c>
      <c r="AJ17" s="22">
        <v>21</v>
      </c>
      <c r="AK17" s="22">
        <v>6.5</v>
      </c>
      <c r="AL17" s="22">
        <v>43</v>
      </c>
      <c r="AM17" s="22">
        <v>4.9</v>
      </c>
      <c r="AN17" s="22">
        <v>487.9</v>
      </c>
      <c r="AO17" s="22">
        <v>4.32</v>
      </c>
      <c r="AP17" s="22">
        <v>3</v>
      </c>
      <c r="AQ17" s="32">
        <v>0.1</v>
      </c>
      <c r="AR17" s="32">
        <v>0.1</v>
      </c>
      <c r="AS17" s="22">
        <v>0.1</v>
      </c>
      <c r="AT17" s="22">
        <v>0.21</v>
      </c>
      <c r="AU17" s="22">
        <v>0.33</v>
      </c>
      <c r="AV17" s="22">
        <v>11</v>
      </c>
      <c r="AW17" s="22">
        <v>6.6</v>
      </c>
      <c r="AX17" s="22">
        <v>0.27</v>
      </c>
      <c r="AY17" s="22">
        <v>2030</v>
      </c>
      <c r="AZ17" s="22">
        <v>0.8</v>
      </c>
      <c r="BA17" s="22">
        <v>0.03</v>
      </c>
      <c r="BB17" s="32">
        <v>0.1</v>
      </c>
      <c r="BC17" s="22">
        <v>8.3</v>
      </c>
      <c r="BD17" s="22">
        <v>0.072</v>
      </c>
      <c r="BE17" s="22">
        <v>617</v>
      </c>
      <c r="BF17" s="22">
        <v>18.5</v>
      </c>
      <c r="BG17" s="32">
        <v>5</v>
      </c>
      <c r="BH17" s="22">
        <v>0.81</v>
      </c>
      <c r="BI17" s="22">
        <v>261</v>
      </c>
      <c r="BJ17" s="22">
        <v>4</v>
      </c>
      <c r="BK17" s="32">
        <v>0.5</v>
      </c>
      <c r="BL17" s="22">
        <v>0.6</v>
      </c>
      <c r="BM17" s="22">
        <v>99</v>
      </c>
      <c r="BN17" s="32">
        <v>0.1</v>
      </c>
      <c r="BO17" s="22">
        <v>0.1</v>
      </c>
      <c r="BP17" s="22">
        <v>2.1</v>
      </c>
      <c r="BQ17" s="32">
        <v>0.005</v>
      </c>
      <c r="BR17" s="22">
        <v>0.8</v>
      </c>
      <c r="BS17" s="22">
        <v>0.9</v>
      </c>
      <c r="BT17" s="22">
        <v>27</v>
      </c>
      <c r="BU17" s="22">
        <v>0.2</v>
      </c>
      <c r="BV17" s="22">
        <v>7</v>
      </c>
      <c r="BW17" s="22">
        <v>2106</v>
      </c>
      <c r="BX17" s="22">
        <v>1.3</v>
      </c>
      <c r="BY17" s="22" t="s">
        <v>204</v>
      </c>
      <c r="BZ17" s="22">
        <v>750</v>
      </c>
      <c r="CA17" s="22">
        <v>250</v>
      </c>
      <c r="CB17" s="22">
        <v>7.21</v>
      </c>
      <c r="CC17" s="33">
        <v>433.59</v>
      </c>
      <c r="CD17" s="33">
        <v>1039.56</v>
      </c>
      <c r="CE17" s="22"/>
      <c r="CF17" s="30">
        <v>5.14</v>
      </c>
      <c r="CG17" s="30">
        <v>24.07</v>
      </c>
      <c r="CH17" s="22">
        <v>569</v>
      </c>
      <c r="CI17" s="29">
        <v>12.335566666666667</v>
      </c>
      <c r="CJ17" s="29">
        <v>13.124199589202135</v>
      </c>
      <c r="CK17" s="29">
        <v>-0.7886329225354682</v>
      </c>
      <c r="CL17" s="34">
        <v>-0.030975654474191344</v>
      </c>
      <c r="CM17" s="22">
        <v>650</v>
      </c>
      <c r="CN17" s="22">
        <v>0.0066</v>
      </c>
      <c r="CO17" s="22">
        <v>0.0101</v>
      </c>
      <c r="CP17" s="22">
        <v>0.0289</v>
      </c>
      <c r="CQ17" s="22">
        <v>0.00603</v>
      </c>
      <c r="CR17" s="32">
        <v>1E-05</v>
      </c>
      <c r="CS17" s="32">
        <v>5E-06</v>
      </c>
      <c r="CT17" s="32">
        <v>0.05</v>
      </c>
      <c r="CU17" s="22">
        <v>0.00341</v>
      </c>
      <c r="CV17" s="22">
        <v>216</v>
      </c>
      <c r="CW17" s="22">
        <v>0.0002</v>
      </c>
      <c r="CX17" s="22">
        <v>1.5E-05</v>
      </c>
      <c r="CY17" s="22">
        <v>0.00189</v>
      </c>
      <c r="CZ17" s="22">
        <v>0.009</v>
      </c>
      <c r="DA17" s="22">
        <v>3E-05</v>
      </c>
      <c r="DB17" s="22">
        <v>0.0057</v>
      </c>
      <c r="DC17" s="22">
        <v>26.9</v>
      </c>
      <c r="DD17" s="22">
        <v>0.00458</v>
      </c>
      <c r="DE17" s="22">
        <v>0.03</v>
      </c>
      <c r="DF17" s="22">
        <v>0.00025</v>
      </c>
      <c r="DG17" s="22">
        <v>0.00044</v>
      </c>
      <c r="DH17" s="22">
        <v>0.007</v>
      </c>
      <c r="DI17" s="22">
        <v>4.03</v>
      </c>
      <c r="DJ17" s="22">
        <v>0.0001</v>
      </c>
      <c r="DK17" s="22">
        <v>1.53</v>
      </c>
      <c r="DL17" s="22">
        <v>3.5E-05</v>
      </c>
      <c r="DM17" s="22">
        <v>0.66</v>
      </c>
      <c r="DN17" s="22">
        <v>0.425</v>
      </c>
      <c r="DO17" s="22">
        <v>215</v>
      </c>
      <c r="DP17" s="22">
        <v>0.000109</v>
      </c>
      <c r="DQ17" s="32">
        <v>1E-05</v>
      </c>
      <c r="DR17" s="32">
        <v>0.0005</v>
      </c>
      <c r="DS17" s="22">
        <v>8.5E-05</v>
      </c>
      <c r="DT17" s="32">
        <v>0.0002</v>
      </c>
      <c r="DU17" s="22">
        <v>0.0689</v>
      </c>
      <c r="DV17" s="32">
        <v>0.0001</v>
      </c>
      <c r="DW17" s="30">
        <v>15.42</v>
      </c>
      <c r="DX17" s="30">
        <v>72.21</v>
      </c>
      <c r="DY17" s="22">
        <v>1707</v>
      </c>
      <c r="DZ17" s="22">
        <v>1950</v>
      </c>
      <c r="EA17" s="22">
        <v>0.019799999999999998</v>
      </c>
      <c r="EB17" s="22">
        <v>0.0303</v>
      </c>
      <c r="EC17" s="22">
        <v>0.0867</v>
      </c>
      <c r="ED17" s="22">
        <v>0.01809</v>
      </c>
      <c r="EE17" s="32">
        <v>3.0000000000000004E-05</v>
      </c>
      <c r="EF17" s="32">
        <v>1.5000000000000002E-05</v>
      </c>
      <c r="EG17" s="32">
        <v>0.15</v>
      </c>
      <c r="EH17" s="22">
        <v>0.01023</v>
      </c>
      <c r="EI17" s="22">
        <v>648</v>
      </c>
      <c r="EJ17" s="22">
        <v>0.0006000000000000001</v>
      </c>
      <c r="EK17" s="22">
        <v>4.5E-05</v>
      </c>
      <c r="EL17" s="22">
        <v>0.00567</v>
      </c>
      <c r="EM17" s="22">
        <v>0.026999999999999996</v>
      </c>
      <c r="EN17" s="22">
        <v>9E-05</v>
      </c>
      <c r="EO17" s="22">
        <v>0.0171</v>
      </c>
      <c r="EP17" s="22">
        <v>80.7</v>
      </c>
      <c r="EQ17" s="22">
        <v>0.013739999999999999</v>
      </c>
      <c r="ER17" s="32">
        <v>0.09</v>
      </c>
      <c r="ES17" s="22">
        <v>0.00075</v>
      </c>
      <c r="ET17" s="22">
        <v>0.00132</v>
      </c>
      <c r="EU17" s="22">
        <v>0.021</v>
      </c>
      <c r="EV17" s="22">
        <v>12.09</v>
      </c>
      <c r="EW17" s="22">
        <v>0.00030000000000000003</v>
      </c>
      <c r="EX17" s="22">
        <v>4.59</v>
      </c>
      <c r="EY17" s="22">
        <v>0.00010499999999999999</v>
      </c>
      <c r="EZ17" s="22">
        <v>1.98</v>
      </c>
      <c r="FA17" s="22">
        <v>1.275</v>
      </c>
      <c r="FB17" s="22">
        <v>645</v>
      </c>
      <c r="FC17" s="22">
        <v>0.00032700000000000003</v>
      </c>
      <c r="FD17" s="22">
        <v>3.0000000000000004E-05</v>
      </c>
      <c r="FE17" s="22">
        <v>0.0015</v>
      </c>
      <c r="FF17" s="22">
        <v>0.000255</v>
      </c>
      <c r="FG17" s="32">
        <v>0.0006000000000000001</v>
      </c>
      <c r="FH17" s="22">
        <v>0.2067</v>
      </c>
      <c r="FI17" s="32">
        <v>0.00030000000000000003</v>
      </c>
      <c r="FJ17" s="22">
        <v>61.19</v>
      </c>
      <c r="FK17" s="22">
        <v>15.42</v>
      </c>
      <c r="FL17" s="22">
        <v>7.37</v>
      </c>
      <c r="FM17" s="22">
        <v>1.24</v>
      </c>
      <c r="FN17" s="22">
        <v>0.83</v>
      </c>
      <c r="FO17" s="22">
        <v>0.71</v>
      </c>
      <c r="FP17" s="22">
        <v>2.89</v>
      </c>
      <c r="FQ17" s="22">
        <v>0.44</v>
      </c>
      <c r="FR17" s="22">
        <v>0.27</v>
      </c>
      <c r="FS17" s="22">
        <v>0.25</v>
      </c>
      <c r="FT17" s="22">
        <v>0.15</v>
      </c>
      <c r="FU17" s="22">
        <v>0.01</v>
      </c>
      <c r="FV17" s="22">
        <v>8.71</v>
      </c>
      <c r="FW17" s="22">
        <v>99.48</v>
      </c>
      <c r="FX17" s="22">
        <v>0.09</v>
      </c>
      <c r="FY17" s="22">
        <v>0.84</v>
      </c>
      <c r="FZ17" s="29"/>
      <c r="GA17" s="22"/>
      <c r="GB17" s="29"/>
      <c r="GC17" s="29"/>
      <c r="GD17" s="29"/>
      <c r="GE17" s="30"/>
      <c r="GF17" s="30"/>
    </row>
    <row r="18" spans="1:188" ht="12.75">
      <c r="A18" s="26" t="s">
        <v>258</v>
      </c>
      <c r="B18" s="26">
        <v>2008</v>
      </c>
      <c r="C18" s="22" t="s">
        <v>191</v>
      </c>
      <c r="D18" s="35" t="s">
        <v>259</v>
      </c>
      <c r="E18" s="36" t="s">
        <v>253</v>
      </c>
      <c r="F18" s="22" t="s">
        <v>194</v>
      </c>
      <c r="G18" s="22" t="s">
        <v>224</v>
      </c>
      <c r="H18" s="26" t="s">
        <v>196</v>
      </c>
      <c r="I18" s="26" t="s">
        <v>197</v>
      </c>
      <c r="J18" s="22" t="s">
        <v>213</v>
      </c>
      <c r="K18" s="22" t="s">
        <v>244</v>
      </c>
      <c r="L18" s="22" t="s">
        <v>225</v>
      </c>
      <c r="M18" s="22" t="s">
        <v>237</v>
      </c>
      <c r="N18" s="22" t="s">
        <v>202</v>
      </c>
      <c r="O18" s="29">
        <v>7.77</v>
      </c>
      <c r="P18" s="22">
        <v>1432</v>
      </c>
      <c r="Q18" s="22">
        <v>0.31</v>
      </c>
      <c r="R18" s="30">
        <v>25.833333333333336</v>
      </c>
      <c r="S18" s="22">
        <v>0.23</v>
      </c>
      <c r="T18" s="22">
        <v>0.09</v>
      </c>
      <c r="U18" s="29">
        <v>0.14</v>
      </c>
      <c r="V18" s="31">
        <v>0.3913043478260869</v>
      </c>
      <c r="W18" s="30">
        <v>4.375</v>
      </c>
      <c r="X18" s="30">
        <v>29.2</v>
      </c>
      <c r="Y18" s="30">
        <v>24.825</v>
      </c>
      <c r="Z18" s="30">
        <v>6.674285714285714</v>
      </c>
      <c r="AA18" s="22" t="s">
        <v>216</v>
      </c>
      <c r="AB18" s="22">
        <v>1.2</v>
      </c>
      <c r="AC18" s="22">
        <v>0.74</v>
      </c>
      <c r="AD18" s="22">
        <v>121.4</v>
      </c>
      <c r="AE18" s="22">
        <v>299</v>
      </c>
      <c r="AF18" s="22">
        <v>1</v>
      </c>
      <c r="AG18" s="22">
        <v>1</v>
      </c>
      <c r="AH18" s="22">
        <v>1.14</v>
      </c>
      <c r="AI18" s="22">
        <v>4.9</v>
      </c>
      <c r="AJ18" s="22">
        <v>28</v>
      </c>
      <c r="AK18" s="22">
        <v>7.2</v>
      </c>
      <c r="AL18" s="22">
        <v>29</v>
      </c>
      <c r="AM18" s="22">
        <v>6.2</v>
      </c>
      <c r="AN18" s="22">
        <v>35.2</v>
      </c>
      <c r="AO18" s="22">
        <v>2.95</v>
      </c>
      <c r="AP18" s="22">
        <v>2</v>
      </c>
      <c r="AQ18" s="32">
        <v>0.1</v>
      </c>
      <c r="AR18" s="32">
        <v>0.1</v>
      </c>
      <c r="AS18" s="22">
        <v>0.1</v>
      </c>
      <c r="AT18" s="22">
        <v>0.11</v>
      </c>
      <c r="AU18" s="22">
        <v>0.1</v>
      </c>
      <c r="AV18" s="22">
        <v>15</v>
      </c>
      <c r="AW18" s="22">
        <v>2.6</v>
      </c>
      <c r="AX18" s="22">
        <v>0.24</v>
      </c>
      <c r="AY18" s="22">
        <v>789</v>
      </c>
      <c r="AZ18" s="22">
        <v>0.6</v>
      </c>
      <c r="BA18" s="22">
        <v>0.01</v>
      </c>
      <c r="BB18" s="32">
        <v>0.1</v>
      </c>
      <c r="BC18" s="22">
        <v>5.9</v>
      </c>
      <c r="BD18" s="22">
        <v>0.065</v>
      </c>
      <c r="BE18" s="22">
        <v>174.2</v>
      </c>
      <c r="BF18" s="22">
        <v>6.6</v>
      </c>
      <c r="BG18" s="32">
        <v>5</v>
      </c>
      <c r="BH18" s="22">
        <v>0.18</v>
      </c>
      <c r="BI18" s="22">
        <v>8.6</v>
      </c>
      <c r="BJ18" s="22">
        <v>4.3</v>
      </c>
      <c r="BK18" s="32">
        <v>0.5</v>
      </c>
      <c r="BL18" s="22">
        <v>0.2</v>
      </c>
      <c r="BM18" s="22">
        <v>41</v>
      </c>
      <c r="BN18" s="32">
        <v>0.1</v>
      </c>
      <c r="BO18" s="22">
        <v>0.1</v>
      </c>
      <c r="BP18" s="22">
        <v>2.6</v>
      </c>
      <c r="BQ18" s="32">
        <v>0.005</v>
      </c>
      <c r="BR18" s="22">
        <v>0.2</v>
      </c>
      <c r="BS18" s="22">
        <v>0.5</v>
      </c>
      <c r="BT18" s="22">
        <v>35</v>
      </c>
      <c r="BU18" s="22">
        <v>0.5</v>
      </c>
      <c r="BV18" s="22">
        <v>9.6</v>
      </c>
      <c r="BW18" s="22">
        <v>552</v>
      </c>
      <c r="BX18" s="22">
        <v>1.2</v>
      </c>
      <c r="BY18" s="22" t="s">
        <v>204</v>
      </c>
      <c r="BZ18" s="22">
        <v>750</v>
      </c>
      <c r="CA18" s="22">
        <v>250</v>
      </c>
      <c r="CB18" s="22">
        <v>7.81</v>
      </c>
      <c r="CC18" s="33">
        <v>398.92</v>
      </c>
      <c r="CD18" s="33">
        <v>675.45</v>
      </c>
      <c r="CE18" s="22"/>
      <c r="CF18" s="30">
        <v>4.19</v>
      </c>
      <c r="CG18" s="30">
        <v>48.54</v>
      </c>
      <c r="CH18" s="22">
        <v>312</v>
      </c>
      <c r="CI18" s="29">
        <v>7.4708</v>
      </c>
      <c r="CJ18" s="29">
        <v>8.019732150110439</v>
      </c>
      <c r="CK18" s="29">
        <v>-0.5489321501104394</v>
      </c>
      <c r="CL18" s="34">
        <v>-0.035436623144449286</v>
      </c>
      <c r="CM18" s="22">
        <v>395</v>
      </c>
      <c r="CN18" s="22">
        <v>0.0045</v>
      </c>
      <c r="CO18" s="22">
        <v>0.00085</v>
      </c>
      <c r="CP18" s="22">
        <v>0.00094</v>
      </c>
      <c r="CQ18" s="22">
        <v>0.0131</v>
      </c>
      <c r="CR18" s="32">
        <v>1E-05</v>
      </c>
      <c r="CS18" s="32">
        <v>5E-06</v>
      </c>
      <c r="CT18" s="32">
        <v>0.05</v>
      </c>
      <c r="CU18" s="22">
        <v>0.000448</v>
      </c>
      <c r="CV18" s="22">
        <v>111</v>
      </c>
      <c r="CW18" s="22">
        <v>0.0001</v>
      </c>
      <c r="CX18" s="22">
        <v>1.7E-05</v>
      </c>
      <c r="CY18" s="22">
        <v>0.00088</v>
      </c>
      <c r="CZ18" s="22">
        <v>0.004</v>
      </c>
      <c r="DA18" s="22">
        <v>4.5E-05</v>
      </c>
      <c r="DB18" s="22">
        <v>0.0031</v>
      </c>
      <c r="DC18" s="22">
        <v>28.7</v>
      </c>
      <c r="DD18" s="22">
        <v>0.00165</v>
      </c>
      <c r="DE18" s="32">
        <v>0.01</v>
      </c>
      <c r="DF18" s="22">
        <v>0.00084</v>
      </c>
      <c r="DG18" s="22">
        <v>0.00041</v>
      </c>
      <c r="DH18" s="22">
        <v>0.002</v>
      </c>
      <c r="DI18" s="22">
        <v>3.45</v>
      </c>
      <c r="DJ18" s="22">
        <v>6E-05</v>
      </c>
      <c r="DK18" s="22">
        <v>2.54</v>
      </c>
      <c r="DL18" s="22">
        <v>1.5E-05</v>
      </c>
      <c r="DM18" s="22">
        <v>0.7</v>
      </c>
      <c r="DN18" s="22">
        <v>0.286</v>
      </c>
      <c r="DO18" s="22">
        <v>118</v>
      </c>
      <c r="DP18" s="22">
        <v>3.2E-05</v>
      </c>
      <c r="DQ18" s="32">
        <v>1E-05</v>
      </c>
      <c r="DR18" s="32">
        <v>0.0005</v>
      </c>
      <c r="DS18" s="22">
        <v>0.000307</v>
      </c>
      <c r="DT18" s="32">
        <v>0.0002</v>
      </c>
      <c r="DU18" s="22">
        <v>0.0046</v>
      </c>
      <c r="DV18" s="32">
        <v>0.0001</v>
      </c>
      <c r="DW18" s="30">
        <v>12.57</v>
      </c>
      <c r="DX18" s="30">
        <v>145.62</v>
      </c>
      <c r="DY18" s="22">
        <v>936</v>
      </c>
      <c r="DZ18" s="22">
        <v>1185</v>
      </c>
      <c r="EA18" s="22">
        <v>0.013499999999999998</v>
      </c>
      <c r="EB18" s="22">
        <v>0.0025499999999999997</v>
      </c>
      <c r="EC18" s="22">
        <v>0.00282</v>
      </c>
      <c r="ED18" s="22">
        <v>0.0393</v>
      </c>
      <c r="EE18" s="32">
        <v>3.0000000000000004E-05</v>
      </c>
      <c r="EF18" s="32">
        <v>1.5000000000000002E-05</v>
      </c>
      <c r="EG18" s="32">
        <v>0.15</v>
      </c>
      <c r="EH18" s="22">
        <v>0.001344</v>
      </c>
      <c r="EI18" s="22">
        <v>333</v>
      </c>
      <c r="EJ18" s="22">
        <v>0.00030000000000000003</v>
      </c>
      <c r="EK18" s="22">
        <v>5.1E-05</v>
      </c>
      <c r="EL18" s="22">
        <v>0.00264</v>
      </c>
      <c r="EM18" s="22">
        <v>0.012</v>
      </c>
      <c r="EN18" s="22">
        <v>0.000135</v>
      </c>
      <c r="EO18" s="22">
        <v>0.0093</v>
      </c>
      <c r="EP18" s="22">
        <v>86.1</v>
      </c>
      <c r="EQ18" s="22">
        <v>0.0049499999999999995</v>
      </c>
      <c r="ER18" s="32">
        <v>0.03</v>
      </c>
      <c r="ES18" s="22">
        <v>0.00252</v>
      </c>
      <c r="ET18" s="22">
        <v>0.00123</v>
      </c>
      <c r="EU18" s="22">
        <v>0.006</v>
      </c>
      <c r="EV18" s="22">
        <v>10.35</v>
      </c>
      <c r="EW18" s="22">
        <v>0.00018</v>
      </c>
      <c r="EX18" s="22">
        <v>7.62</v>
      </c>
      <c r="EY18" s="22">
        <v>4.5E-05</v>
      </c>
      <c r="EZ18" s="22">
        <v>2.1</v>
      </c>
      <c r="FA18" s="22">
        <v>0.8579999999999999</v>
      </c>
      <c r="FB18" s="22">
        <v>354</v>
      </c>
      <c r="FC18" s="22">
        <v>9.6E-05</v>
      </c>
      <c r="FD18" s="22">
        <v>3.0000000000000004E-05</v>
      </c>
      <c r="FE18" s="22">
        <v>0.0015</v>
      </c>
      <c r="FF18" s="22">
        <v>0.0009209999999999999</v>
      </c>
      <c r="FG18" s="32">
        <v>0.0006000000000000001</v>
      </c>
      <c r="FH18" s="22">
        <v>0.0138</v>
      </c>
      <c r="FI18" s="32">
        <v>0.00030000000000000003</v>
      </c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9"/>
      <c r="GA18" s="22"/>
      <c r="GB18" s="29"/>
      <c r="GC18" s="29"/>
      <c r="GD18" s="29"/>
      <c r="GE18" s="30"/>
      <c r="GF18" s="30"/>
    </row>
    <row r="19" spans="1:188" ht="12.75">
      <c r="A19" s="26" t="s">
        <v>260</v>
      </c>
      <c r="B19" s="26">
        <v>2008</v>
      </c>
      <c r="C19" s="22" t="s">
        <v>191</v>
      </c>
      <c r="D19" s="35" t="s">
        <v>261</v>
      </c>
      <c r="E19" s="36" t="s">
        <v>253</v>
      </c>
      <c r="F19" s="22" t="s">
        <v>194</v>
      </c>
      <c r="G19" s="22" t="s">
        <v>224</v>
      </c>
      <c r="H19" s="26" t="s">
        <v>196</v>
      </c>
      <c r="I19" s="26" t="s">
        <v>197</v>
      </c>
      <c r="J19" s="22" t="s">
        <v>244</v>
      </c>
      <c r="K19" s="22" t="s">
        <v>257</v>
      </c>
      <c r="L19" s="22" t="s">
        <v>200</v>
      </c>
      <c r="M19" s="22" t="s">
        <v>237</v>
      </c>
      <c r="N19" s="22" t="s">
        <v>262</v>
      </c>
      <c r="O19" s="29">
        <v>3.94</v>
      </c>
      <c r="P19" s="22">
        <v>2020</v>
      </c>
      <c r="Q19" s="32">
        <v>0.01</v>
      </c>
      <c r="R19" s="37">
        <v>0.8</v>
      </c>
      <c r="S19" s="22">
        <v>10.5</v>
      </c>
      <c r="T19" s="22">
        <v>0.64</v>
      </c>
      <c r="U19" s="29">
        <v>9.86</v>
      </c>
      <c r="V19" s="31">
        <v>0.06095238095238095</v>
      </c>
      <c r="W19" s="30">
        <v>308.125</v>
      </c>
      <c r="X19" s="30">
        <v>-3</v>
      </c>
      <c r="Y19" s="30">
        <v>-311.125</v>
      </c>
      <c r="Z19" s="30">
        <v>-0.00973630831643002</v>
      </c>
      <c r="AA19" s="22" t="s">
        <v>239</v>
      </c>
      <c r="AB19" s="22">
        <v>56.6</v>
      </c>
      <c r="AC19" s="22">
        <v>0.3</v>
      </c>
      <c r="AD19" s="22">
        <v>898.2</v>
      </c>
      <c r="AE19" s="22">
        <v>15</v>
      </c>
      <c r="AF19" s="32">
        <v>1</v>
      </c>
      <c r="AG19" s="22">
        <v>61.3</v>
      </c>
      <c r="AH19" s="22">
        <v>0.22</v>
      </c>
      <c r="AI19" s="22">
        <v>4.3</v>
      </c>
      <c r="AJ19" s="22">
        <v>9</v>
      </c>
      <c r="AK19" s="22">
        <v>5.8</v>
      </c>
      <c r="AL19" s="22">
        <v>51</v>
      </c>
      <c r="AM19" s="22">
        <v>2.7</v>
      </c>
      <c r="AN19" s="22">
        <v>151.2</v>
      </c>
      <c r="AO19" s="38">
        <v>10</v>
      </c>
      <c r="AP19" s="22">
        <v>1</v>
      </c>
      <c r="AQ19" s="22">
        <v>0.1</v>
      </c>
      <c r="AR19" s="22">
        <v>0.1</v>
      </c>
      <c r="AS19" s="22">
        <v>0.6</v>
      </c>
      <c r="AT19" s="22">
        <v>0.35</v>
      </c>
      <c r="AU19" s="22">
        <v>0.15</v>
      </c>
      <c r="AV19" s="22">
        <v>4</v>
      </c>
      <c r="AW19" s="22">
        <v>1.7</v>
      </c>
      <c r="AX19" s="22">
        <v>0.03</v>
      </c>
      <c r="AY19" s="22">
        <v>536</v>
      </c>
      <c r="AZ19" s="22">
        <v>2.1</v>
      </c>
      <c r="BA19" s="22">
        <v>0.01</v>
      </c>
      <c r="BB19" s="22">
        <v>0.1</v>
      </c>
      <c r="BC19" s="22">
        <v>3.6</v>
      </c>
      <c r="BD19" s="22">
        <v>0.035</v>
      </c>
      <c r="BE19" s="22">
        <v>1325.4</v>
      </c>
      <c r="BF19" s="22">
        <v>9.2</v>
      </c>
      <c r="BG19" s="32">
        <v>5</v>
      </c>
      <c r="BH19" s="22">
        <v>9.01</v>
      </c>
      <c r="BI19" s="22">
        <v>197.2</v>
      </c>
      <c r="BJ19" s="22">
        <v>1.6</v>
      </c>
      <c r="BK19" s="32">
        <v>0.5</v>
      </c>
      <c r="BL19" s="22">
        <v>0.6</v>
      </c>
      <c r="BM19" s="22">
        <v>23</v>
      </c>
      <c r="BN19" s="32">
        <v>0.1</v>
      </c>
      <c r="BO19" s="22">
        <v>1</v>
      </c>
      <c r="BP19" s="22">
        <v>1.7</v>
      </c>
      <c r="BQ19" s="32">
        <v>0.005</v>
      </c>
      <c r="BR19" s="22">
        <v>0.4</v>
      </c>
      <c r="BS19" s="22">
        <v>0.5</v>
      </c>
      <c r="BT19" s="22">
        <v>14</v>
      </c>
      <c r="BU19" s="22">
        <v>0.3</v>
      </c>
      <c r="BV19" s="22">
        <v>3</v>
      </c>
      <c r="BW19" s="22">
        <v>580</v>
      </c>
      <c r="BX19" s="22">
        <v>5.2</v>
      </c>
      <c r="BY19" s="22" t="s">
        <v>204</v>
      </c>
      <c r="BZ19" s="22">
        <v>750</v>
      </c>
      <c r="CA19" s="22">
        <v>250</v>
      </c>
      <c r="CB19" s="22">
        <v>2.96</v>
      </c>
      <c r="CC19" s="33">
        <v>543</v>
      </c>
      <c r="CD19" s="33">
        <v>2120</v>
      </c>
      <c r="CE19" s="22">
        <v>200</v>
      </c>
      <c r="CF19" s="30">
        <v>450</v>
      </c>
      <c r="CG19" s="30"/>
      <c r="CH19" s="22">
        <v>1294</v>
      </c>
      <c r="CI19" s="29">
        <v>26.958333333333332</v>
      </c>
      <c r="CJ19" s="29">
        <v>25.150522803263595</v>
      </c>
      <c r="CK19" s="29">
        <v>1.8078105300697374</v>
      </c>
      <c r="CL19" s="34">
        <v>0.03469296131411492</v>
      </c>
      <c r="CM19" s="22">
        <v>876</v>
      </c>
      <c r="CN19" s="22">
        <v>12.9</v>
      </c>
      <c r="CO19" s="22">
        <v>0.0014</v>
      </c>
      <c r="CP19" s="22">
        <v>0.01</v>
      </c>
      <c r="CQ19" s="22">
        <v>0.0251</v>
      </c>
      <c r="CR19" s="22">
        <v>0.00903</v>
      </c>
      <c r="CS19" s="32">
        <v>3E-05</v>
      </c>
      <c r="CT19" s="32">
        <v>0.3</v>
      </c>
      <c r="CU19" s="22">
        <v>0.526</v>
      </c>
      <c r="CV19" s="22">
        <v>299</v>
      </c>
      <c r="CW19" s="22">
        <v>0.0027</v>
      </c>
      <c r="CX19" s="22">
        <v>0.175</v>
      </c>
      <c r="CY19" s="22">
        <v>1.53</v>
      </c>
      <c r="CZ19" s="22">
        <v>28.1</v>
      </c>
      <c r="DA19" s="22">
        <v>0.064</v>
      </c>
      <c r="DB19" s="22">
        <v>0.033</v>
      </c>
      <c r="DC19" s="22">
        <v>31.5</v>
      </c>
      <c r="DD19" s="22">
        <v>72.6</v>
      </c>
      <c r="DE19" s="32">
        <v>0.05</v>
      </c>
      <c r="DF19" s="32">
        <v>0.0003</v>
      </c>
      <c r="DG19" s="22">
        <v>0.0497</v>
      </c>
      <c r="DH19" s="32">
        <v>0.01</v>
      </c>
      <c r="DI19" s="22">
        <v>0.19</v>
      </c>
      <c r="DJ19" s="22">
        <v>0.0004</v>
      </c>
      <c r="DK19" s="22">
        <v>5.58</v>
      </c>
      <c r="DL19" s="22">
        <v>0.0106</v>
      </c>
      <c r="DM19" s="22">
        <v>0.18</v>
      </c>
      <c r="DN19" s="22">
        <v>0.406</v>
      </c>
      <c r="DO19" s="22">
        <v>435</v>
      </c>
      <c r="DP19" s="22">
        <v>0.0005</v>
      </c>
      <c r="DQ19" s="32">
        <v>5E-05</v>
      </c>
      <c r="DR19" s="32">
        <v>0.003</v>
      </c>
      <c r="DS19" s="22">
        <v>0.0199</v>
      </c>
      <c r="DT19" s="32">
        <v>0.001</v>
      </c>
      <c r="DU19" s="22">
        <v>28.5</v>
      </c>
      <c r="DV19" s="32">
        <v>0.0005</v>
      </c>
      <c r="DW19" s="30">
        <v>1350</v>
      </c>
      <c r="DX19" s="30">
        <v>0</v>
      </c>
      <c r="DY19" s="22">
        <v>3882</v>
      </c>
      <c r="DZ19" s="22">
        <v>2628</v>
      </c>
      <c r="EA19" s="22">
        <v>38.7</v>
      </c>
      <c r="EB19" s="22">
        <v>0.0042</v>
      </c>
      <c r="EC19" s="22">
        <v>0.03</v>
      </c>
      <c r="ED19" s="22">
        <v>0.0753</v>
      </c>
      <c r="EE19" s="32">
        <v>0.02709</v>
      </c>
      <c r="EF19" s="32">
        <v>9E-05</v>
      </c>
      <c r="EG19" s="32">
        <v>0.9</v>
      </c>
      <c r="EH19" s="22">
        <v>1.578</v>
      </c>
      <c r="EI19" s="22">
        <v>897</v>
      </c>
      <c r="EJ19" s="22">
        <v>0.0081</v>
      </c>
      <c r="EK19" s="22">
        <v>0.525</v>
      </c>
      <c r="EL19" s="22">
        <v>4.59</v>
      </c>
      <c r="EM19" s="22">
        <v>84.3</v>
      </c>
      <c r="EN19" s="22">
        <v>0.192</v>
      </c>
      <c r="EO19" s="22">
        <v>0.099</v>
      </c>
      <c r="EP19" s="22">
        <v>94.5</v>
      </c>
      <c r="EQ19" s="22">
        <v>217.8</v>
      </c>
      <c r="ER19" s="22">
        <v>0.15</v>
      </c>
      <c r="ES19" s="22">
        <v>0.0009</v>
      </c>
      <c r="ET19" s="22">
        <v>0.1491</v>
      </c>
      <c r="EU19" s="22">
        <v>0.03</v>
      </c>
      <c r="EV19" s="22">
        <v>0.57</v>
      </c>
      <c r="EW19" s="22">
        <v>0.0012000000000000001</v>
      </c>
      <c r="EX19" s="22">
        <v>16.74</v>
      </c>
      <c r="EY19" s="22">
        <v>0.0318</v>
      </c>
      <c r="EZ19" s="22">
        <v>0.54</v>
      </c>
      <c r="FA19" s="22">
        <v>1.218</v>
      </c>
      <c r="FB19" s="22">
        <v>1305</v>
      </c>
      <c r="FC19" s="22">
        <v>0.0015</v>
      </c>
      <c r="FD19" s="22">
        <v>0.00015000000000000001</v>
      </c>
      <c r="FE19" s="22">
        <v>0.009000000000000001</v>
      </c>
      <c r="FF19" s="22">
        <v>0.0597</v>
      </c>
      <c r="FG19" s="32">
        <v>0.003</v>
      </c>
      <c r="FH19" s="22">
        <v>85.5</v>
      </c>
      <c r="FI19" s="32">
        <v>0.0015</v>
      </c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9">
        <v>1.77</v>
      </c>
      <c r="GA19" s="22"/>
      <c r="GB19" s="22"/>
      <c r="GC19" s="29">
        <v>16.85</v>
      </c>
      <c r="GD19" s="29">
        <v>22.05</v>
      </c>
      <c r="GE19" s="30">
        <v>165.13</v>
      </c>
      <c r="GF19" s="30">
        <v>216.09</v>
      </c>
    </row>
    <row r="20" spans="1:188" ht="12.75">
      <c r="A20" s="26" t="s">
        <v>263</v>
      </c>
      <c r="B20" s="26">
        <v>2008</v>
      </c>
      <c r="C20" s="22" t="s">
        <v>264</v>
      </c>
      <c r="D20" s="35" t="s">
        <v>265</v>
      </c>
      <c r="E20" s="36" t="s">
        <v>266</v>
      </c>
      <c r="F20" s="22" t="s">
        <v>194</v>
      </c>
      <c r="G20" s="22" t="s">
        <v>243</v>
      </c>
      <c r="H20" s="26" t="s">
        <v>196</v>
      </c>
      <c r="I20" s="26" t="s">
        <v>197</v>
      </c>
      <c r="J20" s="22" t="s">
        <v>213</v>
      </c>
      <c r="K20" s="22" t="s">
        <v>214</v>
      </c>
      <c r="L20" s="22" t="s">
        <v>200</v>
      </c>
      <c r="M20" s="22" t="s">
        <v>201</v>
      </c>
      <c r="N20" s="22" t="s">
        <v>202</v>
      </c>
      <c r="O20" s="29">
        <v>7.7</v>
      </c>
      <c r="P20" s="22">
        <v>1685</v>
      </c>
      <c r="Q20" s="22">
        <v>0.52</v>
      </c>
      <c r="R20" s="30">
        <v>43.33333333333334</v>
      </c>
      <c r="S20" s="22">
        <v>0.77</v>
      </c>
      <c r="T20" s="22">
        <v>0.59</v>
      </c>
      <c r="U20" s="29">
        <v>0.18</v>
      </c>
      <c r="V20" s="31">
        <v>0.7662337662337662</v>
      </c>
      <c r="W20" s="30">
        <v>5.625</v>
      </c>
      <c r="X20" s="30">
        <v>43.8</v>
      </c>
      <c r="Y20" s="30">
        <v>38.175</v>
      </c>
      <c r="Z20" s="30">
        <v>7.786666666666666</v>
      </c>
      <c r="AA20" s="22" t="s">
        <v>216</v>
      </c>
      <c r="AB20" s="22">
        <v>4.3</v>
      </c>
      <c r="AC20" s="22">
        <v>0.41</v>
      </c>
      <c r="AD20" s="22">
        <v>1554.9</v>
      </c>
      <c r="AE20" s="22">
        <v>241</v>
      </c>
      <c r="AF20" s="22">
        <v>1</v>
      </c>
      <c r="AG20" s="22">
        <v>1.1</v>
      </c>
      <c r="AH20" s="22">
        <v>1.81</v>
      </c>
      <c r="AI20" s="22">
        <v>14.1</v>
      </c>
      <c r="AJ20" s="22">
        <v>20</v>
      </c>
      <c r="AK20" s="22">
        <v>11.4</v>
      </c>
      <c r="AL20" s="22">
        <v>33</v>
      </c>
      <c r="AM20" s="22">
        <v>7</v>
      </c>
      <c r="AN20" s="22">
        <v>50.5</v>
      </c>
      <c r="AO20" s="22">
        <v>3.92</v>
      </c>
      <c r="AP20" s="22">
        <v>1</v>
      </c>
      <c r="AQ20" s="32">
        <v>0.1</v>
      </c>
      <c r="AR20" s="32">
        <v>0.1</v>
      </c>
      <c r="AS20" s="22">
        <v>0.3</v>
      </c>
      <c r="AT20" s="22">
        <v>0.21</v>
      </c>
      <c r="AU20" s="22">
        <v>0.17</v>
      </c>
      <c r="AV20" s="22">
        <v>10</v>
      </c>
      <c r="AW20" s="22">
        <v>1.6</v>
      </c>
      <c r="AX20" s="22">
        <v>0.25</v>
      </c>
      <c r="AY20" s="22">
        <v>4116</v>
      </c>
      <c r="AZ20" s="22">
        <v>0.4</v>
      </c>
      <c r="BA20" s="22">
        <v>0.01</v>
      </c>
      <c r="BB20" s="32">
        <v>0.1</v>
      </c>
      <c r="BC20" s="22">
        <v>8.5</v>
      </c>
      <c r="BD20" s="22">
        <v>0.096</v>
      </c>
      <c r="BE20" s="22">
        <v>683.2</v>
      </c>
      <c r="BF20" s="22">
        <v>12.5</v>
      </c>
      <c r="BG20" s="32">
        <v>5</v>
      </c>
      <c r="BH20" s="22">
        <v>0.68</v>
      </c>
      <c r="BI20" s="22">
        <v>35.9</v>
      </c>
      <c r="BJ20" s="22">
        <v>6.5</v>
      </c>
      <c r="BK20" s="32">
        <v>0.5</v>
      </c>
      <c r="BL20" s="22">
        <v>0.2</v>
      </c>
      <c r="BM20" s="22">
        <v>43</v>
      </c>
      <c r="BN20" s="32">
        <v>0.1</v>
      </c>
      <c r="BO20" s="32">
        <v>0.1</v>
      </c>
      <c r="BP20" s="22">
        <v>1.9</v>
      </c>
      <c r="BQ20" s="32">
        <v>0.005</v>
      </c>
      <c r="BR20" s="22">
        <v>1.9</v>
      </c>
      <c r="BS20" s="22">
        <v>0.4</v>
      </c>
      <c r="BT20" s="22">
        <v>28</v>
      </c>
      <c r="BU20" s="22">
        <v>0.4</v>
      </c>
      <c r="BV20" s="22">
        <v>11.9</v>
      </c>
      <c r="BW20" s="22">
        <v>1482</v>
      </c>
      <c r="BX20" s="22">
        <v>1.3</v>
      </c>
      <c r="BY20" s="22" t="s">
        <v>204</v>
      </c>
      <c r="BZ20" s="22">
        <v>750</v>
      </c>
      <c r="CA20" s="22">
        <v>250</v>
      </c>
      <c r="CB20" s="22">
        <v>7.58</v>
      </c>
      <c r="CC20" s="33">
        <v>411.13</v>
      </c>
      <c r="CD20" s="33">
        <v>2025.27</v>
      </c>
      <c r="CE20" s="22"/>
      <c r="CF20" s="30">
        <v>5.49</v>
      </c>
      <c r="CG20" s="30">
        <v>36.57</v>
      </c>
      <c r="CH20" s="22">
        <v>1430</v>
      </c>
      <c r="CI20" s="29">
        <v>30.52306666666667</v>
      </c>
      <c r="CJ20" s="29">
        <v>29.646102740683894</v>
      </c>
      <c r="CK20" s="29">
        <v>0.8769639259827748</v>
      </c>
      <c r="CL20" s="34">
        <v>0.014574971445021153</v>
      </c>
      <c r="CM20" s="22">
        <v>1470</v>
      </c>
      <c r="CN20" s="22">
        <v>0.0055</v>
      </c>
      <c r="CO20" s="22">
        <v>0.00185</v>
      </c>
      <c r="CP20" s="22">
        <v>0.0166</v>
      </c>
      <c r="CQ20" s="22">
        <v>0.00955</v>
      </c>
      <c r="CR20" s="32">
        <v>1E-05</v>
      </c>
      <c r="CS20" s="32">
        <v>5E-06</v>
      </c>
      <c r="CT20" s="32">
        <v>0.05</v>
      </c>
      <c r="CU20" s="22">
        <v>0.00144</v>
      </c>
      <c r="CV20" s="22">
        <v>484</v>
      </c>
      <c r="CW20" s="22">
        <v>0.0004</v>
      </c>
      <c r="CX20" s="22">
        <v>2.2E-05</v>
      </c>
      <c r="CY20" s="22">
        <v>0.00058</v>
      </c>
      <c r="CZ20" s="22">
        <v>0.009</v>
      </c>
      <c r="DA20" s="22">
        <v>7.4E-05</v>
      </c>
      <c r="DB20" s="22">
        <v>0.0037</v>
      </c>
      <c r="DC20" s="22">
        <v>64.3</v>
      </c>
      <c r="DD20" s="22">
        <v>0.00183</v>
      </c>
      <c r="DE20" s="32">
        <v>0.01</v>
      </c>
      <c r="DF20" s="22">
        <v>0.0001</v>
      </c>
      <c r="DG20" s="22">
        <v>0.00044</v>
      </c>
      <c r="DH20" s="22">
        <v>0.013</v>
      </c>
      <c r="DI20" s="22">
        <v>7.04</v>
      </c>
      <c r="DJ20" s="22">
        <v>8E-05</v>
      </c>
      <c r="DK20" s="22">
        <v>1.92</v>
      </c>
      <c r="DL20" s="32">
        <v>5E-06</v>
      </c>
      <c r="DM20" s="22">
        <v>0.51</v>
      </c>
      <c r="DN20" s="22">
        <v>0.603</v>
      </c>
      <c r="DO20" s="22">
        <v>526</v>
      </c>
      <c r="DP20" s="22">
        <v>0.00016</v>
      </c>
      <c r="DQ20" s="22">
        <v>1E-05</v>
      </c>
      <c r="DR20" s="22">
        <v>0.0006</v>
      </c>
      <c r="DS20" s="22">
        <v>0.000294</v>
      </c>
      <c r="DT20" s="32">
        <v>0.0002</v>
      </c>
      <c r="DU20" s="22">
        <v>0.031</v>
      </c>
      <c r="DV20" s="32">
        <v>0.0001</v>
      </c>
      <c r="DW20" s="30">
        <v>16.47</v>
      </c>
      <c r="DX20" s="30">
        <v>109.71</v>
      </c>
      <c r="DY20" s="22">
        <v>4290</v>
      </c>
      <c r="DZ20" s="22">
        <v>4410</v>
      </c>
      <c r="EA20" s="22">
        <v>0.0165</v>
      </c>
      <c r="EB20" s="22">
        <v>0.00555</v>
      </c>
      <c r="EC20" s="22">
        <v>0.0498</v>
      </c>
      <c r="ED20" s="22">
        <v>0.02865</v>
      </c>
      <c r="EE20" s="32">
        <v>3.0000000000000004E-05</v>
      </c>
      <c r="EF20" s="32">
        <v>1.5000000000000002E-05</v>
      </c>
      <c r="EG20" s="32">
        <v>0.15</v>
      </c>
      <c r="EH20" s="22">
        <v>0.00432</v>
      </c>
      <c r="EI20" s="22">
        <v>1452</v>
      </c>
      <c r="EJ20" s="22">
        <v>0.0012000000000000001</v>
      </c>
      <c r="EK20" s="22">
        <v>6.6E-05</v>
      </c>
      <c r="EL20" s="22">
        <v>0.00174</v>
      </c>
      <c r="EM20" s="22">
        <v>0.026999999999999996</v>
      </c>
      <c r="EN20" s="22">
        <v>0.00022199999999999998</v>
      </c>
      <c r="EO20" s="22">
        <v>0.0111</v>
      </c>
      <c r="EP20" s="22">
        <v>192.9</v>
      </c>
      <c r="EQ20" s="22">
        <v>0.00549</v>
      </c>
      <c r="ER20" s="32">
        <v>0.03</v>
      </c>
      <c r="ES20" s="22">
        <v>0.00030000000000000003</v>
      </c>
      <c r="ET20" s="22">
        <v>0.00132</v>
      </c>
      <c r="EU20" s="22">
        <v>0.039</v>
      </c>
      <c r="EV20" s="22">
        <v>21.12</v>
      </c>
      <c r="EW20" s="22">
        <v>0.00024000000000000003</v>
      </c>
      <c r="EX20" s="22">
        <v>5.76</v>
      </c>
      <c r="EY20" s="32">
        <v>1.5000000000000002E-05</v>
      </c>
      <c r="EZ20" s="22">
        <v>1.53</v>
      </c>
      <c r="FA20" s="22">
        <v>1.809</v>
      </c>
      <c r="FB20" s="32">
        <v>1578</v>
      </c>
      <c r="FC20" s="22">
        <v>0.00048000000000000007</v>
      </c>
      <c r="FD20" s="22">
        <v>3.0000000000000004E-05</v>
      </c>
      <c r="FE20" s="32">
        <v>0.0018</v>
      </c>
      <c r="FF20" s="22">
        <v>0.000882</v>
      </c>
      <c r="FG20" s="32">
        <v>0.0006000000000000001</v>
      </c>
      <c r="FH20" s="22">
        <v>0.093</v>
      </c>
      <c r="FI20" s="32">
        <v>0.00030000000000000003</v>
      </c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9"/>
      <c r="GA20" s="22"/>
      <c r="GB20" s="29"/>
      <c r="GC20" s="29"/>
      <c r="GD20" s="29"/>
      <c r="GE20" s="30"/>
      <c r="GF20" s="30"/>
    </row>
    <row r="21" spans="1:188" ht="12.75">
      <c r="A21" s="26" t="s">
        <v>267</v>
      </c>
      <c r="B21" s="26">
        <v>2008</v>
      </c>
      <c r="C21" s="22" t="s">
        <v>264</v>
      </c>
      <c r="D21" s="35" t="s">
        <v>268</v>
      </c>
      <c r="E21" s="36" t="s">
        <v>269</v>
      </c>
      <c r="F21" s="22" t="s">
        <v>194</v>
      </c>
      <c r="G21" s="22" t="s">
        <v>243</v>
      </c>
      <c r="H21" s="26" t="s">
        <v>196</v>
      </c>
      <c r="I21" s="26" t="s">
        <v>197</v>
      </c>
      <c r="J21" s="22" t="s">
        <v>213</v>
      </c>
      <c r="K21" s="22" t="s">
        <v>270</v>
      </c>
      <c r="L21" s="22" t="s">
        <v>200</v>
      </c>
      <c r="M21" s="22" t="s">
        <v>201</v>
      </c>
      <c r="N21" s="22" t="s">
        <v>202</v>
      </c>
      <c r="O21" s="29">
        <v>7.73</v>
      </c>
      <c r="P21" s="22">
        <v>1416</v>
      </c>
      <c r="Q21" s="22">
        <v>0.54</v>
      </c>
      <c r="R21" s="30">
        <v>45</v>
      </c>
      <c r="S21" s="22">
        <v>0.65</v>
      </c>
      <c r="T21" s="22">
        <v>0.34</v>
      </c>
      <c r="U21" s="29">
        <v>0.31</v>
      </c>
      <c r="V21" s="31">
        <v>0.5230769230769231</v>
      </c>
      <c r="W21" s="30">
        <v>9.6875</v>
      </c>
      <c r="X21" s="30">
        <v>47.3</v>
      </c>
      <c r="Y21" s="30">
        <v>37.6125</v>
      </c>
      <c r="Z21" s="30">
        <v>4.88258064516129</v>
      </c>
      <c r="AA21" s="22" t="s">
        <v>216</v>
      </c>
      <c r="AB21" s="22">
        <v>3.1</v>
      </c>
      <c r="AC21" s="22">
        <v>0.42</v>
      </c>
      <c r="AD21" s="22">
        <v>613.5</v>
      </c>
      <c r="AE21" s="22">
        <v>211</v>
      </c>
      <c r="AF21" s="22">
        <v>1</v>
      </c>
      <c r="AG21" s="22">
        <v>1.3</v>
      </c>
      <c r="AH21" s="22">
        <v>1.71</v>
      </c>
      <c r="AI21" s="22">
        <v>10.4</v>
      </c>
      <c r="AJ21" s="22">
        <v>21</v>
      </c>
      <c r="AK21" s="22">
        <v>9</v>
      </c>
      <c r="AL21" s="22">
        <v>35</v>
      </c>
      <c r="AM21" s="22">
        <v>6.5</v>
      </c>
      <c r="AN21" s="22">
        <v>44</v>
      </c>
      <c r="AO21" s="22">
        <v>3.44</v>
      </c>
      <c r="AP21" s="22">
        <v>1</v>
      </c>
      <c r="AQ21" s="32">
        <v>0.1</v>
      </c>
      <c r="AR21" s="32">
        <v>0.1</v>
      </c>
      <c r="AS21" s="22">
        <v>0.3</v>
      </c>
      <c r="AT21" s="22">
        <v>0.24</v>
      </c>
      <c r="AU21" s="22">
        <v>0.15</v>
      </c>
      <c r="AV21" s="22">
        <v>10</v>
      </c>
      <c r="AW21" s="22">
        <v>2</v>
      </c>
      <c r="AX21" s="22">
        <v>0.27</v>
      </c>
      <c r="AY21" s="22">
        <v>3843</v>
      </c>
      <c r="AZ21" s="22">
        <v>0.5</v>
      </c>
      <c r="BA21" s="22">
        <v>0.01</v>
      </c>
      <c r="BB21" s="32">
        <v>0.1</v>
      </c>
      <c r="BC21" s="22">
        <v>6.3</v>
      </c>
      <c r="BD21" s="22">
        <v>0.086</v>
      </c>
      <c r="BE21" s="22">
        <v>513.6</v>
      </c>
      <c r="BF21" s="22">
        <v>11.3</v>
      </c>
      <c r="BG21" s="32">
        <v>5</v>
      </c>
      <c r="BH21" s="22">
        <v>0.6</v>
      </c>
      <c r="BI21" s="22">
        <v>30</v>
      </c>
      <c r="BJ21" s="22">
        <v>5.1</v>
      </c>
      <c r="BK21" s="32">
        <v>0.5</v>
      </c>
      <c r="BL21" s="22">
        <v>0.2</v>
      </c>
      <c r="BM21" s="22">
        <v>37</v>
      </c>
      <c r="BN21" s="32">
        <v>0.1</v>
      </c>
      <c r="BO21" s="32">
        <v>0.1</v>
      </c>
      <c r="BP21" s="22">
        <v>2.2</v>
      </c>
      <c r="BQ21" s="32">
        <v>0.005</v>
      </c>
      <c r="BR21" s="22">
        <v>1.7</v>
      </c>
      <c r="BS21" s="22">
        <v>0.5</v>
      </c>
      <c r="BT21" s="22">
        <v>27</v>
      </c>
      <c r="BU21" s="22">
        <v>0.5</v>
      </c>
      <c r="BV21" s="22">
        <v>10.4</v>
      </c>
      <c r="BW21" s="22">
        <v>1173</v>
      </c>
      <c r="BX21" s="22">
        <v>1.4</v>
      </c>
      <c r="BY21" s="22" t="s">
        <v>204</v>
      </c>
      <c r="BZ21" s="22">
        <v>750</v>
      </c>
      <c r="CA21" s="22">
        <v>250</v>
      </c>
      <c r="CB21" s="22">
        <v>7.73</v>
      </c>
      <c r="CC21" s="33">
        <v>402.34</v>
      </c>
      <c r="CD21" s="33">
        <v>1281.32</v>
      </c>
      <c r="CE21" s="22"/>
      <c r="CF21" s="30">
        <v>4.32</v>
      </c>
      <c r="CG21" s="30">
        <v>40.09</v>
      </c>
      <c r="CH21" s="22">
        <v>790</v>
      </c>
      <c r="CI21" s="29">
        <v>17.260133333333332</v>
      </c>
      <c r="CJ21" s="29">
        <v>17.11633653661387</v>
      </c>
      <c r="CK21" s="29">
        <v>0.14379679671946377</v>
      </c>
      <c r="CL21" s="34">
        <v>0.004183000676435792</v>
      </c>
      <c r="CM21" s="22">
        <v>849</v>
      </c>
      <c r="CN21" s="22">
        <v>0.005</v>
      </c>
      <c r="CO21" s="22">
        <v>0.00159</v>
      </c>
      <c r="CP21" s="22">
        <v>0.00391</v>
      </c>
      <c r="CQ21" s="22">
        <v>0.00916</v>
      </c>
      <c r="CR21" s="32">
        <v>1E-05</v>
      </c>
      <c r="CS21" s="32">
        <v>5E-06</v>
      </c>
      <c r="CT21" s="32">
        <v>0.05</v>
      </c>
      <c r="CU21" s="22">
        <v>0.000886</v>
      </c>
      <c r="CV21" s="22">
        <v>324</v>
      </c>
      <c r="CW21" s="22">
        <v>0.0002</v>
      </c>
      <c r="CX21" s="22">
        <v>1.9E-05</v>
      </c>
      <c r="CY21" s="22">
        <v>0.00072</v>
      </c>
      <c r="CZ21" s="22">
        <v>0.01</v>
      </c>
      <c r="DA21" s="22">
        <v>6.1E-05</v>
      </c>
      <c r="DB21" s="22">
        <v>0.0026</v>
      </c>
      <c r="DC21" s="22">
        <v>10</v>
      </c>
      <c r="DD21" s="22">
        <v>0.00319</v>
      </c>
      <c r="DE21" s="32">
        <v>0.01</v>
      </c>
      <c r="DF21" s="22">
        <v>0.00014</v>
      </c>
      <c r="DG21" s="22">
        <v>0.00045</v>
      </c>
      <c r="DH21" s="22">
        <v>0.008</v>
      </c>
      <c r="DI21" s="22">
        <v>4.3</v>
      </c>
      <c r="DJ21" s="22">
        <v>5E-05</v>
      </c>
      <c r="DK21" s="22">
        <v>1.85</v>
      </c>
      <c r="DL21" s="32">
        <v>5E-06</v>
      </c>
      <c r="DM21" s="22">
        <v>0.36</v>
      </c>
      <c r="DN21" s="22">
        <v>0.267</v>
      </c>
      <c r="DO21" s="22">
        <v>291</v>
      </c>
      <c r="DP21" s="22">
        <v>0.00012</v>
      </c>
      <c r="DQ21" s="22">
        <v>1E-05</v>
      </c>
      <c r="DR21" s="22">
        <v>0.0006</v>
      </c>
      <c r="DS21" s="22">
        <v>0.000353</v>
      </c>
      <c r="DT21" s="32">
        <v>0.0002</v>
      </c>
      <c r="DU21" s="22">
        <v>0.0125</v>
      </c>
      <c r="DV21" s="32">
        <v>0.0001</v>
      </c>
      <c r="DW21" s="30">
        <v>12.96</v>
      </c>
      <c r="DX21" s="30">
        <v>120.27</v>
      </c>
      <c r="DY21" s="22">
        <v>2370</v>
      </c>
      <c r="DZ21" s="22">
        <v>2547</v>
      </c>
      <c r="EA21" s="22">
        <v>0.015</v>
      </c>
      <c r="EB21" s="22">
        <v>0.00477</v>
      </c>
      <c r="EC21" s="22">
        <v>0.01173</v>
      </c>
      <c r="ED21" s="22">
        <v>0.027479999999999997</v>
      </c>
      <c r="EE21" s="32">
        <v>3.0000000000000004E-05</v>
      </c>
      <c r="EF21" s="32">
        <v>1.5000000000000002E-05</v>
      </c>
      <c r="EG21" s="32">
        <v>0.15</v>
      </c>
      <c r="EH21" s="22">
        <v>0.0026579999999999998</v>
      </c>
      <c r="EI21" s="22">
        <v>972</v>
      </c>
      <c r="EJ21" s="22">
        <v>0.0006000000000000001</v>
      </c>
      <c r="EK21" s="22">
        <v>5.7E-05</v>
      </c>
      <c r="EL21" s="22">
        <v>0.00216</v>
      </c>
      <c r="EM21" s="22">
        <v>0.03</v>
      </c>
      <c r="EN21" s="22">
        <v>0.000183</v>
      </c>
      <c r="EO21" s="22">
        <v>0.0078</v>
      </c>
      <c r="EP21" s="22">
        <v>30</v>
      </c>
      <c r="EQ21" s="22">
        <v>0.00957</v>
      </c>
      <c r="ER21" s="32">
        <v>0.03</v>
      </c>
      <c r="ES21" s="22">
        <v>0.00041999999999999996</v>
      </c>
      <c r="ET21" s="22">
        <v>0.00135</v>
      </c>
      <c r="EU21" s="22">
        <v>0.024</v>
      </c>
      <c r="EV21" s="22">
        <v>12.9</v>
      </c>
      <c r="EW21" s="22">
        <v>0.00015000000000000001</v>
      </c>
      <c r="EX21" s="22">
        <v>5.55</v>
      </c>
      <c r="EY21" s="32">
        <v>1.5000000000000002E-05</v>
      </c>
      <c r="EZ21" s="22">
        <v>1.08</v>
      </c>
      <c r="FA21" s="22">
        <v>0.801</v>
      </c>
      <c r="FB21" s="32">
        <v>873</v>
      </c>
      <c r="FC21" s="22">
        <v>0.00036</v>
      </c>
      <c r="FD21" s="22">
        <v>3.0000000000000004E-05</v>
      </c>
      <c r="FE21" s="32">
        <v>0.0018</v>
      </c>
      <c r="FF21" s="22">
        <v>0.001059</v>
      </c>
      <c r="FG21" s="32">
        <v>0.0006000000000000001</v>
      </c>
      <c r="FH21" s="22">
        <v>0.0375</v>
      </c>
      <c r="FI21" s="32">
        <v>0.00030000000000000003</v>
      </c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9"/>
      <c r="GA21" s="22"/>
      <c r="GB21" s="29"/>
      <c r="GC21" s="29"/>
      <c r="GD21" s="29"/>
      <c r="GE21" s="30"/>
      <c r="GF21" s="30"/>
    </row>
    <row r="22" spans="1:188" ht="12.75">
      <c r="A22" s="26" t="s">
        <v>271</v>
      </c>
      <c r="B22" s="26">
        <v>2008</v>
      </c>
      <c r="C22" s="22" t="s">
        <v>264</v>
      </c>
      <c r="D22" s="35" t="s">
        <v>272</v>
      </c>
      <c r="E22" s="36" t="s">
        <v>273</v>
      </c>
      <c r="F22" s="22" t="s">
        <v>194</v>
      </c>
      <c r="G22" s="22" t="s">
        <v>243</v>
      </c>
      <c r="H22" s="26" t="s">
        <v>196</v>
      </c>
      <c r="I22" s="26" t="s">
        <v>197</v>
      </c>
      <c r="J22" s="22" t="s">
        <v>232</v>
      </c>
      <c r="K22" s="22" t="s">
        <v>214</v>
      </c>
      <c r="L22" s="22" t="s">
        <v>215</v>
      </c>
      <c r="M22" s="22" t="s">
        <v>201</v>
      </c>
      <c r="N22" s="22" t="s">
        <v>202</v>
      </c>
      <c r="O22" s="29">
        <v>7.71</v>
      </c>
      <c r="P22" s="22">
        <v>1558</v>
      </c>
      <c r="Q22" s="22">
        <v>0.56</v>
      </c>
      <c r="R22" s="30">
        <v>46.66666666666668</v>
      </c>
      <c r="S22" s="22">
        <v>1.24</v>
      </c>
      <c r="T22" s="22">
        <v>0.61</v>
      </c>
      <c r="U22" s="29">
        <v>0.63</v>
      </c>
      <c r="V22" s="31">
        <v>0.49193548387096775</v>
      </c>
      <c r="W22" s="30">
        <v>19.6875</v>
      </c>
      <c r="X22" s="30">
        <v>44.7</v>
      </c>
      <c r="Y22" s="30">
        <v>25.0125</v>
      </c>
      <c r="Z22" s="30">
        <v>2.2704761904761908</v>
      </c>
      <c r="AA22" s="22" t="s">
        <v>216</v>
      </c>
      <c r="AB22" s="22">
        <v>5.7</v>
      </c>
      <c r="AC22" s="22">
        <v>0.43</v>
      </c>
      <c r="AD22" s="22">
        <v>504.8</v>
      </c>
      <c r="AE22" s="22">
        <v>142</v>
      </c>
      <c r="AF22" s="32">
        <v>1</v>
      </c>
      <c r="AG22" s="22">
        <v>4</v>
      </c>
      <c r="AH22" s="22">
        <v>1.78</v>
      </c>
      <c r="AI22" s="22">
        <v>10.4</v>
      </c>
      <c r="AJ22" s="22">
        <v>15</v>
      </c>
      <c r="AK22" s="22">
        <v>8.9</v>
      </c>
      <c r="AL22" s="22">
        <v>47</v>
      </c>
      <c r="AM22" s="22">
        <v>4.8</v>
      </c>
      <c r="AN22" s="22">
        <v>107.9</v>
      </c>
      <c r="AO22" s="22">
        <v>3.06</v>
      </c>
      <c r="AP22" s="22">
        <v>1</v>
      </c>
      <c r="AQ22" s="32">
        <v>0.1</v>
      </c>
      <c r="AR22" s="32">
        <v>0.1</v>
      </c>
      <c r="AS22" s="22">
        <v>0.2</v>
      </c>
      <c r="AT22" s="22">
        <v>0.15</v>
      </c>
      <c r="AU22" s="22">
        <v>0.16</v>
      </c>
      <c r="AV22" s="22">
        <v>7</v>
      </c>
      <c r="AW22" s="22">
        <v>2.3</v>
      </c>
      <c r="AX22" s="22">
        <v>0.31</v>
      </c>
      <c r="AY22" s="22">
        <v>2757</v>
      </c>
      <c r="AZ22" s="22">
        <v>0.7</v>
      </c>
      <c r="BA22" s="22">
        <v>0.01</v>
      </c>
      <c r="BB22" s="32">
        <v>0.1</v>
      </c>
      <c r="BC22" s="22">
        <v>7.7</v>
      </c>
      <c r="BD22" s="22">
        <v>0.064</v>
      </c>
      <c r="BE22" s="22">
        <v>399.8</v>
      </c>
      <c r="BF22" s="22">
        <v>10.4</v>
      </c>
      <c r="BG22" s="32">
        <v>5</v>
      </c>
      <c r="BH22" s="22">
        <v>1.16</v>
      </c>
      <c r="BI22" s="22">
        <v>41.2</v>
      </c>
      <c r="BJ22" s="22">
        <v>3.2</v>
      </c>
      <c r="BK22" s="32">
        <v>0.5</v>
      </c>
      <c r="BL22" s="22">
        <v>0.2</v>
      </c>
      <c r="BM22" s="22">
        <v>40</v>
      </c>
      <c r="BN22" s="32">
        <v>0.1</v>
      </c>
      <c r="BO22" s="22">
        <v>0.1</v>
      </c>
      <c r="BP22" s="22">
        <v>2</v>
      </c>
      <c r="BQ22" s="32">
        <v>0.005</v>
      </c>
      <c r="BR22" s="22">
        <v>0.9</v>
      </c>
      <c r="BS22" s="22">
        <v>0.6</v>
      </c>
      <c r="BT22" s="22">
        <v>19</v>
      </c>
      <c r="BU22" s="22">
        <v>0.4</v>
      </c>
      <c r="BV22" s="22">
        <v>7.8</v>
      </c>
      <c r="BW22" s="22">
        <v>1079</v>
      </c>
      <c r="BX22" s="22">
        <v>2</v>
      </c>
      <c r="BY22" s="22"/>
      <c r="BZ22" s="22"/>
      <c r="CA22" s="22"/>
      <c r="CB22" s="22"/>
      <c r="CC22" s="33"/>
      <c r="CD22" s="33"/>
      <c r="CE22" s="22"/>
      <c r="CF22" s="30"/>
      <c r="CG22" s="30"/>
      <c r="CH22" s="22"/>
      <c r="CI22" s="29"/>
      <c r="CJ22" s="29"/>
      <c r="CK22" s="29"/>
      <c r="CL22" s="34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9"/>
      <c r="GA22" s="22"/>
      <c r="GB22" s="29"/>
      <c r="GC22" s="29"/>
      <c r="GD22" s="29"/>
      <c r="GE22" s="30"/>
      <c r="GF22" s="30"/>
    </row>
    <row r="23" spans="1:188" ht="12.75">
      <c r="A23" s="26" t="s">
        <v>274</v>
      </c>
      <c r="B23" s="26">
        <v>2008</v>
      </c>
      <c r="C23" s="22" t="s">
        <v>264</v>
      </c>
      <c r="D23" s="35" t="s">
        <v>275</v>
      </c>
      <c r="E23" s="36" t="s">
        <v>276</v>
      </c>
      <c r="F23" s="22" t="s">
        <v>194</v>
      </c>
      <c r="G23" s="22" t="s">
        <v>243</v>
      </c>
      <c r="H23" s="26" t="s">
        <v>196</v>
      </c>
      <c r="I23" s="26" t="s">
        <v>197</v>
      </c>
      <c r="J23" s="22" t="s">
        <v>232</v>
      </c>
      <c r="K23" s="22" t="s">
        <v>257</v>
      </c>
      <c r="L23" s="22" t="s">
        <v>200</v>
      </c>
      <c r="M23" s="22" t="s">
        <v>201</v>
      </c>
      <c r="N23" s="22" t="s">
        <v>202</v>
      </c>
      <c r="O23" s="29">
        <v>7.75</v>
      </c>
      <c r="P23" s="22">
        <v>1608</v>
      </c>
      <c r="Q23" s="22">
        <v>0.6</v>
      </c>
      <c r="R23" s="30">
        <v>50</v>
      </c>
      <c r="S23" s="22">
        <v>1.67</v>
      </c>
      <c r="T23" s="22">
        <v>0.78</v>
      </c>
      <c r="U23" s="29">
        <v>0.89</v>
      </c>
      <c r="V23" s="31">
        <v>0.46706586826347307</v>
      </c>
      <c r="W23" s="30">
        <v>27.8125</v>
      </c>
      <c r="X23" s="30">
        <v>45.6</v>
      </c>
      <c r="Y23" s="30">
        <v>17.7875</v>
      </c>
      <c r="Z23" s="30">
        <v>1.6395505617977528</v>
      </c>
      <c r="AA23" s="22" t="s">
        <v>216</v>
      </c>
      <c r="AB23" s="22">
        <v>17</v>
      </c>
      <c r="AC23" s="22">
        <v>0.7</v>
      </c>
      <c r="AD23" s="22">
        <v>1215.9</v>
      </c>
      <c r="AE23" s="22">
        <v>132</v>
      </c>
      <c r="AF23" s="22">
        <v>1</v>
      </c>
      <c r="AG23" s="22">
        <v>5.7</v>
      </c>
      <c r="AH23" s="22">
        <v>2.09</v>
      </c>
      <c r="AI23" s="22">
        <v>15</v>
      </c>
      <c r="AJ23" s="22">
        <v>17</v>
      </c>
      <c r="AK23" s="22">
        <v>9.2</v>
      </c>
      <c r="AL23" s="22">
        <v>62</v>
      </c>
      <c r="AM23" s="22">
        <v>5.1</v>
      </c>
      <c r="AN23" s="22">
        <v>293.8</v>
      </c>
      <c r="AO23" s="22">
        <v>3.59</v>
      </c>
      <c r="AP23" s="22">
        <v>2</v>
      </c>
      <c r="AQ23" s="32">
        <v>0.1</v>
      </c>
      <c r="AR23" s="22">
        <v>0.1</v>
      </c>
      <c r="AS23" s="22">
        <v>0.1</v>
      </c>
      <c r="AT23" s="22">
        <v>0.16</v>
      </c>
      <c r="AU23" s="22">
        <v>0.2</v>
      </c>
      <c r="AV23" s="22">
        <v>9</v>
      </c>
      <c r="AW23" s="22">
        <v>4.3</v>
      </c>
      <c r="AX23" s="22">
        <v>0.4</v>
      </c>
      <c r="AY23" s="22">
        <v>2499</v>
      </c>
      <c r="AZ23" s="22">
        <v>1</v>
      </c>
      <c r="BA23" s="22">
        <v>0.01</v>
      </c>
      <c r="BB23" s="32">
        <v>0.1</v>
      </c>
      <c r="BC23" s="22">
        <v>6.3</v>
      </c>
      <c r="BD23" s="22">
        <v>0.062</v>
      </c>
      <c r="BE23" s="22">
        <v>463.1</v>
      </c>
      <c r="BF23" s="22">
        <v>12.5</v>
      </c>
      <c r="BG23" s="32">
        <v>5</v>
      </c>
      <c r="BH23" s="22">
        <v>1.53</v>
      </c>
      <c r="BI23" s="22">
        <v>159.9</v>
      </c>
      <c r="BJ23" s="22">
        <v>3</v>
      </c>
      <c r="BK23" s="32">
        <v>0.5</v>
      </c>
      <c r="BL23" s="22">
        <v>0.7</v>
      </c>
      <c r="BM23" s="22">
        <v>67</v>
      </c>
      <c r="BN23" s="32">
        <v>0.1</v>
      </c>
      <c r="BO23" s="22">
        <v>0.1</v>
      </c>
      <c r="BP23" s="22">
        <v>2.6</v>
      </c>
      <c r="BQ23" s="32">
        <v>0.005</v>
      </c>
      <c r="BR23" s="22">
        <v>0.7</v>
      </c>
      <c r="BS23" s="22">
        <v>1</v>
      </c>
      <c r="BT23" s="22">
        <v>21</v>
      </c>
      <c r="BU23" s="22">
        <v>0.3</v>
      </c>
      <c r="BV23" s="22">
        <v>8.2</v>
      </c>
      <c r="BW23" s="22">
        <v>1384</v>
      </c>
      <c r="BX23" s="22">
        <v>4.4</v>
      </c>
      <c r="BY23" s="22" t="s">
        <v>204</v>
      </c>
      <c r="BZ23" s="22">
        <v>750</v>
      </c>
      <c r="CA23" s="22">
        <v>250</v>
      </c>
      <c r="CB23" s="22">
        <v>7.62</v>
      </c>
      <c r="CC23" s="33">
        <v>412.1</v>
      </c>
      <c r="CD23" s="33">
        <v>2131.87</v>
      </c>
      <c r="CE23" s="22"/>
      <c r="CF23" s="30">
        <v>5.22</v>
      </c>
      <c r="CG23" s="30">
        <v>36.59</v>
      </c>
      <c r="CH23" s="22">
        <v>1550</v>
      </c>
      <c r="CI23" s="29">
        <v>33.023466666666664</v>
      </c>
      <c r="CJ23" s="29">
        <v>32.27311571924196</v>
      </c>
      <c r="CK23" s="29">
        <v>0.7503509474247068</v>
      </c>
      <c r="CL23" s="34">
        <v>0.011491427575643481</v>
      </c>
      <c r="CM23" s="22">
        <v>1610</v>
      </c>
      <c r="CN23" s="22">
        <v>0.0069</v>
      </c>
      <c r="CO23" s="22">
        <v>0.0389</v>
      </c>
      <c r="CP23" s="22">
        <v>0.0247</v>
      </c>
      <c r="CQ23" s="22">
        <v>0.00534</v>
      </c>
      <c r="CR23" s="32">
        <v>1E-05</v>
      </c>
      <c r="CS23" s="32">
        <v>5E-06</v>
      </c>
      <c r="CT23" s="32">
        <v>0.05</v>
      </c>
      <c r="CU23" s="22">
        <v>0.00366</v>
      </c>
      <c r="CV23" s="22">
        <v>585</v>
      </c>
      <c r="CW23" s="22">
        <v>0.0001</v>
      </c>
      <c r="CX23" s="22">
        <v>3.6E-05</v>
      </c>
      <c r="CY23" s="22">
        <v>0.00144</v>
      </c>
      <c r="CZ23" s="22">
        <v>0.011</v>
      </c>
      <c r="DA23" s="22">
        <v>7.3E-05</v>
      </c>
      <c r="DB23" s="22">
        <v>0.0059</v>
      </c>
      <c r="DC23" s="22">
        <v>35.6</v>
      </c>
      <c r="DD23" s="22">
        <v>0.0123</v>
      </c>
      <c r="DE23" s="32">
        <v>0.01</v>
      </c>
      <c r="DF23" s="22">
        <v>0.00055</v>
      </c>
      <c r="DG23" s="22">
        <v>0.00075</v>
      </c>
      <c r="DH23" s="22">
        <v>0.008</v>
      </c>
      <c r="DI23" s="22">
        <v>5.14</v>
      </c>
      <c r="DJ23" s="22">
        <v>8E-05</v>
      </c>
      <c r="DK23" s="22">
        <v>1.88</v>
      </c>
      <c r="DL23" s="22">
        <v>6E-06</v>
      </c>
      <c r="DM23" s="22">
        <v>0.46</v>
      </c>
      <c r="DN23" s="22">
        <v>0.751</v>
      </c>
      <c r="DO23" s="22">
        <v>569</v>
      </c>
      <c r="DP23" s="22">
        <v>0.000157</v>
      </c>
      <c r="DQ23" s="22">
        <v>1E-05</v>
      </c>
      <c r="DR23" s="22">
        <v>0.0006</v>
      </c>
      <c r="DS23" s="22">
        <v>0.00124</v>
      </c>
      <c r="DT23" s="32">
        <v>0.0002</v>
      </c>
      <c r="DU23" s="22">
        <v>0.0586</v>
      </c>
      <c r="DV23" s="32">
        <v>0.0001</v>
      </c>
      <c r="DW23" s="30">
        <v>15.66</v>
      </c>
      <c r="DX23" s="30">
        <v>109.77</v>
      </c>
      <c r="DY23" s="22">
        <v>4650</v>
      </c>
      <c r="DZ23" s="22">
        <v>4830</v>
      </c>
      <c r="EA23" s="22">
        <v>0.0207</v>
      </c>
      <c r="EB23" s="22">
        <v>0.1167</v>
      </c>
      <c r="EC23" s="22">
        <v>0.0741</v>
      </c>
      <c r="ED23" s="22">
        <v>0.01602</v>
      </c>
      <c r="EE23" s="32">
        <v>3.0000000000000004E-05</v>
      </c>
      <c r="EF23" s="32">
        <v>1.5000000000000002E-05</v>
      </c>
      <c r="EG23" s="32">
        <v>0.15</v>
      </c>
      <c r="EH23" s="22">
        <v>0.01098</v>
      </c>
      <c r="EI23" s="22">
        <v>1755</v>
      </c>
      <c r="EJ23" s="22">
        <v>0.00030000000000000003</v>
      </c>
      <c r="EK23" s="22">
        <v>0.000108</v>
      </c>
      <c r="EL23" s="22">
        <v>0.00432</v>
      </c>
      <c r="EM23" s="22">
        <v>0.033</v>
      </c>
      <c r="EN23" s="22">
        <v>0.000219</v>
      </c>
      <c r="EO23" s="22">
        <v>0.0177</v>
      </c>
      <c r="EP23" s="22">
        <v>106.8</v>
      </c>
      <c r="EQ23" s="22">
        <v>0.0369</v>
      </c>
      <c r="ER23" s="32">
        <v>0.03</v>
      </c>
      <c r="ES23" s="22">
        <v>0.00165</v>
      </c>
      <c r="ET23" s="22">
        <v>0.0022500000000000003</v>
      </c>
      <c r="EU23" s="22">
        <v>0.024</v>
      </c>
      <c r="EV23" s="22">
        <v>15.42</v>
      </c>
      <c r="EW23" s="22">
        <v>0.00024000000000000003</v>
      </c>
      <c r="EX23" s="22">
        <v>5.64</v>
      </c>
      <c r="EY23" s="32">
        <v>1.8E-05</v>
      </c>
      <c r="EZ23" s="22">
        <v>1.38</v>
      </c>
      <c r="FA23" s="22">
        <v>2.253</v>
      </c>
      <c r="FB23" s="32">
        <v>1707</v>
      </c>
      <c r="FC23" s="22">
        <v>0.00047099999999999996</v>
      </c>
      <c r="FD23" s="32">
        <v>3.0000000000000004E-05</v>
      </c>
      <c r="FE23" s="22">
        <v>0.0018</v>
      </c>
      <c r="FF23" s="22">
        <v>0.00372</v>
      </c>
      <c r="FG23" s="32">
        <v>0.0006000000000000001</v>
      </c>
      <c r="FH23" s="22">
        <v>0.1758</v>
      </c>
      <c r="FI23" s="32">
        <v>0.00030000000000000003</v>
      </c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9"/>
      <c r="GA23" s="22"/>
      <c r="GB23" s="29"/>
      <c r="GC23" s="29"/>
      <c r="GD23" s="29"/>
      <c r="GE23" s="30"/>
      <c r="GF23" s="30"/>
    </row>
    <row r="24" spans="1:188" ht="12.75">
      <c r="A24" s="26" t="s">
        <v>277</v>
      </c>
      <c r="B24" s="26">
        <v>2008</v>
      </c>
      <c r="C24" s="22" t="s">
        <v>264</v>
      </c>
      <c r="D24" s="35" t="s">
        <v>278</v>
      </c>
      <c r="E24" s="36" t="s">
        <v>276</v>
      </c>
      <c r="F24" s="22" t="s">
        <v>194</v>
      </c>
      <c r="G24" s="22" t="s">
        <v>243</v>
      </c>
      <c r="H24" s="26" t="s">
        <v>196</v>
      </c>
      <c r="I24" s="26" t="s">
        <v>197</v>
      </c>
      <c r="J24" s="22" t="s">
        <v>232</v>
      </c>
      <c r="K24" s="22" t="s">
        <v>257</v>
      </c>
      <c r="L24" s="22" t="s">
        <v>200</v>
      </c>
      <c r="M24" s="22" t="s">
        <v>201</v>
      </c>
      <c r="N24" s="22" t="s">
        <v>202</v>
      </c>
      <c r="O24" s="29">
        <v>7.71</v>
      </c>
      <c r="P24" s="22">
        <v>1498</v>
      </c>
      <c r="Q24" s="22">
        <v>0.3</v>
      </c>
      <c r="R24" s="30">
        <v>25</v>
      </c>
      <c r="S24" s="22">
        <v>0.57</v>
      </c>
      <c r="T24" s="22">
        <v>0.22</v>
      </c>
      <c r="U24" s="29">
        <v>0.35</v>
      </c>
      <c r="V24" s="31">
        <v>0.3859649122807018</v>
      </c>
      <c r="W24" s="30">
        <v>10.9375</v>
      </c>
      <c r="X24" s="30">
        <v>26.7</v>
      </c>
      <c r="Y24" s="30">
        <v>15.7625</v>
      </c>
      <c r="Z24" s="30">
        <v>2.4411428571428573</v>
      </c>
      <c r="AA24" s="22" t="s">
        <v>203</v>
      </c>
      <c r="AB24" s="22">
        <v>18.2</v>
      </c>
      <c r="AC24" s="22">
        <v>0.68</v>
      </c>
      <c r="AD24" s="22">
        <v>670.9</v>
      </c>
      <c r="AE24" s="22">
        <v>211</v>
      </c>
      <c r="AF24" s="22">
        <v>1</v>
      </c>
      <c r="AG24" s="22">
        <v>5.4</v>
      </c>
      <c r="AH24" s="22">
        <v>1.08</v>
      </c>
      <c r="AI24" s="22">
        <v>9.6</v>
      </c>
      <c r="AJ24" s="22">
        <v>20</v>
      </c>
      <c r="AK24" s="22">
        <v>9.9</v>
      </c>
      <c r="AL24" s="22">
        <v>35</v>
      </c>
      <c r="AM24" s="22">
        <v>7</v>
      </c>
      <c r="AN24" s="22">
        <v>156.5</v>
      </c>
      <c r="AO24" s="22">
        <v>3.59</v>
      </c>
      <c r="AP24" s="22">
        <v>2</v>
      </c>
      <c r="AQ24" s="32">
        <v>0.1</v>
      </c>
      <c r="AR24" s="22">
        <v>0.1</v>
      </c>
      <c r="AS24" s="22">
        <v>0.2</v>
      </c>
      <c r="AT24" s="22">
        <v>0.17</v>
      </c>
      <c r="AU24" s="22">
        <v>0.16</v>
      </c>
      <c r="AV24" s="22">
        <v>10</v>
      </c>
      <c r="AW24" s="22">
        <v>4.7</v>
      </c>
      <c r="AX24" s="22">
        <v>0.3</v>
      </c>
      <c r="AY24" s="22">
        <v>2312</v>
      </c>
      <c r="AZ24" s="22">
        <v>0.8</v>
      </c>
      <c r="BA24" s="22">
        <v>0.01</v>
      </c>
      <c r="BB24" s="32">
        <v>0.1</v>
      </c>
      <c r="BC24" s="22">
        <v>5.1</v>
      </c>
      <c r="BD24" s="22">
        <v>0.083</v>
      </c>
      <c r="BE24" s="22">
        <v>375.8</v>
      </c>
      <c r="BF24" s="22">
        <v>11.2</v>
      </c>
      <c r="BG24" s="32">
        <v>5</v>
      </c>
      <c r="BH24" s="22">
        <v>0.57</v>
      </c>
      <c r="BI24" s="22">
        <v>145.1</v>
      </c>
      <c r="BJ24" s="22">
        <v>4.2</v>
      </c>
      <c r="BK24" s="32">
        <v>0.5</v>
      </c>
      <c r="BL24" s="22">
        <v>0.3</v>
      </c>
      <c r="BM24" s="22">
        <v>42</v>
      </c>
      <c r="BN24" s="32">
        <v>0.1</v>
      </c>
      <c r="BO24" s="22">
        <v>0.1</v>
      </c>
      <c r="BP24" s="22">
        <v>2.3</v>
      </c>
      <c r="BQ24" s="22">
        <v>0.005</v>
      </c>
      <c r="BR24" s="22">
        <v>0.8</v>
      </c>
      <c r="BS24" s="22">
        <v>1</v>
      </c>
      <c r="BT24" s="22">
        <v>32</v>
      </c>
      <c r="BU24" s="22">
        <v>0.5</v>
      </c>
      <c r="BV24" s="22">
        <v>9</v>
      </c>
      <c r="BW24" s="22">
        <v>1005</v>
      </c>
      <c r="BX24" s="22">
        <v>4.4</v>
      </c>
      <c r="BY24" s="22"/>
      <c r="BZ24" s="22"/>
      <c r="CA24" s="22"/>
      <c r="CB24" s="22"/>
      <c r="CC24" s="33"/>
      <c r="CD24" s="33"/>
      <c r="CE24" s="22"/>
      <c r="CF24" s="30"/>
      <c r="CG24" s="30"/>
      <c r="CH24" s="22"/>
      <c r="CI24" s="29"/>
      <c r="CJ24" s="29"/>
      <c r="CK24" s="29"/>
      <c r="CL24" s="34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9"/>
      <c r="GA24" s="22"/>
      <c r="GB24" s="29"/>
      <c r="GC24" s="29"/>
      <c r="GD24" s="29"/>
      <c r="GE24" s="30"/>
      <c r="GF24" s="30"/>
    </row>
    <row r="25" spans="1:188" ht="12.75">
      <c r="A25" s="26" t="s">
        <v>279</v>
      </c>
      <c r="B25" s="26">
        <v>2008</v>
      </c>
      <c r="C25" s="22" t="s">
        <v>264</v>
      </c>
      <c r="D25" s="35" t="s">
        <v>280</v>
      </c>
      <c r="E25" s="36" t="s">
        <v>281</v>
      </c>
      <c r="F25" s="22" t="s">
        <v>194</v>
      </c>
      <c r="G25" s="22" t="s">
        <v>243</v>
      </c>
      <c r="H25" s="26" t="s">
        <v>196</v>
      </c>
      <c r="I25" s="26" t="s">
        <v>197</v>
      </c>
      <c r="J25" s="22" t="s">
        <v>213</v>
      </c>
      <c r="K25" s="22" t="s">
        <v>199</v>
      </c>
      <c r="L25" s="22" t="s">
        <v>225</v>
      </c>
      <c r="M25" s="22" t="s">
        <v>201</v>
      </c>
      <c r="N25" s="22" t="s">
        <v>238</v>
      </c>
      <c r="O25" s="29">
        <v>8.08</v>
      </c>
      <c r="P25" s="22">
        <v>308</v>
      </c>
      <c r="Q25" s="22">
        <v>0.12</v>
      </c>
      <c r="R25" s="30">
        <v>10</v>
      </c>
      <c r="S25" s="22">
        <v>0.15</v>
      </c>
      <c r="T25" s="22">
        <v>0.03</v>
      </c>
      <c r="U25" s="29">
        <v>0.12</v>
      </c>
      <c r="V25" s="31">
        <v>0.2</v>
      </c>
      <c r="W25" s="30">
        <v>3.75</v>
      </c>
      <c r="X25" s="30">
        <v>13.2</v>
      </c>
      <c r="Y25" s="30">
        <v>9.45</v>
      </c>
      <c r="Z25" s="30">
        <v>3.52</v>
      </c>
      <c r="AA25" s="22" t="s">
        <v>203</v>
      </c>
      <c r="AB25" s="22">
        <v>1.2</v>
      </c>
      <c r="AC25" s="22">
        <v>0.44</v>
      </c>
      <c r="AD25" s="22">
        <v>133.6</v>
      </c>
      <c r="AE25" s="22">
        <v>285</v>
      </c>
      <c r="AF25" s="32">
        <v>1</v>
      </c>
      <c r="AG25" s="22">
        <v>0.9</v>
      </c>
      <c r="AH25" s="22">
        <v>0.46</v>
      </c>
      <c r="AI25" s="22">
        <v>5.9</v>
      </c>
      <c r="AJ25" s="22">
        <v>21</v>
      </c>
      <c r="AK25" s="22">
        <v>5.5</v>
      </c>
      <c r="AL25" s="22">
        <v>44</v>
      </c>
      <c r="AM25" s="22">
        <v>4.2</v>
      </c>
      <c r="AN25" s="22">
        <v>35.7</v>
      </c>
      <c r="AO25" s="22">
        <v>1.81</v>
      </c>
      <c r="AP25" s="22">
        <v>1</v>
      </c>
      <c r="AQ25" s="32">
        <v>0.1</v>
      </c>
      <c r="AR25" s="22">
        <v>0.1</v>
      </c>
      <c r="AS25" s="22">
        <v>0.1</v>
      </c>
      <c r="AT25" s="22">
        <v>0.12</v>
      </c>
      <c r="AU25" s="22">
        <v>0.13</v>
      </c>
      <c r="AV25" s="22">
        <v>11</v>
      </c>
      <c r="AW25" s="22">
        <v>2.2</v>
      </c>
      <c r="AX25" s="22">
        <v>0.12</v>
      </c>
      <c r="AY25" s="22">
        <v>1671</v>
      </c>
      <c r="AZ25" s="22">
        <v>0.8</v>
      </c>
      <c r="BA25" s="22">
        <v>0.01</v>
      </c>
      <c r="BB25" s="32">
        <v>0.1</v>
      </c>
      <c r="BC25" s="22">
        <v>4.4</v>
      </c>
      <c r="BD25" s="22">
        <v>0.046</v>
      </c>
      <c r="BE25" s="22">
        <v>243.4</v>
      </c>
      <c r="BF25" s="22">
        <v>7.2</v>
      </c>
      <c r="BG25" s="32">
        <v>5</v>
      </c>
      <c r="BH25" s="22">
        <v>0.1</v>
      </c>
      <c r="BI25" s="22">
        <v>12.9</v>
      </c>
      <c r="BJ25" s="22">
        <v>2.3</v>
      </c>
      <c r="BK25" s="32">
        <v>0.5</v>
      </c>
      <c r="BL25" s="22">
        <v>0.1</v>
      </c>
      <c r="BM25" s="22">
        <v>22</v>
      </c>
      <c r="BN25" s="32">
        <v>0.1</v>
      </c>
      <c r="BO25" s="32">
        <v>0.1</v>
      </c>
      <c r="BP25" s="22">
        <v>2.6</v>
      </c>
      <c r="BQ25" s="32">
        <v>0.005</v>
      </c>
      <c r="BR25" s="22">
        <v>0.3</v>
      </c>
      <c r="BS25" s="22">
        <v>0.6</v>
      </c>
      <c r="BT25" s="22">
        <v>17</v>
      </c>
      <c r="BU25" s="22">
        <v>0.4</v>
      </c>
      <c r="BV25" s="22">
        <v>6.4</v>
      </c>
      <c r="BW25" s="22">
        <v>703</v>
      </c>
      <c r="BX25" s="22">
        <v>2.5</v>
      </c>
      <c r="BY25" s="22" t="s">
        <v>204</v>
      </c>
      <c r="BZ25" s="22">
        <v>750</v>
      </c>
      <c r="CA25" s="22">
        <v>250</v>
      </c>
      <c r="CB25" s="22">
        <v>8.08</v>
      </c>
      <c r="CC25" s="33">
        <v>383.78</v>
      </c>
      <c r="CD25" s="33">
        <v>162.24</v>
      </c>
      <c r="CE25" s="22"/>
      <c r="CF25" s="30">
        <v>2.42</v>
      </c>
      <c r="CG25" s="30">
        <v>66.3</v>
      </c>
      <c r="CH25" s="22">
        <v>18</v>
      </c>
      <c r="CI25" s="29">
        <v>1.7009999999999998</v>
      </c>
      <c r="CJ25" s="29">
        <v>1.8367548575609352</v>
      </c>
      <c r="CK25" s="29">
        <v>-0.1357548575609353</v>
      </c>
      <c r="CL25" s="34">
        <v>-0.0383731668888245</v>
      </c>
      <c r="CM25" s="22">
        <v>88.5</v>
      </c>
      <c r="CN25" s="22">
        <v>0.0074</v>
      </c>
      <c r="CO25" s="22">
        <v>0.00122</v>
      </c>
      <c r="CP25" s="22">
        <v>0.00222</v>
      </c>
      <c r="CQ25" s="22">
        <v>0.0241</v>
      </c>
      <c r="CR25" s="32">
        <v>1E-05</v>
      </c>
      <c r="CS25" s="32">
        <v>5E-06</v>
      </c>
      <c r="CT25" s="32">
        <v>0.05</v>
      </c>
      <c r="CU25" s="22">
        <v>0.000187</v>
      </c>
      <c r="CV25" s="22">
        <v>26</v>
      </c>
      <c r="CW25" s="22">
        <v>0.0003</v>
      </c>
      <c r="CX25" s="22">
        <v>1.2E-05</v>
      </c>
      <c r="CY25" s="22">
        <v>0.00129</v>
      </c>
      <c r="CZ25" s="22">
        <v>0.004</v>
      </c>
      <c r="DA25" s="22">
        <v>7E-05</v>
      </c>
      <c r="DB25" s="22">
        <v>0.0017</v>
      </c>
      <c r="DC25" s="22">
        <v>5.72</v>
      </c>
      <c r="DD25" s="22">
        <v>0.00081</v>
      </c>
      <c r="DE25" s="32">
        <v>0.01</v>
      </c>
      <c r="DF25" s="22">
        <v>0.00166</v>
      </c>
      <c r="DG25" s="22">
        <v>0.00046</v>
      </c>
      <c r="DH25" s="22">
        <v>0.012</v>
      </c>
      <c r="DI25" s="22">
        <v>1.95</v>
      </c>
      <c r="DJ25" s="22">
        <v>5E-05</v>
      </c>
      <c r="DK25" s="22">
        <v>1.99</v>
      </c>
      <c r="DL25" s="22">
        <v>7E-06</v>
      </c>
      <c r="DM25" s="22">
        <v>0.43</v>
      </c>
      <c r="DN25" s="22">
        <v>0.13</v>
      </c>
      <c r="DO25" s="22">
        <v>7</v>
      </c>
      <c r="DP25" s="22">
        <v>2.8E-05</v>
      </c>
      <c r="DQ25" s="22">
        <v>1E-05</v>
      </c>
      <c r="DR25" s="22">
        <v>0.0007</v>
      </c>
      <c r="DS25" s="22">
        <v>0.000285</v>
      </c>
      <c r="DT25" s="32">
        <v>0.0002</v>
      </c>
      <c r="DU25" s="22">
        <v>0.0041</v>
      </c>
      <c r="DV25" s="32">
        <v>0.0001</v>
      </c>
      <c r="DW25" s="30">
        <v>7.26</v>
      </c>
      <c r="DX25" s="30">
        <v>198.9</v>
      </c>
      <c r="DY25" s="22">
        <v>54</v>
      </c>
      <c r="DZ25" s="22">
        <v>265.5</v>
      </c>
      <c r="EA25" s="22">
        <v>0.0222</v>
      </c>
      <c r="EB25" s="22">
        <v>0.00366</v>
      </c>
      <c r="EC25" s="22">
        <v>0.006660000000000001</v>
      </c>
      <c r="ED25" s="22">
        <v>0.0723</v>
      </c>
      <c r="EE25" s="22">
        <v>3.0000000000000004E-05</v>
      </c>
      <c r="EF25" s="32">
        <v>1.5000000000000002E-05</v>
      </c>
      <c r="EG25" s="32">
        <v>0.15</v>
      </c>
      <c r="EH25" s="22">
        <v>0.000561</v>
      </c>
      <c r="EI25" s="22">
        <v>78</v>
      </c>
      <c r="EJ25" s="22">
        <v>0.0009</v>
      </c>
      <c r="EK25" s="22">
        <v>3.6E-05</v>
      </c>
      <c r="EL25" s="22">
        <v>0.0038699999999999997</v>
      </c>
      <c r="EM25" s="22">
        <v>0.012</v>
      </c>
      <c r="EN25" s="22">
        <v>0.00020999999999999998</v>
      </c>
      <c r="EO25" s="22">
        <v>0.0050999999999999995</v>
      </c>
      <c r="EP25" s="22">
        <v>17.16</v>
      </c>
      <c r="EQ25" s="22">
        <v>0.00243</v>
      </c>
      <c r="ER25" s="32">
        <v>0.03</v>
      </c>
      <c r="ES25" s="32">
        <v>0.00498</v>
      </c>
      <c r="ET25" s="22">
        <v>0.0013800000000000002</v>
      </c>
      <c r="EU25" s="22">
        <v>0.036000000000000004</v>
      </c>
      <c r="EV25" s="22">
        <v>5.85</v>
      </c>
      <c r="EW25" s="32">
        <v>0.00015000000000000001</v>
      </c>
      <c r="EX25" s="22">
        <v>5.97</v>
      </c>
      <c r="EY25" s="22">
        <v>2.1E-05</v>
      </c>
      <c r="EZ25" s="22">
        <v>1.29</v>
      </c>
      <c r="FA25" s="22">
        <v>0.39</v>
      </c>
      <c r="FB25" s="22">
        <v>21</v>
      </c>
      <c r="FC25" s="22">
        <v>8.4E-05</v>
      </c>
      <c r="FD25" s="22">
        <v>3.0000000000000004E-05</v>
      </c>
      <c r="FE25" s="22">
        <v>0.0021</v>
      </c>
      <c r="FF25" s="22">
        <v>0.000855</v>
      </c>
      <c r="FG25" s="32">
        <v>0.0006000000000000001</v>
      </c>
      <c r="FH25" s="22">
        <v>0.012300000000000002</v>
      </c>
      <c r="FI25" s="32">
        <v>0.00030000000000000003</v>
      </c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9"/>
      <c r="GA25" s="22"/>
      <c r="GB25" s="29"/>
      <c r="GC25" s="29"/>
      <c r="GD25" s="29"/>
      <c r="GE25" s="30"/>
      <c r="GF25" s="30"/>
    </row>
    <row r="26" spans="1:188" ht="12.75">
      <c r="A26" s="26" t="s">
        <v>282</v>
      </c>
      <c r="B26" s="26">
        <v>2008</v>
      </c>
      <c r="C26" s="22" t="s">
        <v>264</v>
      </c>
      <c r="D26" s="35" t="s">
        <v>283</v>
      </c>
      <c r="E26" s="36" t="s">
        <v>284</v>
      </c>
      <c r="F26" s="22" t="s">
        <v>194</v>
      </c>
      <c r="G26" s="22" t="s">
        <v>243</v>
      </c>
      <c r="H26" s="26" t="s">
        <v>196</v>
      </c>
      <c r="I26" s="26" t="s">
        <v>197</v>
      </c>
      <c r="J26" s="22" t="s">
        <v>213</v>
      </c>
      <c r="K26" s="22" t="s">
        <v>199</v>
      </c>
      <c r="L26" s="22" t="s">
        <v>200</v>
      </c>
      <c r="M26" s="22" t="s">
        <v>237</v>
      </c>
      <c r="N26" s="22" t="s">
        <v>202</v>
      </c>
      <c r="O26" s="29">
        <v>8.09</v>
      </c>
      <c r="P26" s="22">
        <v>286</v>
      </c>
      <c r="Q26" s="22">
        <v>0.19</v>
      </c>
      <c r="R26" s="30">
        <v>15.833333333333336</v>
      </c>
      <c r="S26" s="22">
        <v>0.05</v>
      </c>
      <c r="T26" s="22">
        <v>0.05</v>
      </c>
      <c r="U26" s="39">
        <v>0.01</v>
      </c>
      <c r="V26" s="31">
        <v>1</v>
      </c>
      <c r="W26" s="37">
        <v>0.3</v>
      </c>
      <c r="X26" s="30">
        <v>21</v>
      </c>
      <c r="Y26" s="30">
        <v>21</v>
      </c>
      <c r="Z26" s="40">
        <v>70</v>
      </c>
      <c r="AA26" s="22" t="s">
        <v>203</v>
      </c>
      <c r="AB26" s="22">
        <v>1.1</v>
      </c>
      <c r="AC26" s="22">
        <v>0.85</v>
      </c>
      <c r="AD26" s="22">
        <v>185.9</v>
      </c>
      <c r="AE26" s="22">
        <v>262</v>
      </c>
      <c r="AF26" s="22">
        <v>1</v>
      </c>
      <c r="AG26" s="22">
        <v>0.4</v>
      </c>
      <c r="AH26" s="22">
        <v>1.02</v>
      </c>
      <c r="AI26" s="22">
        <v>3.9</v>
      </c>
      <c r="AJ26" s="22">
        <v>24</v>
      </c>
      <c r="AK26" s="22">
        <v>8.9</v>
      </c>
      <c r="AL26" s="22">
        <v>39</v>
      </c>
      <c r="AM26" s="22">
        <v>16.6</v>
      </c>
      <c r="AN26" s="22">
        <v>17.2</v>
      </c>
      <c r="AO26" s="22">
        <v>3.03</v>
      </c>
      <c r="AP26" s="22">
        <v>3</v>
      </c>
      <c r="AQ26" s="32">
        <v>0.1</v>
      </c>
      <c r="AR26" s="32">
        <v>0.1</v>
      </c>
      <c r="AS26" s="22">
        <v>0.1</v>
      </c>
      <c r="AT26" s="22">
        <v>0.08</v>
      </c>
      <c r="AU26" s="22">
        <v>0.13</v>
      </c>
      <c r="AV26" s="22">
        <v>11</v>
      </c>
      <c r="AW26" s="22">
        <v>4.2</v>
      </c>
      <c r="AX26" s="22">
        <v>0.27</v>
      </c>
      <c r="AY26" s="22">
        <v>1675</v>
      </c>
      <c r="AZ26" s="22">
        <v>0.4</v>
      </c>
      <c r="BA26" s="22">
        <v>0.01</v>
      </c>
      <c r="BB26" s="22">
        <v>0.1</v>
      </c>
      <c r="BC26" s="22">
        <v>5.5</v>
      </c>
      <c r="BD26" s="22">
        <v>0.096</v>
      </c>
      <c r="BE26" s="22">
        <v>296.7</v>
      </c>
      <c r="BF26" s="22">
        <v>12.7</v>
      </c>
      <c r="BG26" s="32">
        <v>5</v>
      </c>
      <c r="BH26" s="32">
        <v>0.05</v>
      </c>
      <c r="BI26" s="22">
        <v>14.4</v>
      </c>
      <c r="BJ26" s="22">
        <v>5.9</v>
      </c>
      <c r="BK26" s="32">
        <v>0.5</v>
      </c>
      <c r="BL26" s="22">
        <v>0.3</v>
      </c>
      <c r="BM26" s="22">
        <v>53</v>
      </c>
      <c r="BN26" s="32">
        <v>0.1</v>
      </c>
      <c r="BO26" s="32">
        <v>0.1</v>
      </c>
      <c r="BP26" s="22">
        <v>1.9</v>
      </c>
      <c r="BQ26" s="22">
        <v>0.008</v>
      </c>
      <c r="BR26" s="22">
        <v>0.6</v>
      </c>
      <c r="BS26" s="22">
        <v>0.4</v>
      </c>
      <c r="BT26" s="22">
        <v>46</v>
      </c>
      <c r="BU26" s="22">
        <v>0.6</v>
      </c>
      <c r="BV26" s="22">
        <v>11.5</v>
      </c>
      <c r="BW26" s="22">
        <v>440</v>
      </c>
      <c r="BX26" s="22">
        <v>1.2</v>
      </c>
      <c r="BY26" s="22"/>
      <c r="BZ26" s="22"/>
      <c r="CA26" s="22"/>
      <c r="CB26" s="22"/>
      <c r="CC26" s="33"/>
      <c r="CD26" s="33"/>
      <c r="CE26" s="22"/>
      <c r="CF26" s="30"/>
      <c r="CG26" s="30"/>
      <c r="CH26" s="22"/>
      <c r="CI26" s="29"/>
      <c r="CJ26" s="29"/>
      <c r="CK26" s="29"/>
      <c r="CL26" s="34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9"/>
      <c r="GA26" s="22"/>
      <c r="GB26" s="29"/>
      <c r="GC26" s="29"/>
      <c r="GD26" s="29"/>
      <c r="GE26" s="30"/>
      <c r="GF26" s="30"/>
    </row>
    <row r="27" spans="1:188" ht="12.75">
      <c r="A27" s="26" t="s">
        <v>285</v>
      </c>
      <c r="B27" s="26">
        <v>2008</v>
      </c>
      <c r="C27" s="22" t="s">
        <v>264</v>
      </c>
      <c r="D27" s="35" t="s">
        <v>286</v>
      </c>
      <c r="E27" s="36" t="s">
        <v>287</v>
      </c>
      <c r="F27" s="22" t="s">
        <v>194</v>
      </c>
      <c r="G27" s="22" t="s">
        <v>243</v>
      </c>
      <c r="H27" s="26" t="s">
        <v>196</v>
      </c>
      <c r="I27" s="26" t="s">
        <v>197</v>
      </c>
      <c r="J27" s="22" t="s">
        <v>244</v>
      </c>
      <c r="K27" s="22" t="s">
        <v>244</v>
      </c>
      <c r="L27" s="22" t="s">
        <v>215</v>
      </c>
      <c r="M27" s="22" t="s">
        <v>237</v>
      </c>
      <c r="N27" s="22" t="s">
        <v>202</v>
      </c>
      <c r="O27" s="29">
        <v>8.1</v>
      </c>
      <c r="P27" s="22">
        <v>366</v>
      </c>
      <c r="Q27" s="22">
        <v>0.37</v>
      </c>
      <c r="R27" s="30">
        <v>30.833333333333336</v>
      </c>
      <c r="S27" s="22">
        <v>0.18</v>
      </c>
      <c r="T27" s="22">
        <v>0.1</v>
      </c>
      <c r="U27" s="29">
        <v>0.08</v>
      </c>
      <c r="V27" s="31">
        <v>0.5555555555555556</v>
      </c>
      <c r="W27" s="30">
        <v>2.5</v>
      </c>
      <c r="X27" s="30">
        <v>31.7</v>
      </c>
      <c r="Y27" s="30">
        <v>29.2</v>
      </c>
      <c r="Z27" s="30">
        <v>12.68</v>
      </c>
      <c r="AA27" s="22" t="s">
        <v>203</v>
      </c>
      <c r="AB27" s="22">
        <v>3.8</v>
      </c>
      <c r="AC27" s="22">
        <v>0.5</v>
      </c>
      <c r="AD27" s="22">
        <v>742.5</v>
      </c>
      <c r="AE27" s="22">
        <v>448</v>
      </c>
      <c r="AF27" s="32">
        <v>1</v>
      </c>
      <c r="AG27" s="22">
        <v>2.5</v>
      </c>
      <c r="AH27" s="22">
        <v>1.09</v>
      </c>
      <c r="AI27" s="22">
        <v>10.3</v>
      </c>
      <c r="AJ27" s="22">
        <v>19</v>
      </c>
      <c r="AK27" s="22">
        <v>7.8</v>
      </c>
      <c r="AL27" s="22">
        <v>33</v>
      </c>
      <c r="AM27" s="22">
        <v>8.8</v>
      </c>
      <c r="AN27" s="22">
        <v>43.3</v>
      </c>
      <c r="AO27" s="22">
        <v>3.25</v>
      </c>
      <c r="AP27" s="22">
        <v>2</v>
      </c>
      <c r="AQ27" s="32">
        <v>0.1</v>
      </c>
      <c r="AR27" s="32">
        <v>0.1</v>
      </c>
      <c r="AS27" s="22">
        <v>0.1</v>
      </c>
      <c r="AT27" s="22">
        <v>0.16</v>
      </c>
      <c r="AU27" s="22">
        <v>0.16</v>
      </c>
      <c r="AV27" s="22">
        <v>9</v>
      </c>
      <c r="AW27" s="22">
        <v>2.4</v>
      </c>
      <c r="AX27" s="22">
        <v>0.21</v>
      </c>
      <c r="AY27" s="22">
        <v>2599</v>
      </c>
      <c r="AZ27" s="22">
        <v>0.5</v>
      </c>
      <c r="BA27" s="22">
        <v>0.01</v>
      </c>
      <c r="BB27" s="32">
        <v>0.1</v>
      </c>
      <c r="BC27" s="22">
        <v>5.1</v>
      </c>
      <c r="BD27" s="22">
        <v>0.079</v>
      </c>
      <c r="BE27" s="22">
        <v>644.8</v>
      </c>
      <c r="BF27" s="22">
        <v>12.3</v>
      </c>
      <c r="BG27" s="32">
        <v>5</v>
      </c>
      <c r="BH27" s="22">
        <v>0.14</v>
      </c>
      <c r="BI27" s="22">
        <v>35.7</v>
      </c>
      <c r="BJ27" s="22">
        <v>4.5</v>
      </c>
      <c r="BK27" s="32">
        <v>0.5</v>
      </c>
      <c r="BL27" s="22">
        <v>0.3</v>
      </c>
      <c r="BM27" s="22">
        <v>45</v>
      </c>
      <c r="BN27" s="32">
        <v>0.1</v>
      </c>
      <c r="BO27" s="22">
        <v>0.1</v>
      </c>
      <c r="BP27" s="22">
        <v>1.8</v>
      </c>
      <c r="BQ27" s="32">
        <v>0.005</v>
      </c>
      <c r="BR27" s="22">
        <v>0.7</v>
      </c>
      <c r="BS27" s="22">
        <v>0.5</v>
      </c>
      <c r="BT27" s="22">
        <v>29</v>
      </c>
      <c r="BU27" s="22">
        <v>0.4</v>
      </c>
      <c r="BV27" s="22">
        <v>9.6</v>
      </c>
      <c r="BW27" s="22">
        <v>1040</v>
      </c>
      <c r="BX27" s="22">
        <v>1.4</v>
      </c>
      <c r="BY27" s="22"/>
      <c r="BZ27" s="22"/>
      <c r="CA27" s="22"/>
      <c r="CB27" s="22"/>
      <c r="CC27" s="33"/>
      <c r="CD27" s="33"/>
      <c r="CE27" s="22"/>
      <c r="CF27" s="30"/>
      <c r="CG27" s="30"/>
      <c r="CH27" s="22"/>
      <c r="CI27" s="29"/>
      <c r="CJ27" s="29"/>
      <c r="CK27" s="29"/>
      <c r="CL27" s="34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9"/>
      <c r="GA27" s="22"/>
      <c r="GB27" s="29"/>
      <c r="GC27" s="29"/>
      <c r="GD27" s="29"/>
      <c r="GE27" s="30"/>
      <c r="GF27" s="30"/>
    </row>
    <row r="28" spans="1:188" ht="12.75">
      <c r="A28" s="26" t="s">
        <v>288</v>
      </c>
      <c r="B28" s="26">
        <v>2008</v>
      </c>
      <c r="C28" s="22" t="s">
        <v>264</v>
      </c>
      <c r="D28" s="35" t="s">
        <v>289</v>
      </c>
      <c r="E28" s="36" t="s">
        <v>290</v>
      </c>
      <c r="F28" s="22" t="s">
        <v>194</v>
      </c>
      <c r="G28" s="22" t="s">
        <v>243</v>
      </c>
      <c r="H28" s="26" t="s">
        <v>196</v>
      </c>
      <c r="I28" s="26" t="s">
        <v>197</v>
      </c>
      <c r="J28" s="22" t="s">
        <v>213</v>
      </c>
      <c r="K28" s="22" t="s">
        <v>214</v>
      </c>
      <c r="L28" s="22" t="s">
        <v>215</v>
      </c>
      <c r="M28" s="22" t="s">
        <v>237</v>
      </c>
      <c r="N28" s="22" t="s">
        <v>238</v>
      </c>
      <c r="O28" s="29">
        <v>8.19</v>
      </c>
      <c r="P28" s="22">
        <v>411</v>
      </c>
      <c r="Q28" s="22">
        <v>0.61</v>
      </c>
      <c r="R28" s="30">
        <v>50.83333333333334</v>
      </c>
      <c r="S28" s="22">
        <v>0.11</v>
      </c>
      <c r="T28" s="22">
        <v>0.12</v>
      </c>
      <c r="U28" s="39">
        <v>0.01</v>
      </c>
      <c r="V28" s="31">
        <v>1.0909090909090908</v>
      </c>
      <c r="W28" s="37">
        <v>0.3</v>
      </c>
      <c r="X28" s="30">
        <v>49.8</v>
      </c>
      <c r="Y28" s="30">
        <v>49.8</v>
      </c>
      <c r="Z28" s="40">
        <v>166</v>
      </c>
      <c r="AA28" s="22" t="s">
        <v>203</v>
      </c>
      <c r="AB28" s="22">
        <v>6.3</v>
      </c>
      <c r="AC28" s="22">
        <v>0.55</v>
      </c>
      <c r="AD28" s="22">
        <v>1427.5</v>
      </c>
      <c r="AE28" s="22">
        <v>186</v>
      </c>
      <c r="AF28" s="22">
        <v>1</v>
      </c>
      <c r="AG28" s="22">
        <v>6.2</v>
      </c>
      <c r="AH28" s="22">
        <v>1.81</v>
      </c>
      <c r="AI28" s="22">
        <v>8.8</v>
      </c>
      <c r="AJ28" s="22">
        <v>23</v>
      </c>
      <c r="AK28" s="22">
        <v>13</v>
      </c>
      <c r="AL28" s="22">
        <v>23</v>
      </c>
      <c r="AM28" s="22">
        <v>35.4</v>
      </c>
      <c r="AN28" s="22">
        <v>185.4</v>
      </c>
      <c r="AO28" s="22">
        <v>5.03</v>
      </c>
      <c r="AP28" s="22">
        <v>2</v>
      </c>
      <c r="AQ28" s="22">
        <v>0.1</v>
      </c>
      <c r="AR28" s="22">
        <v>0.1</v>
      </c>
      <c r="AS28" s="22">
        <v>0.2</v>
      </c>
      <c r="AT28" s="22">
        <v>0.17</v>
      </c>
      <c r="AU28" s="22">
        <v>0.19</v>
      </c>
      <c r="AV28" s="22">
        <v>10</v>
      </c>
      <c r="AW28" s="22">
        <v>2.8</v>
      </c>
      <c r="AX28" s="22">
        <v>0.26</v>
      </c>
      <c r="AY28" s="22">
        <v>1109</v>
      </c>
      <c r="AZ28" s="22">
        <v>0.3</v>
      </c>
      <c r="BA28" s="22">
        <v>0.01</v>
      </c>
      <c r="BB28" s="32">
        <v>0.1</v>
      </c>
      <c r="BC28" s="22">
        <v>4.2</v>
      </c>
      <c r="BD28" s="22">
        <v>0.118</v>
      </c>
      <c r="BE28" s="22">
        <v>409.2</v>
      </c>
      <c r="BF28" s="22">
        <v>22.3</v>
      </c>
      <c r="BG28" s="32">
        <v>5</v>
      </c>
      <c r="BH28" s="22">
        <v>0.15</v>
      </c>
      <c r="BI28" s="22">
        <v>109.8</v>
      </c>
      <c r="BJ28" s="22">
        <v>13.8</v>
      </c>
      <c r="BK28" s="32">
        <v>0.5</v>
      </c>
      <c r="BL28" s="22">
        <v>0.7</v>
      </c>
      <c r="BM28" s="22">
        <v>87</v>
      </c>
      <c r="BN28" s="32">
        <v>0.1</v>
      </c>
      <c r="BO28" s="22">
        <v>0.1</v>
      </c>
      <c r="BP28" s="22">
        <v>1.4</v>
      </c>
      <c r="BQ28" s="22">
        <v>0.008</v>
      </c>
      <c r="BR28" s="22">
        <v>0.7</v>
      </c>
      <c r="BS28" s="22">
        <v>0.5</v>
      </c>
      <c r="BT28" s="22">
        <v>108</v>
      </c>
      <c r="BU28" s="22">
        <v>2.8</v>
      </c>
      <c r="BV28" s="22">
        <v>10.7</v>
      </c>
      <c r="BW28" s="22">
        <v>353</v>
      </c>
      <c r="BX28" s="22">
        <v>1.5</v>
      </c>
      <c r="BY28" s="22"/>
      <c r="BZ28" s="22"/>
      <c r="CA28" s="22"/>
      <c r="CB28" s="22"/>
      <c r="CC28" s="33"/>
      <c r="CD28" s="33"/>
      <c r="CE28" s="22"/>
      <c r="CF28" s="30"/>
      <c r="CG28" s="30"/>
      <c r="CH28" s="22"/>
      <c r="CI28" s="29"/>
      <c r="CJ28" s="29"/>
      <c r="CK28" s="29"/>
      <c r="CL28" s="34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9"/>
      <c r="GA28" s="22"/>
      <c r="GB28" s="29"/>
      <c r="GC28" s="29"/>
      <c r="GD28" s="29"/>
      <c r="GE28" s="30"/>
      <c r="GF28" s="30"/>
    </row>
    <row r="29" spans="1:188" ht="12.75">
      <c r="A29" s="26" t="s">
        <v>291</v>
      </c>
      <c r="B29" s="26">
        <v>2008</v>
      </c>
      <c r="C29" s="22" t="s">
        <v>264</v>
      </c>
      <c r="D29" s="35" t="s">
        <v>292</v>
      </c>
      <c r="E29" s="36" t="s">
        <v>293</v>
      </c>
      <c r="F29" s="22" t="s">
        <v>194</v>
      </c>
      <c r="G29" s="22" t="s">
        <v>243</v>
      </c>
      <c r="H29" s="26" t="s">
        <v>196</v>
      </c>
      <c r="I29" s="26" t="s">
        <v>197</v>
      </c>
      <c r="J29" s="22" t="s">
        <v>244</v>
      </c>
      <c r="K29" s="22" t="s">
        <v>257</v>
      </c>
      <c r="L29" s="22" t="s">
        <v>225</v>
      </c>
      <c r="M29" s="22" t="s">
        <v>237</v>
      </c>
      <c r="N29" s="22" t="s">
        <v>238</v>
      </c>
      <c r="O29" s="29">
        <v>7.77</v>
      </c>
      <c r="P29" s="22">
        <v>582</v>
      </c>
      <c r="Q29" s="22">
        <v>0.16</v>
      </c>
      <c r="R29" s="30">
        <v>13.333333333333336</v>
      </c>
      <c r="S29" s="22">
        <v>0.2</v>
      </c>
      <c r="T29" s="22">
        <v>0.23</v>
      </c>
      <c r="U29" s="39">
        <v>0.01</v>
      </c>
      <c r="V29" s="31">
        <v>1.15</v>
      </c>
      <c r="W29" s="37">
        <v>0.3</v>
      </c>
      <c r="X29" s="30">
        <v>15.3</v>
      </c>
      <c r="Y29" s="30">
        <v>15.3</v>
      </c>
      <c r="Z29" s="40">
        <v>51</v>
      </c>
      <c r="AA29" s="22" t="s">
        <v>203</v>
      </c>
      <c r="AB29" s="22">
        <v>7.7</v>
      </c>
      <c r="AC29" s="22">
        <v>0.88</v>
      </c>
      <c r="AD29" s="22">
        <v>745.2</v>
      </c>
      <c r="AE29" s="22">
        <v>308</v>
      </c>
      <c r="AF29" s="22">
        <v>1</v>
      </c>
      <c r="AG29" s="22">
        <v>9</v>
      </c>
      <c r="AH29" s="22">
        <v>0.64</v>
      </c>
      <c r="AI29" s="22">
        <v>15.2</v>
      </c>
      <c r="AJ29" s="22">
        <v>15</v>
      </c>
      <c r="AK29" s="22">
        <v>7.8</v>
      </c>
      <c r="AL29" s="22">
        <v>24</v>
      </c>
      <c r="AM29" s="22">
        <v>9.1</v>
      </c>
      <c r="AN29" s="22">
        <v>220.9</v>
      </c>
      <c r="AO29" s="22">
        <v>4.81</v>
      </c>
      <c r="AP29" s="22">
        <v>2</v>
      </c>
      <c r="AQ29" s="32">
        <v>0.1</v>
      </c>
      <c r="AR29" s="32">
        <v>0.1</v>
      </c>
      <c r="AS29" s="22">
        <v>0.2</v>
      </c>
      <c r="AT29" s="22">
        <v>0.19</v>
      </c>
      <c r="AU29" s="22">
        <v>0.17</v>
      </c>
      <c r="AV29" s="22">
        <v>7</v>
      </c>
      <c r="AW29" s="22">
        <v>4.4</v>
      </c>
      <c r="AX29" s="22">
        <v>0.19</v>
      </c>
      <c r="AY29" s="22">
        <v>1681</v>
      </c>
      <c r="AZ29" s="22">
        <v>0.4</v>
      </c>
      <c r="BA29" s="22">
        <v>0.01</v>
      </c>
      <c r="BB29" s="32">
        <v>0.1</v>
      </c>
      <c r="BC29" s="22">
        <v>4.3</v>
      </c>
      <c r="BD29" s="22">
        <v>0.075</v>
      </c>
      <c r="BE29" s="22">
        <v>550.8</v>
      </c>
      <c r="BF29" s="22">
        <v>10.8</v>
      </c>
      <c r="BG29" s="32">
        <v>5</v>
      </c>
      <c r="BH29" s="22">
        <v>0.2</v>
      </c>
      <c r="BI29" s="22">
        <v>72.1</v>
      </c>
      <c r="BJ29" s="22">
        <v>5.2</v>
      </c>
      <c r="BK29" s="32">
        <v>0.5</v>
      </c>
      <c r="BL29" s="22">
        <v>0.4</v>
      </c>
      <c r="BM29" s="22">
        <v>97</v>
      </c>
      <c r="BN29" s="32">
        <v>0.1</v>
      </c>
      <c r="BO29" s="22">
        <v>0.1</v>
      </c>
      <c r="BP29" s="22">
        <v>1.5</v>
      </c>
      <c r="BQ29" s="32">
        <v>0.005</v>
      </c>
      <c r="BR29" s="22">
        <v>0.9</v>
      </c>
      <c r="BS29" s="22">
        <v>0.8</v>
      </c>
      <c r="BT29" s="22">
        <v>32</v>
      </c>
      <c r="BU29" s="22">
        <v>0.4</v>
      </c>
      <c r="BV29" s="22">
        <v>8.3</v>
      </c>
      <c r="BW29" s="22">
        <v>1194</v>
      </c>
      <c r="BX29" s="22">
        <v>1.4</v>
      </c>
      <c r="BY29" s="22" t="s">
        <v>204</v>
      </c>
      <c r="BZ29" s="22">
        <v>750</v>
      </c>
      <c r="CA29" s="22">
        <v>250</v>
      </c>
      <c r="CB29" s="22">
        <v>7.95</v>
      </c>
      <c r="CC29" s="33">
        <v>396.97</v>
      </c>
      <c r="CD29" s="33">
        <v>284.15</v>
      </c>
      <c r="CE29" s="22"/>
      <c r="CF29" s="30">
        <v>2.92</v>
      </c>
      <c r="CG29" s="30">
        <v>60.19</v>
      </c>
      <c r="CH29" s="22">
        <v>90</v>
      </c>
      <c r="CI29" s="29">
        <v>3.0788</v>
      </c>
      <c r="CJ29" s="29">
        <v>3.1917659928162374</v>
      </c>
      <c r="CK29" s="29">
        <v>-0.1129659928162372</v>
      </c>
      <c r="CL29" s="34">
        <v>-0.018015278516429728</v>
      </c>
      <c r="CM29" s="22">
        <v>156</v>
      </c>
      <c r="CN29" s="22">
        <v>0.0066</v>
      </c>
      <c r="CO29" s="22">
        <v>0.00117</v>
      </c>
      <c r="CP29" s="22">
        <v>0.00695</v>
      </c>
      <c r="CQ29" s="22">
        <v>0.00877</v>
      </c>
      <c r="CR29" s="32">
        <v>1E-05</v>
      </c>
      <c r="CS29" s="32">
        <v>5E-06</v>
      </c>
      <c r="CT29" s="32">
        <v>0.05</v>
      </c>
      <c r="CU29" s="22">
        <v>0.000236</v>
      </c>
      <c r="CV29" s="22">
        <v>45.7</v>
      </c>
      <c r="CW29" s="22">
        <v>0.0001</v>
      </c>
      <c r="CX29" s="22">
        <v>1.5E-05</v>
      </c>
      <c r="CY29" s="22">
        <v>0.00049</v>
      </c>
      <c r="CZ29" s="22">
        <v>0.004</v>
      </c>
      <c r="DA29" s="22">
        <v>5.2E-05</v>
      </c>
      <c r="DB29" s="22">
        <v>0.0035</v>
      </c>
      <c r="DC29" s="22">
        <v>10.1</v>
      </c>
      <c r="DD29" s="22">
        <v>0.00283</v>
      </c>
      <c r="DE29" s="22">
        <v>0.01</v>
      </c>
      <c r="DF29" s="22">
        <v>0.0001</v>
      </c>
      <c r="DG29" s="22">
        <v>0.00062</v>
      </c>
      <c r="DH29" s="22">
        <v>0.01</v>
      </c>
      <c r="DI29" s="22">
        <v>2.28</v>
      </c>
      <c r="DJ29" s="22">
        <v>5E-05</v>
      </c>
      <c r="DK29" s="22">
        <v>2.6</v>
      </c>
      <c r="DL29" s="22">
        <v>7E-06</v>
      </c>
      <c r="DM29" s="22">
        <v>0.5</v>
      </c>
      <c r="DN29" s="22">
        <v>0.11</v>
      </c>
      <c r="DO29" s="22">
        <v>33</v>
      </c>
      <c r="DP29" s="22">
        <v>2.2E-05</v>
      </c>
      <c r="DQ29" s="22">
        <v>1E-05</v>
      </c>
      <c r="DR29" s="22">
        <v>0.0006</v>
      </c>
      <c r="DS29" s="22">
        <v>9.9E-05</v>
      </c>
      <c r="DT29" s="32">
        <v>0.0002</v>
      </c>
      <c r="DU29" s="22">
        <v>0.0032</v>
      </c>
      <c r="DV29" s="32">
        <v>0.0001</v>
      </c>
      <c r="DW29" s="30">
        <v>8.76</v>
      </c>
      <c r="DX29" s="30">
        <v>180.57</v>
      </c>
      <c r="DY29" s="22">
        <v>270</v>
      </c>
      <c r="DZ29" s="22">
        <v>468</v>
      </c>
      <c r="EA29" s="22">
        <v>0.019799999999999998</v>
      </c>
      <c r="EB29" s="22">
        <v>0.00351</v>
      </c>
      <c r="EC29" s="22">
        <v>0.02085</v>
      </c>
      <c r="ED29" s="22">
        <v>0.02631</v>
      </c>
      <c r="EE29" s="32">
        <v>3.0000000000000004E-05</v>
      </c>
      <c r="EF29" s="32">
        <v>1.5000000000000002E-05</v>
      </c>
      <c r="EG29" s="32">
        <v>0.15</v>
      </c>
      <c r="EH29" s="22">
        <v>0.000708</v>
      </c>
      <c r="EI29" s="22">
        <v>137.1</v>
      </c>
      <c r="EJ29" s="32">
        <v>0.00030000000000000003</v>
      </c>
      <c r="EK29" s="22">
        <v>4.5E-05</v>
      </c>
      <c r="EL29" s="22">
        <v>0.00147</v>
      </c>
      <c r="EM29" s="22">
        <v>0.012</v>
      </c>
      <c r="EN29" s="22">
        <v>0.000156</v>
      </c>
      <c r="EO29" s="22">
        <v>0.0105</v>
      </c>
      <c r="EP29" s="22">
        <v>30.3</v>
      </c>
      <c r="EQ29" s="22">
        <v>0.008490000000000001</v>
      </c>
      <c r="ER29" s="32">
        <v>0.03</v>
      </c>
      <c r="ES29" s="32">
        <v>0.00030000000000000003</v>
      </c>
      <c r="ET29" s="22">
        <v>0.00186</v>
      </c>
      <c r="EU29" s="32">
        <v>0.03</v>
      </c>
      <c r="EV29" s="22">
        <v>6.84</v>
      </c>
      <c r="EW29" s="22">
        <v>0.00015000000000000001</v>
      </c>
      <c r="EX29" s="22">
        <v>7.8</v>
      </c>
      <c r="EY29" s="32">
        <v>2.1E-05</v>
      </c>
      <c r="EZ29" s="22">
        <v>1.5</v>
      </c>
      <c r="FA29" s="22">
        <v>0.33</v>
      </c>
      <c r="FB29" s="22">
        <v>99</v>
      </c>
      <c r="FC29" s="22">
        <v>6.6E-05</v>
      </c>
      <c r="FD29" s="32">
        <v>3.0000000000000004E-05</v>
      </c>
      <c r="FE29" s="32">
        <v>0.0018</v>
      </c>
      <c r="FF29" s="22">
        <v>0.00029699999999999996</v>
      </c>
      <c r="FG29" s="32">
        <v>0.0006000000000000001</v>
      </c>
      <c r="FH29" s="22">
        <v>0.009600000000000001</v>
      </c>
      <c r="FI29" s="32">
        <v>0.00030000000000000003</v>
      </c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9"/>
      <c r="GA29" s="22"/>
      <c r="GB29" s="29"/>
      <c r="GC29" s="29"/>
      <c r="GD29" s="29"/>
      <c r="GE29" s="30"/>
      <c r="GF29" s="30"/>
    </row>
    <row r="30" spans="1:188" ht="12.75">
      <c r="A30" s="26" t="s">
        <v>294</v>
      </c>
      <c r="B30" s="26">
        <v>2008</v>
      </c>
      <c r="C30" s="22" t="s">
        <v>295</v>
      </c>
      <c r="D30" s="35" t="s">
        <v>296</v>
      </c>
      <c r="E30" s="36" t="s">
        <v>297</v>
      </c>
      <c r="F30" s="22" t="s">
        <v>194</v>
      </c>
      <c r="G30" s="22" t="s">
        <v>224</v>
      </c>
      <c r="H30" s="26" t="s">
        <v>196</v>
      </c>
      <c r="I30" s="26" t="s">
        <v>197</v>
      </c>
      <c r="J30" s="22" t="s">
        <v>232</v>
      </c>
      <c r="K30" s="22" t="s">
        <v>214</v>
      </c>
      <c r="L30" s="22" t="s">
        <v>225</v>
      </c>
      <c r="M30" s="22" t="s">
        <v>201</v>
      </c>
      <c r="N30" s="22" t="s">
        <v>202</v>
      </c>
      <c r="O30" s="29">
        <v>8.31</v>
      </c>
      <c r="P30" s="22">
        <v>228</v>
      </c>
      <c r="Q30" s="22">
        <v>0.41</v>
      </c>
      <c r="R30" s="30">
        <v>34.166666666666664</v>
      </c>
      <c r="S30" s="22">
        <v>0.04</v>
      </c>
      <c r="T30" s="22">
        <v>0.03</v>
      </c>
      <c r="U30" s="29">
        <v>0.01</v>
      </c>
      <c r="V30" s="31">
        <v>0.75</v>
      </c>
      <c r="W30" s="30">
        <v>0.3125</v>
      </c>
      <c r="X30" s="30">
        <v>32.5</v>
      </c>
      <c r="Y30" s="30">
        <v>32.1875</v>
      </c>
      <c r="Z30" s="30">
        <v>104</v>
      </c>
      <c r="AA30" s="22" t="s">
        <v>203</v>
      </c>
      <c r="AB30" s="22">
        <v>1.2</v>
      </c>
      <c r="AC30" s="22">
        <v>0.44</v>
      </c>
      <c r="AD30" s="22">
        <v>150.8</v>
      </c>
      <c r="AE30" s="22">
        <v>497</v>
      </c>
      <c r="AF30" s="22">
        <v>1</v>
      </c>
      <c r="AG30" s="22">
        <v>0.5</v>
      </c>
      <c r="AH30" s="22">
        <v>1.18</v>
      </c>
      <c r="AI30" s="22">
        <v>1.5</v>
      </c>
      <c r="AJ30" s="22">
        <v>17</v>
      </c>
      <c r="AK30" s="22">
        <v>7.1</v>
      </c>
      <c r="AL30" s="22">
        <v>53</v>
      </c>
      <c r="AM30" s="22">
        <v>4.5</v>
      </c>
      <c r="AN30" s="22">
        <v>27.9</v>
      </c>
      <c r="AO30" s="22">
        <v>2.45</v>
      </c>
      <c r="AP30" s="22">
        <v>1</v>
      </c>
      <c r="AQ30" s="32">
        <v>0.1</v>
      </c>
      <c r="AR30" s="32">
        <v>0.1</v>
      </c>
      <c r="AS30" s="22">
        <v>0.1</v>
      </c>
      <c r="AT30" s="22">
        <v>0.03</v>
      </c>
      <c r="AU30" s="22">
        <v>0.14</v>
      </c>
      <c r="AV30" s="22">
        <v>8</v>
      </c>
      <c r="AW30" s="22">
        <v>2.3</v>
      </c>
      <c r="AX30" s="22">
        <v>0.13</v>
      </c>
      <c r="AY30" s="22">
        <v>1641</v>
      </c>
      <c r="AZ30" s="22">
        <v>0.8</v>
      </c>
      <c r="BA30" s="22">
        <v>0.01</v>
      </c>
      <c r="BB30" s="32">
        <v>0.1</v>
      </c>
      <c r="BC30" s="22">
        <v>11.8</v>
      </c>
      <c r="BD30" s="22">
        <v>0.048</v>
      </c>
      <c r="BE30" s="22">
        <v>75.3</v>
      </c>
      <c r="BF30" s="22">
        <v>7.5</v>
      </c>
      <c r="BG30" s="32">
        <v>5</v>
      </c>
      <c r="BH30" s="32">
        <v>0.05</v>
      </c>
      <c r="BI30" s="22">
        <v>8.3</v>
      </c>
      <c r="BJ30" s="22">
        <v>3.8</v>
      </c>
      <c r="BK30" s="32">
        <v>0.5</v>
      </c>
      <c r="BL30" s="22">
        <v>0.1</v>
      </c>
      <c r="BM30" s="22">
        <v>24</v>
      </c>
      <c r="BN30" s="32">
        <v>0.1</v>
      </c>
      <c r="BO30" s="32">
        <v>0.1</v>
      </c>
      <c r="BP30" s="22">
        <v>2.3</v>
      </c>
      <c r="BQ30" s="32">
        <v>0.005</v>
      </c>
      <c r="BR30" s="22">
        <v>0.4</v>
      </c>
      <c r="BS30" s="22">
        <v>0.5</v>
      </c>
      <c r="BT30" s="22">
        <v>24</v>
      </c>
      <c r="BU30" s="22">
        <v>0.2</v>
      </c>
      <c r="BV30" s="22">
        <v>7.2</v>
      </c>
      <c r="BW30" s="22">
        <v>228</v>
      </c>
      <c r="BX30" s="22">
        <v>1.7</v>
      </c>
      <c r="BY30" s="22" t="s">
        <v>204</v>
      </c>
      <c r="BZ30" s="22">
        <v>750</v>
      </c>
      <c r="CA30" s="22">
        <v>250</v>
      </c>
      <c r="CB30" s="22">
        <v>8.01</v>
      </c>
      <c r="CC30" s="33">
        <v>390.13</v>
      </c>
      <c r="CD30" s="33">
        <v>135.89</v>
      </c>
      <c r="CE30" s="22"/>
      <c r="CF30" s="30">
        <v>1.86</v>
      </c>
      <c r="CG30" s="30">
        <v>73.91</v>
      </c>
      <c r="CH30" s="22">
        <v>3</v>
      </c>
      <c r="CI30" s="29">
        <v>1.5407</v>
      </c>
      <c r="CJ30" s="29">
        <v>1.6266297905278768</v>
      </c>
      <c r="CK30" s="29">
        <v>-0.08592979052787686</v>
      </c>
      <c r="CL30" s="34">
        <v>-0.02713004208935109</v>
      </c>
      <c r="CM30" s="22">
        <v>78.7</v>
      </c>
      <c r="CN30" s="22">
        <v>0.0124</v>
      </c>
      <c r="CO30" s="22">
        <v>0.00112</v>
      </c>
      <c r="CP30" s="22">
        <v>0.00476</v>
      </c>
      <c r="CQ30" s="22">
        <v>0.0915</v>
      </c>
      <c r="CR30" s="32">
        <v>1E-05</v>
      </c>
      <c r="CS30" s="32">
        <v>5E-06</v>
      </c>
      <c r="CT30" s="32">
        <v>0.05</v>
      </c>
      <c r="CU30" s="22">
        <v>2.3E-05</v>
      </c>
      <c r="CV30" s="22">
        <v>23</v>
      </c>
      <c r="CW30" s="22">
        <v>0.0004</v>
      </c>
      <c r="CX30" s="22">
        <v>1.2E-05</v>
      </c>
      <c r="CY30" s="22">
        <v>0.00035</v>
      </c>
      <c r="CZ30" s="22">
        <v>0.005</v>
      </c>
      <c r="DA30" s="22">
        <v>1.6E-05</v>
      </c>
      <c r="DB30" s="22">
        <v>0.0013</v>
      </c>
      <c r="DC30" s="22">
        <v>5.19</v>
      </c>
      <c r="DD30" s="22">
        <v>0.00072</v>
      </c>
      <c r="DE30" s="32">
        <v>0.01</v>
      </c>
      <c r="DF30" s="22">
        <v>0.00307</v>
      </c>
      <c r="DG30" s="22">
        <v>0.00024</v>
      </c>
      <c r="DH30" s="22">
        <v>0.011</v>
      </c>
      <c r="DI30" s="22">
        <v>1.65</v>
      </c>
      <c r="DJ30" s="22">
        <v>5E-05</v>
      </c>
      <c r="DK30" s="22">
        <v>2.09</v>
      </c>
      <c r="DL30" s="32">
        <v>5E-06</v>
      </c>
      <c r="DM30" s="22">
        <v>0.22</v>
      </c>
      <c r="DN30" s="22">
        <v>0.0774</v>
      </c>
      <c r="DO30" s="32">
        <v>3</v>
      </c>
      <c r="DP30" s="22">
        <v>1.4E-05</v>
      </c>
      <c r="DQ30" s="22">
        <v>1E-05</v>
      </c>
      <c r="DR30" s="32">
        <v>0.0005</v>
      </c>
      <c r="DS30" s="22">
        <v>0.000254</v>
      </c>
      <c r="DT30" s="32">
        <v>0.0002</v>
      </c>
      <c r="DU30" s="22">
        <v>0.0012</v>
      </c>
      <c r="DV30" s="32">
        <v>0.0001</v>
      </c>
      <c r="DW30" s="30">
        <v>5.58</v>
      </c>
      <c r="DX30" s="30">
        <v>221.73</v>
      </c>
      <c r="DY30" s="22">
        <v>9</v>
      </c>
      <c r="DZ30" s="22">
        <v>236.1</v>
      </c>
      <c r="EA30" s="22">
        <v>0.0372</v>
      </c>
      <c r="EB30" s="22">
        <v>0.0033599999999999997</v>
      </c>
      <c r="EC30" s="22">
        <v>0.014280000000000001</v>
      </c>
      <c r="ED30" s="22">
        <v>0.27449999999999997</v>
      </c>
      <c r="EE30" s="32">
        <v>3.0000000000000004E-05</v>
      </c>
      <c r="EF30" s="32">
        <v>1.5000000000000002E-05</v>
      </c>
      <c r="EG30" s="32">
        <v>0.15</v>
      </c>
      <c r="EH30" s="22">
        <v>6.9E-05</v>
      </c>
      <c r="EI30" s="22">
        <v>69</v>
      </c>
      <c r="EJ30" s="32">
        <v>0.0012000000000000001</v>
      </c>
      <c r="EK30" s="22">
        <v>3.6E-05</v>
      </c>
      <c r="EL30" s="22">
        <v>0.00105</v>
      </c>
      <c r="EM30" s="22">
        <v>0.015</v>
      </c>
      <c r="EN30" s="22">
        <v>4.8E-05</v>
      </c>
      <c r="EO30" s="22">
        <v>0.0039</v>
      </c>
      <c r="EP30" s="22">
        <v>15.57</v>
      </c>
      <c r="EQ30" s="22">
        <v>0.00216</v>
      </c>
      <c r="ER30" s="32">
        <v>0.03</v>
      </c>
      <c r="ES30" s="32">
        <v>0.00921</v>
      </c>
      <c r="ET30" s="22">
        <v>0.00072</v>
      </c>
      <c r="EU30" s="32">
        <v>0.033</v>
      </c>
      <c r="EV30" s="22">
        <v>4.95</v>
      </c>
      <c r="EW30" s="22">
        <v>0.00015000000000000001</v>
      </c>
      <c r="EX30" s="22">
        <v>6.27</v>
      </c>
      <c r="EY30" s="32">
        <v>1.5000000000000002E-05</v>
      </c>
      <c r="EZ30" s="22">
        <v>0.66</v>
      </c>
      <c r="FA30" s="22">
        <v>0.2322</v>
      </c>
      <c r="FB30" s="22">
        <v>9</v>
      </c>
      <c r="FC30" s="22">
        <v>4.2E-05</v>
      </c>
      <c r="FD30" s="22">
        <v>3.0000000000000004E-05</v>
      </c>
      <c r="FE30" s="32">
        <v>0.0015</v>
      </c>
      <c r="FF30" s="22">
        <v>0.000762</v>
      </c>
      <c r="FG30" s="32">
        <v>0.0006000000000000001</v>
      </c>
      <c r="FH30" s="22">
        <v>0.0036</v>
      </c>
      <c r="FI30" s="32">
        <v>0.00030000000000000003</v>
      </c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9"/>
      <c r="GA30" s="22"/>
      <c r="GB30" s="29"/>
      <c r="GC30" s="29"/>
      <c r="GD30" s="29"/>
      <c r="GE30" s="30"/>
      <c r="GF30" s="30"/>
    </row>
    <row r="31" spans="1:188" ht="12.75">
      <c r="A31" s="26" t="s">
        <v>298</v>
      </c>
      <c r="B31" s="26">
        <v>2008</v>
      </c>
      <c r="C31" s="22" t="s">
        <v>295</v>
      </c>
      <c r="D31" s="35" t="s">
        <v>299</v>
      </c>
      <c r="E31" s="36" t="s">
        <v>297</v>
      </c>
      <c r="F31" s="22" t="s">
        <v>194</v>
      </c>
      <c r="G31" s="22" t="s">
        <v>224</v>
      </c>
      <c r="H31" s="26" t="s">
        <v>196</v>
      </c>
      <c r="I31" s="26" t="s">
        <v>197</v>
      </c>
      <c r="J31" s="22" t="s">
        <v>232</v>
      </c>
      <c r="K31" s="22" t="s">
        <v>214</v>
      </c>
      <c r="L31" s="22" t="s">
        <v>225</v>
      </c>
      <c r="M31" s="22" t="s">
        <v>201</v>
      </c>
      <c r="N31" s="22" t="s">
        <v>202</v>
      </c>
      <c r="O31" s="29">
        <v>8.18</v>
      </c>
      <c r="P31" s="22">
        <v>277</v>
      </c>
      <c r="Q31" s="22">
        <v>0.3</v>
      </c>
      <c r="R31" s="30">
        <v>25</v>
      </c>
      <c r="S31" s="22">
        <v>0.02</v>
      </c>
      <c r="T31" s="22">
        <v>0.02</v>
      </c>
      <c r="U31" s="39">
        <v>0.01</v>
      </c>
      <c r="V31" s="31">
        <v>1</v>
      </c>
      <c r="W31" s="37">
        <v>0.3</v>
      </c>
      <c r="X31" s="30">
        <v>27.3</v>
      </c>
      <c r="Y31" s="30">
        <v>27.3</v>
      </c>
      <c r="Z31" s="40">
        <v>91</v>
      </c>
      <c r="AA31" s="22" t="s">
        <v>203</v>
      </c>
      <c r="AB31" s="22">
        <v>1</v>
      </c>
      <c r="AC31" s="22">
        <v>0.64</v>
      </c>
      <c r="AD31" s="22">
        <v>150.3</v>
      </c>
      <c r="AE31" s="22">
        <v>285</v>
      </c>
      <c r="AF31" s="22">
        <v>1</v>
      </c>
      <c r="AG31" s="22">
        <v>0.4</v>
      </c>
      <c r="AH31" s="22">
        <v>0.9</v>
      </c>
      <c r="AI31" s="22">
        <v>1.8</v>
      </c>
      <c r="AJ31" s="22">
        <v>19</v>
      </c>
      <c r="AK31" s="22">
        <v>8.2</v>
      </c>
      <c r="AL31" s="22">
        <v>48</v>
      </c>
      <c r="AM31" s="22">
        <v>6</v>
      </c>
      <c r="AN31" s="22">
        <v>31.4</v>
      </c>
      <c r="AO31" s="22">
        <v>2.67</v>
      </c>
      <c r="AP31" s="22">
        <v>2</v>
      </c>
      <c r="AQ31" s="32">
        <v>0.1</v>
      </c>
      <c r="AR31" s="32">
        <v>0.1</v>
      </c>
      <c r="AS31" s="22">
        <v>0.1</v>
      </c>
      <c r="AT31" s="22">
        <v>0.04</v>
      </c>
      <c r="AU31" s="22">
        <v>0.14</v>
      </c>
      <c r="AV31" s="22">
        <v>9</v>
      </c>
      <c r="AW31" s="22">
        <v>3.3</v>
      </c>
      <c r="AX31" s="22">
        <v>0.13</v>
      </c>
      <c r="AY31" s="22">
        <v>1549</v>
      </c>
      <c r="AZ31" s="22">
        <v>0.6</v>
      </c>
      <c r="BA31" s="22">
        <v>0.01</v>
      </c>
      <c r="BB31" s="32">
        <v>0.1</v>
      </c>
      <c r="BC31" s="22">
        <v>12.4</v>
      </c>
      <c r="BD31" s="22">
        <v>0.055</v>
      </c>
      <c r="BE31" s="22">
        <v>60.8</v>
      </c>
      <c r="BF31" s="22">
        <v>9.2</v>
      </c>
      <c r="BG31" s="32">
        <v>5</v>
      </c>
      <c r="BH31" s="32">
        <v>0.05</v>
      </c>
      <c r="BI31" s="22">
        <v>5.9</v>
      </c>
      <c r="BJ31" s="22">
        <v>4.2</v>
      </c>
      <c r="BK31" s="32">
        <v>0.5</v>
      </c>
      <c r="BL31" s="22">
        <v>0.1</v>
      </c>
      <c r="BM31" s="22">
        <v>21</v>
      </c>
      <c r="BN31" s="32">
        <v>0.1</v>
      </c>
      <c r="BO31" s="32">
        <v>0.1</v>
      </c>
      <c r="BP31" s="22">
        <v>1.9</v>
      </c>
      <c r="BQ31" s="32">
        <v>0.005</v>
      </c>
      <c r="BR31" s="22">
        <v>0.3</v>
      </c>
      <c r="BS31" s="22">
        <v>0.5</v>
      </c>
      <c r="BT31" s="22">
        <v>29</v>
      </c>
      <c r="BU31" s="22">
        <v>0.2</v>
      </c>
      <c r="BV31" s="22">
        <v>8.1</v>
      </c>
      <c r="BW31" s="22">
        <v>275</v>
      </c>
      <c r="BX31" s="22">
        <v>1.2</v>
      </c>
      <c r="BY31" s="22" t="s">
        <v>204</v>
      </c>
      <c r="BZ31" s="22">
        <v>750</v>
      </c>
      <c r="CA31" s="22">
        <v>250</v>
      </c>
      <c r="CB31" s="22">
        <v>8.12</v>
      </c>
      <c r="CC31" s="33">
        <v>392.57</v>
      </c>
      <c r="CD31" s="33">
        <v>134.87</v>
      </c>
      <c r="CE31" s="22"/>
      <c r="CF31" s="30">
        <v>1.73</v>
      </c>
      <c r="CG31" s="30">
        <v>72.72</v>
      </c>
      <c r="CH31" s="22">
        <v>3</v>
      </c>
      <c r="CI31" s="29">
        <v>1.5169</v>
      </c>
      <c r="CJ31" s="29">
        <v>1.6122708515588569</v>
      </c>
      <c r="CK31" s="29">
        <v>-0.09537085155885694</v>
      </c>
      <c r="CL31" s="34">
        <v>-0.03047799435794505</v>
      </c>
      <c r="CM31" s="22">
        <v>77.9</v>
      </c>
      <c r="CN31" s="22">
        <v>0.0099</v>
      </c>
      <c r="CO31" s="22">
        <v>0.00078</v>
      </c>
      <c r="CP31" s="22">
        <v>0.00513</v>
      </c>
      <c r="CQ31" s="22">
        <v>0.0405</v>
      </c>
      <c r="CR31" s="32">
        <v>1E-05</v>
      </c>
      <c r="CS31" s="32">
        <v>5E-06</v>
      </c>
      <c r="CT31" s="32">
        <v>0.05</v>
      </c>
      <c r="CU31" s="22">
        <v>4.1E-05</v>
      </c>
      <c r="CV31" s="22">
        <v>23.8</v>
      </c>
      <c r="CW31" s="22">
        <v>0.0003</v>
      </c>
      <c r="CX31" s="22">
        <v>8E-06</v>
      </c>
      <c r="CY31" s="22">
        <v>0.00131</v>
      </c>
      <c r="CZ31" s="22">
        <v>0.005</v>
      </c>
      <c r="DA31" s="22">
        <v>2.6E-05</v>
      </c>
      <c r="DB31" s="22">
        <v>0.0016</v>
      </c>
      <c r="DC31" s="22">
        <v>4.51</v>
      </c>
      <c r="DD31" s="22">
        <v>0.00045</v>
      </c>
      <c r="DE31" s="32">
        <v>0.01</v>
      </c>
      <c r="DF31" s="22">
        <v>0.00206</v>
      </c>
      <c r="DG31" s="22">
        <v>0.00028</v>
      </c>
      <c r="DH31" s="22">
        <v>0.013</v>
      </c>
      <c r="DI31" s="22">
        <v>1.75</v>
      </c>
      <c r="DJ31" s="22">
        <v>6E-05</v>
      </c>
      <c r="DK31" s="22">
        <v>2.22</v>
      </c>
      <c r="DL31" s="32">
        <v>5E-06</v>
      </c>
      <c r="DM31" s="22">
        <v>0.2</v>
      </c>
      <c r="DN31" s="22">
        <v>0.069</v>
      </c>
      <c r="DO31" s="32">
        <v>3</v>
      </c>
      <c r="DP31" s="22">
        <v>1.3E-05</v>
      </c>
      <c r="DQ31" s="22">
        <v>2E-05</v>
      </c>
      <c r="DR31" s="32">
        <v>0.0005</v>
      </c>
      <c r="DS31" s="22">
        <v>0.000331</v>
      </c>
      <c r="DT31" s="32">
        <v>0.0002</v>
      </c>
      <c r="DU31" s="22">
        <v>0.0021</v>
      </c>
      <c r="DV31" s="32">
        <v>0.0001</v>
      </c>
      <c r="DW31" s="30">
        <v>5.19</v>
      </c>
      <c r="DX31" s="30">
        <v>218.16</v>
      </c>
      <c r="DY31" s="22">
        <v>9</v>
      </c>
      <c r="DZ31" s="22">
        <v>233.7</v>
      </c>
      <c r="EA31" s="22">
        <v>0.029700000000000004</v>
      </c>
      <c r="EB31" s="22">
        <v>0.00234</v>
      </c>
      <c r="EC31" s="22">
        <v>0.015390000000000001</v>
      </c>
      <c r="ED31" s="22">
        <v>0.1215</v>
      </c>
      <c r="EE31" s="32">
        <v>3.0000000000000004E-05</v>
      </c>
      <c r="EF31" s="32">
        <v>1.5000000000000002E-05</v>
      </c>
      <c r="EG31" s="32">
        <v>0.15</v>
      </c>
      <c r="EH31" s="22">
        <v>0.000123</v>
      </c>
      <c r="EI31" s="22">
        <v>71.4</v>
      </c>
      <c r="EJ31" s="32">
        <v>0.0009</v>
      </c>
      <c r="EK31" s="22">
        <v>2.4E-05</v>
      </c>
      <c r="EL31" s="22">
        <v>0.0039299999999999995</v>
      </c>
      <c r="EM31" s="22">
        <v>0.015</v>
      </c>
      <c r="EN31" s="22">
        <v>7.8E-05</v>
      </c>
      <c r="EO31" s="22">
        <v>0.0048000000000000004</v>
      </c>
      <c r="EP31" s="22">
        <v>13.53</v>
      </c>
      <c r="EQ31" s="22">
        <v>0.00135</v>
      </c>
      <c r="ER31" s="32">
        <v>0.03</v>
      </c>
      <c r="ES31" s="32">
        <v>0.006180000000000001</v>
      </c>
      <c r="ET31" s="22">
        <v>0.0008399999999999999</v>
      </c>
      <c r="EU31" s="32">
        <v>0.039</v>
      </c>
      <c r="EV31" s="22">
        <v>5.25</v>
      </c>
      <c r="EW31" s="22">
        <v>0.00018</v>
      </c>
      <c r="EX31" s="22">
        <v>6.66</v>
      </c>
      <c r="EY31" s="32">
        <v>1.5000000000000002E-05</v>
      </c>
      <c r="EZ31" s="22">
        <v>0.6</v>
      </c>
      <c r="FA31" s="22">
        <v>0.20700000000000002</v>
      </c>
      <c r="FB31" s="22">
        <v>9</v>
      </c>
      <c r="FC31" s="22">
        <v>3.9E-05</v>
      </c>
      <c r="FD31" s="32">
        <v>6.000000000000001E-05</v>
      </c>
      <c r="FE31" s="32">
        <v>0.0015</v>
      </c>
      <c r="FF31" s="22">
        <v>0.000993</v>
      </c>
      <c r="FG31" s="32">
        <v>0.0006000000000000001</v>
      </c>
      <c r="FH31" s="22">
        <v>0.0063</v>
      </c>
      <c r="FI31" s="32">
        <v>0.00030000000000000003</v>
      </c>
      <c r="FJ31" s="22">
        <v>64.77</v>
      </c>
      <c r="FK31" s="22">
        <v>15.45</v>
      </c>
      <c r="FL31" s="22">
        <v>4.89</v>
      </c>
      <c r="FM31" s="22">
        <v>1.62</v>
      </c>
      <c r="FN31" s="22">
        <v>0.52</v>
      </c>
      <c r="FO31" s="22">
        <v>0.12</v>
      </c>
      <c r="FP31" s="22">
        <v>3.18</v>
      </c>
      <c r="FQ31" s="22">
        <v>0.41</v>
      </c>
      <c r="FR31" s="22">
        <v>0.2</v>
      </c>
      <c r="FS31" s="22">
        <v>0.2</v>
      </c>
      <c r="FT31" s="22">
        <v>0.17</v>
      </c>
      <c r="FU31" s="22">
        <v>0.02</v>
      </c>
      <c r="FV31" s="22">
        <v>6.89</v>
      </c>
      <c r="FW31" s="22">
        <v>98.45</v>
      </c>
      <c r="FX31" s="22">
        <v>0.3</v>
      </c>
      <c r="FY31" s="22">
        <v>0.02</v>
      </c>
      <c r="FZ31" s="29"/>
      <c r="GA31" s="22"/>
      <c r="GB31" s="29"/>
      <c r="GC31" s="29"/>
      <c r="GD31" s="29"/>
      <c r="GE31" s="30"/>
      <c r="GF31" s="30"/>
    </row>
    <row r="32" spans="1:188" ht="12.75">
      <c r="A32" s="26" t="s">
        <v>300</v>
      </c>
      <c r="B32" s="26">
        <v>2008</v>
      </c>
      <c r="C32" s="22" t="s">
        <v>295</v>
      </c>
      <c r="D32" s="35" t="s">
        <v>301</v>
      </c>
      <c r="E32" s="36" t="s">
        <v>297</v>
      </c>
      <c r="F32" s="22" t="s">
        <v>194</v>
      </c>
      <c r="G32" s="22" t="s">
        <v>224</v>
      </c>
      <c r="H32" s="26" t="s">
        <v>196</v>
      </c>
      <c r="I32" s="26" t="s">
        <v>197</v>
      </c>
      <c r="J32" s="22" t="s">
        <v>232</v>
      </c>
      <c r="K32" s="22" t="s">
        <v>214</v>
      </c>
      <c r="L32" s="22" t="s">
        <v>225</v>
      </c>
      <c r="M32" s="22" t="s">
        <v>201</v>
      </c>
      <c r="N32" s="22" t="s">
        <v>202</v>
      </c>
      <c r="O32" s="29">
        <v>8.14</v>
      </c>
      <c r="P32" s="22">
        <v>296</v>
      </c>
      <c r="Q32" s="22">
        <v>0.42</v>
      </c>
      <c r="R32" s="30">
        <v>35</v>
      </c>
      <c r="S32" s="22">
        <v>0.09</v>
      </c>
      <c r="T32" s="22">
        <v>0.03</v>
      </c>
      <c r="U32" s="29">
        <v>0.06</v>
      </c>
      <c r="V32" s="31">
        <v>0.3333333333333333</v>
      </c>
      <c r="W32" s="30">
        <v>1.875</v>
      </c>
      <c r="X32" s="30">
        <v>37.4</v>
      </c>
      <c r="Y32" s="30">
        <v>35.525</v>
      </c>
      <c r="Z32" s="30">
        <v>19.946666666666665</v>
      </c>
      <c r="AA32" s="22" t="s">
        <v>203</v>
      </c>
      <c r="AB32" s="22">
        <v>1.3</v>
      </c>
      <c r="AC32" s="22">
        <v>0.44</v>
      </c>
      <c r="AD32" s="22">
        <v>161.4</v>
      </c>
      <c r="AE32" s="22">
        <v>411</v>
      </c>
      <c r="AF32" s="22">
        <v>1</v>
      </c>
      <c r="AG32" s="22">
        <v>0.8</v>
      </c>
      <c r="AH32" s="22">
        <v>1.21</v>
      </c>
      <c r="AI32" s="22">
        <v>1.4</v>
      </c>
      <c r="AJ32" s="22">
        <v>21</v>
      </c>
      <c r="AK32" s="22">
        <v>8.5</v>
      </c>
      <c r="AL32" s="22">
        <v>48</v>
      </c>
      <c r="AM32" s="22">
        <v>5.2</v>
      </c>
      <c r="AN32" s="22">
        <v>30.6</v>
      </c>
      <c r="AO32" s="22">
        <v>2.8</v>
      </c>
      <c r="AP32" s="22">
        <v>1</v>
      </c>
      <c r="AQ32" s="32">
        <v>0.1</v>
      </c>
      <c r="AR32" s="32">
        <v>0.1</v>
      </c>
      <c r="AS32" s="22">
        <v>0.1</v>
      </c>
      <c r="AT32" s="22">
        <v>0.04</v>
      </c>
      <c r="AU32" s="22">
        <v>0.14</v>
      </c>
      <c r="AV32" s="22">
        <v>10</v>
      </c>
      <c r="AW32" s="22">
        <v>2.1</v>
      </c>
      <c r="AX32" s="22">
        <v>0.11</v>
      </c>
      <c r="AY32" s="22">
        <v>1650</v>
      </c>
      <c r="AZ32" s="22">
        <v>0.7</v>
      </c>
      <c r="BA32" s="22">
        <v>0.01</v>
      </c>
      <c r="BB32" s="32">
        <v>0.1</v>
      </c>
      <c r="BC32" s="22">
        <v>9.4</v>
      </c>
      <c r="BD32" s="22">
        <v>0.057</v>
      </c>
      <c r="BE32" s="22">
        <v>99.8</v>
      </c>
      <c r="BF32" s="22">
        <v>8.8</v>
      </c>
      <c r="BG32" s="32">
        <v>5</v>
      </c>
      <c r="BH32" s="22">
        <v>0.1</v>
      </c>
      <c r="BI32" s="22">
        <v>7.1</v>
      </c>
      <c r="BJ32" s="22">
        <v>4.6</v>
      </c>
      <c r="BK32" s="32">
        <v>0.5</v>
      </c>
      <c r="BL32" s="22">
        <v>0.1</v>
      </c>
      <c r="BM32" s="22">
        <v>27</v>
      </c>
      <c r="BN32" s="32">
        <v>0.1</v>
      </c>
      <c r="BO32" s="32">
        <v>0.1</v>
      </c>
      <c r="BP32" s="22">
        <v>1.9</v>
      </c>
      <c r="BQ32" s="32">
        <v>0.005</v>
      </c>
      <c r="BR32" s="22">
        <v>0.3</v>
      </c>
      <c r="BS32" s="22">
        <v>0.5</v>
      </c>
      <c r="BT32" s="22">
        <v>28</v>
      </c>
      <c r="BU32" s="22">
        <v>0.2</v>
      </c>
      <c r="BV32" s="22">
        <v>8.4</v>
      </c>
      <c r="BW32" s="22">
        <v>233</v>
      </c>
      <c r="BX32" s="22">
        <v>1.4</v>
      </c>
      <c r="BY32" s="22" t="s">
        <v>204</v>
      </c>
      <c r="BZ32" s="22">
        <v>750</v>
      </c>
      <c r="CA32" s="22">
        <v>250</v>
      </c>
      <c r="CB32" s="22">
        <v>8.11</v>
      </c>
      <c r="CC32" s="33">
        <v>399.9</v>
      </c>
      <c r="CD32" s="33">
        <v>159.86</v>
      </c>
      <c r="CE32" s="22"/>
      <c r="CF32" s="30">
        <v>1.83</v>
      </c>
      <c r="CG32" s="30">
        <v>72.63</v>
      </c>
      <c r="CH32" s="22">
        <v>11</v>
      </c>
      <c r="CI32" s="29">
        <v>1.6817666666666666</v>
      </c>
      <c r="CJ32" s="29">
        <v>1.8358042634065017</v>
      </c>
      <c r="CK32" s="29">
        <v>-0.15403759673983508</v>
      </c>
      <c r="CL32" s="34">
        <v>-0.04379089997102943</v>
      </c>
      <c r="CM32" s="22">
        <v>88.1</v>
      </c>
      <c r="CN32" s="22">
        <v>0.0085</v>
      </c>
      <c r="CO32" s="22">
        <v>0.00106</v>
      </c>
      <c r="CP32" s="22">
        <v>0.00261</v>
      </c>
      <c r="CQ32" s="22">
        <v>0.077</v>
      </c>
      <c r="CR32" s="32">
        <v>1E-05</v>
      </c>
      <c r="CS32" s="32">
        <v>5E-06</v>
      </c>
      <c r="CT32" s="32">
        <v>0.05</v>
      </c>
      <c r="CU32" s="22">
        <v>3.1E-05</v>
      </c>
      <c r="CV32" s="22">
        <v>27.2</v>
      </c>
      <c r="CW32" s="22">
        <v>0.0004</v>
      </c>
      <c r="CX32" s="22">
        <v>1.5E-05</v>
      </c>
      <c r="CY32" s="22">
        <v>0.00075</v>
      </c>
      <c r="CZ32" s="22">
        <v>0.003</v>
      </c>
      <c r="DA32" s="22">
        <v>2.5E-05</v>
      </c>
      <c r="DB32" s="22">
        <v>0.0018</v>
      </c>
      <c r="DC32" s="22">
        <v>4.92</v>
      </c>
      <c r="DD32" s="22">
        <v>0.00209</v>
      </c>
      <c r="DE32" s="32">
        <v>0.01</v>
      </c>
      <c r="DF32" s="22">
        <v>0.00139</v>
      </c>
      <c r="DG32" s="22">
        <v>0.00118</v>
      </c>
      <c r="DH32" s="22">
        <v>0.006</v>
      </c>
      <c r="DI32" s="22">
        <v>1.84</v>
      </c>
      <c r="DJ32" s="22">
        <v>5E-05</v>
      </c>
      <c r="DK32" s="22">
        <v>2.24</v>
      </c>
      <c r="DL32" s="32">
        <v>5E-06</v>
      </c>
      <c r="DM32" s="22">
        <v>0.61</v>
      </c>
      <c r="DN32" s="22">
        <v>0.0817</v>
      </c>
      <c r="DO32" s="22">
        <v>5</v>
      </c>
      <c r="DP32" s="22">
        <v>1.3E-05</v>
      </c>
      <c r="DQ32" s="22">
        <v>1E-05</v>
      </c>
      <c r="DR32" s="22">
        <v>0.0006</v>
      </c>
      <c r="DS32" s="22">
        <v>0.000174</v>
      </c>
      <c r="DT32" s="32">
        <v>0.0002</v>
      </c>
      <c r="DU32" s="22">
        <v>0.0013</v>
      </c>
      <c r="DV32" s="32">
        <v>0.0001</v>
      </c>
      <c r="DW32" s="30">
        <v>5.49</v>
      </c>
      <c r="DX32" s="30">
        <v>217.89</v>
      </c>
      <c r="DY32" s="22">
        <v>33</v>
      </c>
      <c r="DZ32" s="22">
        <v>264.3</v>
      </c>
      <c r="EA32" s="22">
        <v>0.025500000000000002</v>
      </c>
      <c r="EB32" s="22">
        <v>0.0031799999999999997</v>
      </c>
      <c r="EC32" s="22">
        <v>0.00783</v>
      </c>
      <c r="ED32" s="22">
        <v>0.23099999999999998</v>
      </c>
      <c r="EE32" s="32">
        <v>3.0000000000000004E-05</v>
      </c>
      <c r="EF32" s="32">
        <v>1.5000000000000002E-05</v>
      </c>
      <c r="EG32" s="32">
        <v>0.15</v>
      </c>
      <c r="EH32" s="22">
        <v>9.300000000000001E-05</v>
      </c>
      <c r="EI32" s="22">
        <v>81.6</v>
      </c>
      <c r="EJ32" s="22">
        <v>0.0012000000000000001</v>
      </c>
      <c r="EK32" s="22">
        <v>4.5E-05</v>
      </c>
      <c r="EL32" s="22">
        <v>0.0022500000000000003</v>
      </c>
      <c r="EM32" s="22">
        <v>0.009000000000000001</v>
      </c>
      <c r="EN32" s="22">
        <v>7.500000000000001E-05</v>
      </c>
      <c r="EO32" s="22">
        <v>0.0054</v>
      </c>
      <c r="EP32" s="22">
        <v>14.76</v>
      </c>
      <c r="EQ32" s="22">
        <v>0.0062699999999999995</v>
      </c>
      <c r="ER32" s="32">
        <v>0.03</v>
      </c>
      <c r="ES32" s="22">
        <v>0.00417</v>
      </c>
      <c r="ET32" s="22">
        <v>0.00354</v>
      </c>
      <c r="EU32" s="22">
        <v>0.018000000000000002</v>
      </c>
      <c r="EV32" s="22">
        <v>5.52</v>
      </c>
      <c r="EW32" s="32">
        <v>0.00015000000000000001</v>
      </c>
      <c r="EX32" s="22">
        <v>6.72</v>
      </c>
      <c r="EY32" s="32">
        <v>1.5000000000000002E-05</v>
      </c>
      <c r="EZ32" s="22">
        <v>1.83</v>
      </c>
      <c r="FA32" s="22">
        <v>0.24509999999999998</v>
      </c>
      <c r="FB32" s="22">
        <v>15</v>
      </c>
      <c r="FC32" s="22">
        <v>3.9E-05</v>
      </c>
      <c r="FD32" s="22">
        <v>3.0000000000000004E-05</v>
      </c>
      <c r="FE32" s="32">
        <v>0.0018</v>
      </c>
      <c r="FF32" s="22">
        <v>0.000522</v>
      </c>
      <c r="FG32" s="32">
        <v>0.0006000000000000001</v>
      </c>
      <c r="FH32" s="22">
        <v>0.0039</v>
      </c>
      <c r="FI32" s="32">
        <v>0.00030000000000000003</v>
      </c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29"/>
      <c r="GA32" s="22"/>
      <c r="GB32" s="29"/>
      <c r="GC32" s="29"/>
      <c r="GD32" s="29"/>
      <c r="GE32" s="30"/>
      <c r="GF32" s="30"/>
    </row>
    <row r="33" spans="1:188" ht="12.75">
      <c r="A33" s="42" t="s">
        <v>302</v>
      </c>
      <c r="B33" s="26">
        <v>2008</v>
      </c>
      <c r="C33" s="22" t="s">
        <v>295</v>
      </c>
      <c r="D33" s="42" t="s">
        <v>303</v>
      </c>
      <c r="E33" s="43" t="s">
        <v>304</v>
      </c>
      <c r="F33" s="22" t="s">
        <v>194</v>
      </c>
      <c r="G33" s="44" t="s">
        <v>243</v>
      </c>
      <c r="H33" s="42" t="s">
        <v>196</v>
      </c>
      <c r="I33" s="42" t="s">
        <v>197</v>
      </c>
      <c r="J33" s="22" t="s">
        <v>213</v>
      </c>
      <c r="K33" s="22" t="s">
        <v>199</v>
      </c>
      <c r="L33" s="22" t="s">
        <v>200</v>
      </c>
      <c r="M33" s="22" t="s">
        <v>201</v>
      </c>
      <c r="N33" s="22" t="s">
        <v>202</v>
      </c>
      <c r="O33" s="45"/>
      <c r="P33" s="29"/>
      <c r="Q33" s="29"/>
      <c r="R33" s="29"/>
      <c r="S33" s="29"/>
      <c r="T33" s="29"/>
      <c r="U33" s="29"/>
      <c r="V33" s="31"/>
      <c r="W33" s="29"/>
      <c r="X33" s="29"/>
      <c r="Y33" s="29"/>
      <c r="Z33" s="29"/>
      <c r="AA33" s="29"/>
      <c r="AB33" s="22">
        <v>10.8</v>
      </c>
      <c r="AC33" s="22">
        <v>0.71</v>
      </c>
      <c r="AD33" s="22">
        <v>787.9</v>
      </c>
      <c r="AE33" s="22">
        <v>146</v>
      </c>
      <c r="AF33" s="22">
        <v>1</v>
      </c>
      <c r="AG33" s="22">
        <v>6.3</v>
      </c>
      <c r="AH33" s="22">
        <v>1.2</v>
      </c>
      <c r="AI33" s="22">
        <v>34.4</v>
      </c>
      <c r="AJ33" s="22">
        <v>28</v>
      </c>
      <c r="AK33" s="22">
        <v>8.4</v>
      </c>
      <c r="AL33" s="22">
        <v>54</v>
      </c>
      <c r="AM33" s="22">
        <v>4.9</v>
      </c>
      <c r="AN33" s="22">
        <v>297.1</v>
      </c>
      <c r="AO33" s="22">
        <v>3.58</v>
      </c>
      <c r="AP33" s="22">
        <v>2</v>
      </c>
      <c r="AQ33" s="32">
        <v>0.1</v>
      </c>
      <c r="AR33" s="22">
        <v>0.1</v>
      </c>
      <c r="AS33" s="22">
        <v>0.1</v>
      </c>
      <c r="AT33" s="22">
        <v>0.36</v>
      </c>
      <c r="AU33" s="22">
        <v>0.15</v>
      </c>
      <c r="AV33" s="22">
        <v>15</v>
      </c>
      <c r="AW33" s="22">
        <v>3.7</v>
      </c>
      <c r="AX33" s="22">
        <v>0.31</v>
      </c>
      <c r="AY33" s="22">
        <v>2418</v>
      </c>
      <c r="AZ33" s="22">
        <v>0.9</v>
      </c>
      <c r="BA33" s="22">
        <v>0.01</v>
      </c>
      <c r="BB33" s="32">
        <v>0.1</v>
      </c>
      <c r="BC33" s="22">
        <v>6.4</v>
      </c>
      <c r="BD33" s="22">
        <v>0.069</v>
      </c>
      <c r="BE33" s="22">
        <v>796.9</v>
      </c>
      <c r="BF33" s="22">
        <v>10.4</v>
      </c>
      <c r="BG33" s="32">
        <v>5</v>
      </c>
      <c r="BH33" s="22">
        <v>1.17</v>
      </c>
      <c r="BI33" s="22">
        <v>216</v>
      </c>
      <c r="BJ33" s="22">
        <v>4.2</v>
      </c>
      <c r="BK33" s="32">
        <v>0.5</v>
      </c>
      <c r="BL33" s="22">
        <v>0.4</v>
      </c>
      <c r="BM33" s="22">
        <v>39</v>
      </c>
      <c r="BN33" s="32">
        <v>0.1</v>
      </c>
      <c r="BO33" s="22">
        <v>0.2</v>
      </c>
      <c r="BP33" s="22">
        <v>2.5</v>
      </c>
      <c r="BQ33" s="32">
        <v>0.005</v>
      </c>
      <c r="BR33" s="22">
        <v>0.4</v>
      </c>
      <c r="BS33" s="22">
        <v>1</v>
      </c>
      <c r="BT33" s="22">
        <v>31</v>
      </c>
      <c r="BU33" s="22">
        <v>0.2</v>
      </c>
      <c r="BV33" s="22">
        <v>10.7</v>
      </c>
      <c r="BW33" s="22">
        <v>2543</v>
      </c>
      <c r="BX33" s="22">
        <v>4.3</v>
      </c>
      <c r="BY33" s="22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"/>
      <c r="DX33" s="2"/>
      <c r="DY33" s="2"/>
      <c r="DZ33" s="2"/>
      <c r="EA33" s="2"/>
      <c r="EB33" s="22"/>
      <c r="EC33" s="22"/>
      <c r="ED33" s="22"/>
      <c r="EE33" s="32"/>
      <c r="EF33" s="32"/>
      <c r="EG33" s="32"/>
      <c r="EH33" s="22"/>
      <c r="EI33" s="22"/>
      <c r="EJ33" s="32"/>
      <c r="EK33" s="32"/>
      <c r="EL33" s="22"/>
      <c r="EM33" s="22"/>
      <c r="EN33" s="22"/>
      <c r="EO33" s="22"/>
      <c r="EP33" s="22"/>
      <c r="EQ33" s="22"/>
      <c r="ER33" s="32"/>
      <c r="ES33" s="22"/>
      <c r="ET33" s="22"/>
      <c r="EU33" s="22"/>
      <c r="EV33" s="22"/>
      <c r="EW33" s="32"/>
      <c r="EX33" s="22"/>
      <c r="EY33" s="32"/>
      <c r="EZ33" s="22"/>
      <c r="FA33" s="22"/>
      <c r="FB33" s="22"/>
      <c r="FC33" s="22"/>
      <c r="FD33" s="22"/>
      <c r="FE33" s="32"/>
      <c r="FF33" s="22"/>
      <c r="FG33" s="32"/>
      <c r="FH33" s="22"/>
      <c r="FI33" s="32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29"/>
      <c r="GA33" s="22"/>
      <c r="GB33" s="29"/>
      <c r="GC33" s="29"/>
      <c r="GD33" s="29"/>
      <c r="GE33" s="30"/>
      <c r="GF33" s="30"/>
    </row>
    <row r="34" spans="1:188" ht="12.75">
      <c r="A34" s="26" t="s">
        <v>305</v>
      </c>
      <c r="B34" s="26">
        <v>2008</v>
      </c>
      <c r="C34" s="22" t="s">
        <v>295</v>
      </c>
      <c r="D34" s="35" t="s">
        <v>306</v>
      </c>
      <c r="E34" s="36" t="s">
        <v>304</v>
      </c>
      <c r="F34" s="22" t="s">
        <v>194</v>
      </c>
      <c r="G34" s="22" t="s">
        <v>243</v>
      </c>
      <c r="H34" s="26" t="s">
        <v>196</v>
      </c>
      <c r="I34" s="26" t="s">
        <v>197</v>
      </c>
      <c r="J34" s="22" t="s">
        <v>213</v>
      </c>
      <c r="K34" s="22" t="s">
        <v>199</v>
      </c>
      <c r="L34" s="22" t="s">
        <v>200</v>
      </c>
      <c r="M34" s="22" t="s">
        <v>201</v>
      </c>
      <c r="N34" s="22" t="s">
        <v>202</v>
      </c>
      <c r="O34" s="29">
        <v>7.56</v>
      </c>
      <c r="P34" s="22">
        <v>1395</v>
      </c>
      <c r="Q34" s="22">
        <v>0.56</v>
      </c>
      <c r="R34" s="30">
        <v>46.66666666666668</v>
      </c>
      <c r="S34" s="22">
        <v>1.52</v>
      </c>
      <c r="T34" s="22">
        <v>0.61</v>
      </c>
      <c r="U34" s="29">
        <v>0.91</v>
      </c>
      <c r="V34" s="31">
        <v>0.4013157894736842</v>
      </c>
      <c r="W34" s="30">
        <v>28.4375</v>
      </c>
      <c r="X34" s="30">
        <v>34.4</v>
      </c>
      <c r="Y34" s="30">
        <v>5.9625</v>
      </c>
      <c r="Z34" s="30">
        <v>1.2096703296703297</v>
      </c>
      <c r="AA34" s="22" t="s">
        <v>203</v>
      </c>
      <c r="AB34" s="22">
        <v>8.8</v>
      </c>
      <c r="AC34" s="22">
        <v>0.57</v>
      </c>
      <c r="AD34" s="22">
        <v>710.8</v>
      </c>
      <c r="AE34" s="22">
        <v>134</v>
      </c>
      <c r="AF34" s="22">
        <v>1</v>
      </c>
      <c r="AG34" s="22">
        <v>6</v>
      </c>
      <c r="AH34" s="22">
        <v>1.3</v>
      </c>
      <c r="AI34" s="22">
        <v>30.6</v>
      </c>
      <c r="AJ34" s="22">
        <v>20</v>
      </c>
      <c r="AK34" s="22">
        <v>7.1</v>
      </c>
      <c r="AL34" s="22">
        <v>42</v>
      </c>
      <c r="AM34" s="22">
        <v>4.2</v>
      </c>
      <c r="AN34" s="22">
        <v>260.3</v>
      </c>
      <c r="AO34" s="22">
        <v>3.16</v>
      </c>
      <c r="AP34" s="22">
        <v>2</v>
      </c>
      <c r="AQ34" s="32">
        <v>0.1</v>
      </c>
      <c r="AR34" s="22">
        <v>0.1</v>
      </c>
      <c r="AS34" s="22">
        <v>0.1</v>
      </c>
      <c r="AT34" s="22">
        <v>0.3</v>
      </c>
      <c r="AU34" s="22">
        <v>0.13</v>
      </c>
      <c r="AV34" s="22">
        <v>10</v>
      </c>
      <c r="AW34" s="22">
        <v>3.6</v>
      </c>
      <c r="AX34" s="22">
        <v>0.25</v>
      </c>
      <c r="AY34" s="22">
        <v>2246</v>
      </c>
      <c r="AZ34" s="22">
        <v>1.1</v>
      </c>
      <c r="BA34" s="22">
        <v>0.01</v>
      </c>
      <c r="BB34" s="32">
        <v>0.1</v>
      </c>
      <c r="BC34" s="22">
        <v>5</v>
      </c>
      <c r="BD34" s="22">
        <v>0.058</v>
      </c>
      <c r="BE34" s="22">
        <v>656.7</v>
      </c>
      <c r="BF34" s="22">
        <v>9.2</v>
      </c>
      <c r="BG34" s="32">
        <v>5</v>
      </c>
      <c r="BH34" s="22">
        <v>1.37</v>
      </c>
      <c r="BI34" s="22">
        <v>87.7</v>
      </c>
      <c r="BJ34" s="22">
        <v>3.1</v>
      </c>
      <c r="BK34" s="32">
        <v>0.5</v>
      </c>
      <c r="BL34" s="22">
        <v>0.3</v>
      </c>
      <c r="BM34" s="22">
        <v>38</v>
      </c>
      <c r="BN34" s="32">
        <v>0.1</v>
      </c>
      <c r="BO34" s="22">
        <v>0.2</v>
      </c>
      <c r="BP34" s="22">
        <v>2.3</v>
      </c>
      <c r="BQ34" s="32">
        <v>0.005</v>
      </c>
      <c r="BR34" s="22">
        <v>0.4</v>
      </c>
      <c r="BS34" s="22">
        <v>1</v>
      </c>
      <c r="BT34" s="22">
        <v>24</v>
      </c>
      <c r="BU34" s="22">
        <v>0.2</v>
      </c>
      <c r="BV34" s="22">
        <v>8.3</v>
      </c>
      <c r="BW34" s="22">
        <v>2466</v>
      </c>
      <c r="BX34" s="22">
        <v>4.4</v>
      </c>
      <c r="BY34" s="22"/>
      <c r="BZ34" s="22"/>
      <c r="CA34" s="22"/>
      <c r="CB34" s="22"/>
      <c r="CC34" s="33"/>
      <c r="CD34" s="33"/>
      <c r="CE34" s="22"/>
      <c r="CF34" s="30"/>
      <c r="CG34" s="30"/>
      <c r="CH34" s="22"/>
      <c r="CI34" s="29"/>
      <c r="CJ34" s="29"/>
      <c r="CK34" s="29"/>
      <c r="CL34" s="34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"/>
      <c r="DX34" s="2"/>
      <c r="DY34" s="2"/>
      <c r="DZ34" s="2"/>
      <c r="EA34" s="2"/>
      <c r="EB34" s="22"/>
      <c r="EC34" s="22"/>
      <c r="ED34" s="22"/>
      <c r="EE34" s="32"/>
      <c r="EF34" s="32"/>
      <c r="EG34" s="32"/>
      <c r="EH34" s="22"/>
      <c r="EI34" s="22"/>
      <c r="EJ34" s="32"/>
      <c r="EK34" s="22"/>
      <c r="EL34" s="22"/>
      <c r="EM34" s="32"/>
      <c r="EN34" s="22"/>
      <c r="EO34" s="22"/>
      <c r="EP34" s="22"/>
      <c r="EQ34" s="22"/>
      <c r="ER34" s="32"/>
      <c r="ES34" s="22"/>
      <c r="ET34" s="22"/>
      <c r="EU34" s="22"/>
      <c r="EV34" s="22"/>
      <c r="EW34" s="32"/>
      <c r="EX34" s="22"/>
      <c r="EY34" s="32"/>
      <c r="EZ34" s="22"/>
      <c r="FA34" s="22"/>
      <c r="FB34" s="22"/>
      <c r="FC34" s="22"/>
      <c r="FD34" s="22"/>
      <c r="FE34" s="32"/>
      <c r="FF34" s="22"/>
      <c r="FG34" s="32"/>
      <c r="FH34" s="22"/>
      <c r="FI34" s="32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29"/>
      <c r="GA34" s="22"/>
      <c r="GB34" s="29"/>
      <c r="GC34" s="29"/>
      <c r="GD34" s="29"/>
      <c r="GE34" s="30"/>
      <c r="GF34" s="30"/>
    </row>
    <row r="35" spans="1:188" ht="12.75">
      <c r="A35" s="26" t="s">
        <v>307</v>
      </c>
      <c r="B35" s="26">
        <v>2008</v>
      </c>
      <c r="C35" s="22" t="s">
        <v>295</v>
      </c>
      <c r="D35" s="35" t="s">
        <v>308</v>
      </c>
      <c r="E35" s="36" t="s">
        <v>309</v>
      </c>
      <c r="F35" s="22" t="s">
        <v>194</v>
      </c>
      <c r="G35" s="22" t="s">
        <v>243</v>
      </c>
      <c r="H35" s="26" t="s">
        <v>196</v>
      </c>
      <c r="I35" s="26" t="s">
        <v>197</v>
      </c>
      <c r="J35" s="22" t="s">
        <v>232</v>
      </c>
      <c r="K35" s="22" t="s">
        <v>199</v>
      </c>
      <c r="L35" s="22" t="s">
        <v>200</v>
      </c>
      <c r="M35" s="22" t="s">
        <v>237</v>
      </c>
      <c r="N35" s="22" t="s">
        <v>238</v>
      </c>
      <c r="O35" s="29">
        <v>7.48</v>
      </c>
      <c r="P35" s="22">
        <v>1432</v>
      </c>
      <c r="Q35" s="22">
        <v>0.35</v>
      </c>
      <c r="R35" s="30">
        <v>29.166666666666664</v>
      </c>
      <c r="S35" s="22">
        <v>0.67</v>
      </c>
      <c r="T35" s="22">
        <v>0.21</v>
      </c>
      <c r="U35" s="29">
        <v>0.46</v>
      </c>
      <c r="V35" s="31">
        <v>0.3134328358208955</v>
      </c>
      <c r="W35" s="30">
        <v>14.375</v>
      </c>
      <c r="X35" s="30">
        <v>21</v>
      </c>
      <c r="Y35" s="30">
        <v>6.625</v>
      </c>
      <c r="Z35" s="30">
        <v>1.4608695652173913</v>
      </c>
      <c r="AA35" s="22" t="s">
        <v>203</v>
      </c>
      <c r="AB35" s="22">
        <v>8.7</v>
      </c>
      <c r="AC35" s="22">
        <v>0.49</v>
      </c>
      <c r="AD35" s="22">
        <v>259.7</v>
      </c>
      <c r="AE35" s="22">
        <v>114</v>
      </c>
      <c r="AF35" s="32">
        <v>1</v>
      </c>
      <c r="AG35" s="22">
        <v>5.5</v>
      </c>
      <c r="AH35" s="22">
        <v>0.58</v>
      </c>
      <c r="AI35" s="22">
        <v>37.9</v>
      </c>
      <c r="AJ35" s="22">
        <v>32</v>
      </c>
      <c r="AK35" s="22">
        <v>5.9</v>
      </c>
      <c r="AL35" s="22">
        <v>34</v>
      </c>
      <c r="AM35" s="22">
        <v>3.1</v>
      </c>
      <c r="AN35" s="22">
        <v>251.4</v>
      </c>
      <c r="AO35" s="22">
        <v>2.84</v>
      </c>
      <c r="AP35" s="22">
        <v>1</v>
      </c>
      <c r="AQ35" s="32">
        <v>0.1</v>
      </c>
      <c r="AR35" s="22">
        <v>0.2</v>
      </c>
      <c r="AS35" s="22">
        <v>0.1</v>
      </c>
      <c r="AT35" s="22">
        <v>1.13</v>
      </c>
      <c r="AU35" s="22">
        <v>0.16</v>
      </c>
      <c r="AV35" s="22">
        <v>17</v>
      </c>
      <c r="AW35" s="22">
        <v>1.3</v>
      </c>
      <c r="AX35" s="22">
        <v>0.16</v>
      </c>
      <c r="AY35" s="22">
        <v>2037</v>
      </c>
      <c r="AZ35" s="22">
        <v>1.1</v>
      </c>
      <c r="BA35" s="22">
        <v>0.01</v>
      </c>
      <c r="BB35" s="32">
        <v>0.1</v>
      </c>
      <c r="BC35" s="22">
        <v>5.5</v>
      </c>
      <c r="BD35" s="22">
        <v>0.057</v>
      </c>
      <c r="BE35" s="22">
        <v>1036.4</v>
      </c>
      <c r="BF35" s="22">
        <v>11</v>
      </c>
      <c r="BG35" s="32">
        <v>5</v>
      </c>
      <c r="BH35" s="22">
        <v>0.69</v>
      </c>
      <c r="BI35" s="22">
        <v>36.6</v>
      </c>
      <c r="BJ35" s="22">
        <v>1.5</v>
      </c>
      <c r="BK35" s="32">
        <v>0.5</v>
      </c>
      <c r="BL35" s="22">
        <v>0.3</v>
      </c>
      <c r="BM35" s="22">
        <v>77</v>
      </c>
      <c r="BN35" s="32">
        <v>0.1</v>
      </c>
      <c r="BO35" s="22">
        <v>0.1</v>
      </c>
      <c r="BP35" s="22">
        <v>5</v>
      </c>
      <c r="BQ35" s="32">
        <v>0.005</v>
      </c>
      <c r="BR35" s="22">
        <v>0.3</v>
      </c>
      <c r="BS35" s="22">
        <v>1.6</v>
      </c>
      <c r="BT35" s="22">
        <v>9</v>
      </c>
      <c r="BU35" s="22">
        <v>0.2</v>
      </c>
      <c r="BV35" s="22">
        <v>7.8</v>
      </c>
      <c r="BW35" s="22">
        <v>3541</v>
      </c>
      <c r="BX35" s="22">
        <v>13.4</v>
      </c>
      <c r="BY35" s="22"/>
      <c r="BZ35" s="22"/>
      <c r="CA35" s="22"/>
      <c r="CB35" s="22"/>
      <c r="CC35" s="33"/>
      <c r="CD35" s="33"/>
      <c r="CE35" s="22"/>
      <c r="CF35" s="30"/>
      <c r="CG35" s="30"/>
      <c r="CH35" s="22"/>
      <c r="CI35" s="29"/>
      <c r="CJ35" s="29"/>
      <c r="CK35" s="29"/>
      <c r="CL35" s="34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"/>
      <c r="DX35" s="2"/>
      <c r="DY35" s="2"/>
      <c r="DZ35" s="2"/>
      <c r="EA35" s="2"/>
      <c r="EB35" s="22"/>
      <c r="EC35" s="22"/>
      <c r="ED35" s="22"/>
      <c r="EE35" s="32"/>
      <c r="EF35" s="32"/>
      <c r="EG35" s="32"/>
      <c r="EH35" s="22"/>
      <c r="EI35" s="22"/>
      <c r="EJ35" s="22"/>
      <c r="EK35" s="22"/>
      <c r="EL35" s="22"/>
      <c r="EM35" s="32"/>
      <c r="EN35" s="22"/>
      <c r="EO35" s="22"/>
      <c r="EP35" s="22"/>
      <c r="EQ35" s="22"/>
      <c r="ER35" s="32"/>
      <c r="ES35" s="22"/>
      <c r="ET35" s="22"/>
      <c r="EU35" s="32"/>
      <c r="EV35" s="22"/>
      <c r="EW35" s="22"/>
      <c r="EX35" s="22"/>
      <c r="EY35" s="22"/>
      <c r="EZ35" s="22"/>
      <c r="FA35" s="22"/>
      <c r="FB35" s="22"/>
      <c r="FC35" s="22"/>
      <c r="FD35" s="22"/>
      <c r="FE35" s="32"/>
      <c r="FF35" s="22"/>
      <c r="FG35" s="32"/>
      <c r="FH35" s="22"/>
      <c r="FI35" s="32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29"/>
      <c r="GA35" s="22"/>
      <c r="GB35" s="29"/>
      <c r="GC35" s="29"/>
      <c r="GD35" s="29"/>
      <c r="GE35" s="30"/>
      <c r="GF35" s="30"/>
    </row>
    <row r="36" spans="1:188" ht="12.75">
      <c r="A36" s="26" t="s">
        <v>310</v>
      </c>
      <c r="B36" s="26">
        <v>2008</v>
      </c>
      <c r="C36" s="22" t="s">
        <v>295</v>
      </c>
      <c r="D36" s="35" t="s">
        <v>311</v>
      </c>
      <c r="E36" s="36" t="s">
        <v>309</v>
      </c>
      <c r="F36" s="22" t="s">
        <v>194</v>
      </c>
      <c r="G36" s="22" t="s">
        <v>243</v>
      </c>
      <c r="H36" s="26" t="s">
        <v>196</v>
      </c>
      <c r="I36" s="26" t="s">
        <v>197</v>
      </c>
      <c r="J36" s="22" t="s">
        <v>232</v>
      </c>
      <c r="K36" s="22" t="s">
        <v>199</v>
      </c>
      <c r="L36" s="22" t="s">
        <v>200</v>
      </c>
      <c r="M36" s="22" t="s">
        <v>237</v>
      </c>
      <c r="N36" s="22" t="s">
        <v>238</v>
      </c>
      <c r="O36" s="29">
        <v>7.59</v>
      </c>
      <c r="P36" s="22">
        <v>1464</v>
      </c>
      <c r="Q36" s="22">
        <v>0.58</v>
      </c>
      <c r="R36" s="30">
        <v>48.33333333333333</v>
      </c>
      <c r="S36" s="22">
        <v>1.47</v>
      </c>
      <c r="T36" s="22">
        <v>0.77</v>
      </c>
      <c r="U36" s="29">
        <v>0.7</v>
      </c>
      <c r="V36" s="31">
        <v>0.5238095238095238</v>
      </c>
      <c r="W36" s="30">
        <v>21.875</v>
      </c>
      <c r="X36" s="30">
        <v>39.1</v>
      </c>
      <c r="Y36" s="30">
        <v>17.225</v>
      </c>
      <c r="Z36" s="30">
        <v>1.7874285714285716</v>
      </c>
      <c r="AA36" s="22" t="s">
        <v>203</v>
      </c>
      <c r="AB36" s="22">
        <v>4.4</v>
      </c>
      <c r="AC36" s="22">
        <v>0.49</v>
      </c>
      <c r="AD36" s="22">
        <v>689.8</v>
      </c>
      <c r="AE36" s="22">
        <v>126</v>
      </c>
      <c r="AF36" s="32">
        <v>1</v>
      </c>
      <c r="AG36" s="22">
        <v>4.7</v>
      </c>
      <c r="AH36" s="22">
        <v>1.61</v>
      </c>
      <c r="AI36" s="22">
        <v>19.7</v>
      </c>
      <c r="AJ36" s="22">
        <v>20</v>
      </c>
      <c r="AK36" s="22">
        <v>8.8</v>
      </c>
      <c r="AL36" s="22">
        <v>36</v>
      </c>
      <c r="AM36" s="22">
        <v>3.7</v>
      </c>
      <c r="AN36" s="22">
        <v>159.4</v>
      </c>
      <c r="AO36" s="22">
        <v>2.92</v>
      </c>
      <c r="AP36" s="22">
        <v>1</v>
      </c>
      <c r="AQ36" s="32">
        <v>0.1</v>
      </c>
      <c r="AR36" s="22">
        <v>0.1</v>
      </c>
      <c r="AS36" s="32">
        <v>0.1</v>
      </c>
      <c r="AT36" s="22">
        <v>0.25</v>
      </c>
      <c r="AU36" s="22">
        <v>0.17</v>
      </c>
      <c r="AV36" s="22">
        <v>10</v>
      </c>
      <c r="AW36" s="22">
        <v>2.9</v>
      </c>
      <c r="AX36" s="22">
        <v>0.31</v>
      </c>
      <c r="AY36" s="22">
        <v>2844</v>
      </c>
      <c r="AZ36" s="22">
        <v>1.3</v>
      </c>
      <c r="BA36" s="22">
        <v>0.01</v>
      </c>
      <c r="BB36" s="32">
        <v>0.1</v>
      </c>
      <c r="BC36" s="22">
        <v>5.5</v>
      </c>
      <c r="BD36" s="22">
        <v>0.051</v>
      </c>
      <c r="BE36" s="22">
        <v>328.9</v>
      </c>
      <c r="BF36" s="22">
        <v>11</v>
      </c>
      <c r="BG36" s="32">
        <v>5</v>
      </c>
      <c r="BH36" s="22">
        <v>1.47</v>
      </c>
      <c r="BI36" s="22">
        <v>40</v>
      </c>
      <c r="BJ36" s="22">
        <v>1.9</v>
      </c>
      <c r="BK36" s="32">
        <v>0.5</v>
      </c>
      <c r="BL36" s="22">
        <v>0.3</v>
      </c>
      <c r="BM36" s="22">
        <v>60</v>
      </c>
      <c r="BN36" s="32">
        <v>0.1</v>
      </c>
      <c r="BO36" s="22">
        <v>0.1</v>
      </c>
      <c r="BP36" s="22">
        <v>3.9</v>
      </c>
      <c r="BQ36" s="32">
        <v>0.005</v>
      </c>
      <c r="BR36" s="22">
        <v>0.3</v>
      </c>
      <c r="BS36" s="22">
        <v>1.3</v>
      </c>
      <c r="BT36" s="22">
        <v>12</v>
      </c>
      <c r="BU36" s="22">
        <v>0.1</v>
      </c>
      <c r="BV36" s="22">
        <v>7.8</v>
      </c>
      <c r="BW36" s="22">
        <v>1684</v>
      </c>
      <c r="BX36" s="22">
        <v>8.1</v>
      </c>
      <c r="BY36" s="22"/>
      <c r="BZ36" s="22"/>
      <c r="CA36" s="22"/>
      <c r="CB36" s="22"/>
      <c r="CC36" s="33"/>
      <c r="CD36" s="33"/>
      <c r="CE36" s="22"/>
      <c r="CF36" s="30"/>
      <c r="CG36" s="30"/>
      <c r="CH36" s="22"/>
      <c r="CI36" s="29"/>
      <c r="CJ36" s="29"/>
      <c r="CK36" s="29"/>
      <c r="CL36" s="34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"/>
      <c r="DX36" s="2"/>
      <c r="DY36" s="2"/>
      <c r="DZ36" s="2"/>
      <c r="EA36" s="2"/>
      <c r="EB36" s="22"/>
      <c r="EC36" s="22"/>
      <c r="ED36" s="22"/>
      <c r="EE36" s="32"/>
      <c r="EF36" s="32"/>
      <c r="EG36" s="3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32"/>
      <c r="EZ36" s="22"/>
      <c r="FA36" s="22"/>
      <c r="FB36" s="22"/>
      <c r="FC36" s="22"/>
      <c r="FD36" s="32"/>
      <c r="FE36" s="32"/>
      <c r="FF36" s="22"/>
      <c r="FG36" s="32"/>
      <c r="FH36" s="22"/>
      <c r="FI36" s="32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29"/>
      <c r="GA36" s="22"/>
      <c r="GB36" s="29"/>
      <c r="GC36" s="29"/>
      <c r="GD36" s="29"/>
      <c r="GE36" s="30"/>
      <c r="GF36" s="30"/>
    </row>
    <row r="37" spans="1:188" ht="12.75">
      <c r="A37" s="26" t="s">
        <v>312</v>
      </c>
      <c r="B37" s="26">
        <v>2008</v>
      </c>
      <c r="C37" s="22" t="s">
        <v>295</v>
      </c>
      <c r="D37" s="35" t="s">
        <v>313</v>
      </c>
      <c r="E37" s="36" t="s">
        <v>314</v>
      </c>
      <c r="F37" s="22" t="s">
        <v>194</v>
      </c>
      <c r="G37" s="22" t="s">
        <v>243</v>
      </c>
      <c r="H37" s="26" t="s">
        <v>196</v>
      </c>
      <c r="I37" s="26" t="s">
        <v>197</v>
      </c>
      <c r="J37" s="22" t="s">
        <v>244</v>
      </c>
      <c r="K37" s="22" t="s">
        <v>315</v>
      </c>
      <c r="L37" s="22" t="s">
        <v>200</v>
      </c>
      <c r="M37" s="22" t="s">
        <v>237</v>
      </c>
      <c r="N37" s="22" t="s">
        <v>202</v>
      </c>
      <c r="O37" s="29">
        <v>7.6</v>
      </c>
      <c r="P37" s="22">
        <v>1622</v>
      </c>
      <c r="Q37" s="22">
        <v>0.52</v>
      </c>
      <c r="R37" s="30">
        <v>43.33333333333334</v>
      </c>
      <c r="S37" s="22">
        <v>2.29</v>
      </c>
      <c r="T37" s="22">
        <v>0.19</v>
      </c>
      <c r="U37" s="29">
        <v>2.1</v>
      </c>
      <c r="V37" s="31">
        <v>0.08296943231441048</v>
      </c>
      <c r="W37" s="30">
        <v>65.625</v>
      </c>
      <c r="X37" s="30">
        <v>35.7</v>
      </c>
      <c r="Y37" s="30">
        <v>-29.925</v>
      </c>
      <c r="Z37" s="30">
        <v>0.544</v>
      </c>
      <c r="AA37" s="22" t="s">
        <v>203</v>
      </c>
      <c r="AB37" s="22">
        <v>7.5</v>
      </c>
      <c r="AC37" s="22">
        <v>0.4</v>
      </c>
      <c r="AD37" s="22">
        <v>361.9</v>
      </c>
      <c r="AE37" s="22">
        <v>102</v>
      </c>
      <c r="AF37" s="32">
        <v>1</v>
      </c>
      <c r="AG37" s="22">
        <v>8.5</v>
      </c>
      <c r="AH37" s="22">
        <v>0.97</v>
      </c>
      <c r="AI37" s="22">
        <v>18.9</v>
      </c>
      <c r="AJ37" s="22">
        <v>27</v>
      </c>
      <c r="AK37" s="22">
        <v>7.1</v>
      </c>
      <c r="AL37" s="22">
        <v>46</v>
      </c>
      <c r="AM37" s="22">
        <v>4</v>
      </c>
      <c r="AN37" s="22">
        <v>177.7</v>
      </c>
      <c r="AO37" s="22">
        <v>3.16</v>
      </c>
      <c r="AP37" s="22">
        <v>1</v>
      </c>
      <c r="AQ37" s="32">
        <v>0.1</v>
      </c>
      <c r="AR37" s="22">
        <v>0.1</v>
      </c>
      <c r="AS37" s="22">
        <v>0.2</v>
      </c>
      <c r="AT37" s="22">
        <v>0.63</v>
      </c>
      <c r="AU37" s="22">
        <v>0.16</v>
      </c>
      <c r="AV37" s="22">
        <v>15</v>
      </c>
      <c r="AW37" s="22">
        <v>2</v>
      </c>
      <c r="AX37" s="22">
        <v>0.25</v>
      </c>
      <c r="AY37" s="22">
        <v>1832</v>
      </c>
      <c r="AZ37" s="22">
        <v>1.4</v>
      </c>
      <c r="BA37" s="22">
        <v>0.01</v>
      </c>
      <c r="BB37" s="32">
        <v>0.1</v>
      </c>
      <c r="BC37" s="22">
        <v>3.8</v>
      </c>
      <c r="BD37" s="22">
        <v>0.044</v>
      </c>
      <c r="BE37" s="22">
        <v>400.2</v>
      </c>
      <c r="BF37" s="22">
        <v>10.6</v>
      </c>
      <c r="BG37" s="32">
        <v>5</v>
      </c>
      <c r="BH37" s="22">
        <v>2.05</v>
      </c>
      <c r="BI37" s="22">
        <v>56.1</v>
      </c>
      <c r="BJ37" s="22">
        <v>2</v>
      </c>
      <c r="BK37" s="32">
        <v>0.5</v>
      </c>
      <c r="BL37" s="22">
        <v>0.2</v>
      </c>
      <c r="BM37" s="22">
        <v>35</v>
      </c>
      <c r="BN37" s="32">
        <v>0.1</v>
      </c>
      <c r="BO37" s="22">
        <v>0.2</v>
      </c>
      <c r="BP37" s="22">
        <v>7</v>
      </c>
      <c r="BQ37" s="32">
        <v>0.005</v>
      </c>
      <c r="BR37" s="22">
        <v>0.3</v>
      </c>
      <c r="BS37" s="22">
        <v>0.9</v>
      </c>
      <c r="BT37" s="22">
        <v>14</v>
      </c>
      <c r="BU37" s="22">
        <v>0.2</v>
      </c>
      <c r="BV37" s="22">
        <v>8.3</v>
      </c>
      <c r="BW37" s="22">
        <v>1691</v>
      </c>
      <c r="BX37" s="22">
        <v>5.3</v>
      </c>
      <c r="BY37" s="22"/>
      <c r="BZ37" s="22"/>
      <c r="CA37" s="22"/>
      <c r="CB37" s="22"/>
      <c r="CC37" s="33"/>
      <c r="CD37" s="33"/>
      <c r="CE37" s="22"/>
      <c r="CF37" s="30"/>
      <c r="CG37" s="30"/>
      <c r="CH37" s="22"/>
      <c r="CI37" s="29"/>
      <c r="CJ37" s="29"/>
      <c r="CK37" s="29"/>
      <c r="CL37" s="34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"/>
      <c r="DX37" s="2"/>
      <c r="DY37" s="2"/>
      <c r="DZ37" s="2"/>
      <c r="EA37" s="2"/>
      <c r="EB37" s="22"/>
      <c r="EC37" s="22"/>
      <c r="ED37" s="22"/>
      <c r="EE37" s="22"/>
      <c r="EF37" s="32"/>
      <c r="EG37" s="32"/>
      <c r="EH37" s="22"/>
      <c r="EI37" s="22"/>
      <c r="EJ37" s="32"/>
      <c r="EK37" s="22"/>
      <c r="EL37" s="22"/>
      <c r="EM37" s="22"/>
      <c r="EN37" s="22"/>
      <c r="EO37" s="22"/>
      <c r="EP37" s="22"/>
      <c r="EQ37" s="22"/>
      <c r="ER37" s="22"/>
      <c r="ES37" s="3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32"/>
      <c r="FE37" s="32"/>
      <c r="FF37" s="22"/>
      <c r="FG37" s="32"/>
      <c r="FH37" s="22"/>
      <c r="FI37" s="32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29"/>
      <c r="GA37" s="22"/>
      <c r="GB37" s="29"/>
      <c r="GC37" s="29"/>
      <c r="GD37" s="29"/>
      <c r="GE37" s="30"/>
      <c r="GF37" s="30"/>
    </row>
    <row r="38" spans="1:188" ht="12.75">
      <c r="A38" s="26" t="s">
        <v>316</v>
      </c>
      <c r="B38" s="26">
        <v>2008</v>
      </c>
      <c r="C38" s="22" t="s">
        <v>317</v>
      </c>
      <c r="D38" s="35" t="s">
        <v>318</v>
      </c>
      <c r="E38" s="36" t="s">
        <v>319</v>
      </c>
      <c r="F38" s="22" t="s">
        <v>194</v>
      </c>
      <c r="G38" s="22" t="s">
        <v>243</v>
      </c>
      <c r="H38" s="26" t="s">
        <v>196</v>
      </c>
      <c r="I38" s="26" t="s">
        <v>197</v>
      </c>
      <c r="J38" s="22" t="s">
        <v>213</v>
      </c>
      <c r="K38" s="22" t="s">
        <v>214</v>
      </c>
      <c r="L38" s="22" t="s">
        <v>225</v>
      </c>
      <c r="M38" s="22" t="s">
        <v>201</v>
      </c>
      <c r="N38" s="22" t="s">
        <v>202</v>
      </c>
      <c r="O38" s="29">
        <v>7.84</v>
      </c>
      <c r="P38" s="22">
        <v>279</v>
      </c>
      <c r="Q38" s="22">
        <v>0.02</v>
      </c>
      <c r="R38" s="30">
        <v>1.666666666666667</v>
      </c>
      <c r="S38" s="22">
        <v>0.03</v>
      </c>
      <c r="T38" s="22">
        <v>0.02</v>
      </c>
      <c r="U38" s="29">
        <v>0.01</v>
      </c>
      <c r="V38" s="31">
        <v>0.6666666666666667</v>
      </c>
      <c r="W38" s="30">
        <v>0.3125</v>
      </c>
      <c r="X38" s="30">
        <v>5.3</v>
      </c>
      <c r="Y38" s="30">
        <v>4.9875</v>
      </c>
      <c r="Z38" s="30">
        <v>16.96</v>
      </c>
      <c r="AA38" s="22" t="s">
        <v>239</v>
      </c>
      <c r="AB38" s="22">
        <v>1.6</v>
      </c>
      <c r="AC38" s="22">
        <v>0.69</v>
      </c>
      <c r="AD38" s="22">
        <v>285</v>
      </c>
      <c r="AE38" s="22">
        <v>218</v>
      </c>
      <c r="AF38" s="22">
        <v>1</v>
      </c>
      <c r="AG38" s="22">
        <v>0.4</v>
      </c>
      <c r="AH38" s="22">
        <v>0.26</v>
      </c>
      <c r="AI38" s="22">
        <v>3.6</v>
      </c>
      <c r="AJ38" s="22">
        <v>36</v>
      </c>
      <c r="AK38" s="22">
        <v>10.8</v>
      </c>
      <c r="AL38" s="22">
        <v>70</v>
      </c>
      <c r="AM38" s="22">
        <v>6.3</v>
      </c>
      <c r="AN38" s="22">
        <v>44</v>
      </c>
      <c r="AO38" s="22">
        <v>2.94</v>
      </c>
      <c r="AP38" s="22">
        <v>3</v>
      </c>
      <c r="AQ38" s="32">
        <v>0.1</v>
      </c>
      <c r="AR38" s="32">
        <v>0.1</v>
      </c>
      <c r="AS38" s="22">
        <v>0.1</v>
      </c>
      <c r="AT38" s="22">
        <v>0.04</v>
      </c>
      <c r="AU38" s="22">
        <v>0.21</v>
      </c>
      <c r="AV38" s="22">
        <v>18</v>
      </c>
      <c r="AW38" s="22">
        <v>4.2</v>
      </c>
      <c r="AX38" s="22">
        <v>0.15</v>
      </c>
      <c r="AY38" s="22">
        <v>2596</v>
      </c>
      <c r="AZ38" s="22">
        <v>2.2</v>
      </c>
      <c r="BA38" s="22">
        <v>0.01</v>
      </c>
      <c r="BB38" s="22">
        <v>0.1</v>
      </c>
      <c r="BC38" s="22">
        <v>40.9</v>
      </c>
      <c r="BD38" s="22">
        <v>0.062</v>
      </c>
      <c r="BE38" s="22">
        <v>152.3</v>
      </c>
      <c r="BF38" s="22">
        <v>13.6</v>
      </c>
      <c r="BG38" s="32">
        <v>5</v>
      </c>
      <c r="BH38" s="32">
        <v>0.05</v>
      </c>
      <c r="BI38" s="22">
        <v>7.7</v>
      </c>
      <c r="BJ38" s="22">
        <v>4.3</v>
      </c>
      <c r="BK38" s="32">
        <v>0.5</v>
      </c>
      <c r="BL38" s="22">
        <v>0.2</v>
      </c>
      <c r="BM38" s="22">
        <v>26</v>
      </c>
      <c r="BN38" s="32">
        <v>0.1</v>
      </c>
      <c r="BO38" s="22">
        <v>0.1</v>
      </c>
      <c r="BP38" s="22">
        <v>5.4</v>
      </c>
      <c r="BQ38" s="22">
        <v>0.007</v>
      </c>
      <c r="BR38" s="22">
        <v>0.5</v>
      </c>
      <c r="BS38" s="22">
        <v>1.5</v>
      </c>
      <c r="BT38" s="22">
        <v>51</v>
      </c>
      <c r="BU38" s="22">
        <v>0.4</v>
      </c>
      <c r="BV38" s="22">
        <v>9.3</v>
      </c>
      <c r="BW38" s="22">
        <v>449</v>
      </c>
      <c r="BX38" s="22">
        <v>2.2</v>
      </c>
      <c r="BY38" s="22" t="s">
        <v>204</v>
      </c>
      <c r="BZ38" s="22">
        <v>750</v>
      </c>
      <c r="CA38" s="22">
        <v>250</v>
      </c>
      <c r="CB38" s="22">
        <v>7.87</v>
      </c>
      <c r="CC38" s="33">
        <v>409.17</v>
      </c>
      <c r="CD38" s="33">
        <v>78.85</v>
      </c>
      <c r="CE38" s="22"/>
      <c r="CF38" s="30">
        <v>1.83</v>
      </c>
      <c r="CG38" s="30">
        <v>36.88</v>
      </c>
      <c r="CH38" s="22">
        <v>4</v>
      </c>
      <c r="CI38" s="29">
        <v>0.8209333333333334</v>
      </c>
      <c r="CJ38" s="29">
        <v>0.8984460355283245</v>
      </c>
      <c r="CK38" s="29">
        <v>-0.07751270219499107</v>
      </c>
      <c r="CL38" s="34">
        <v>-0.04508179148753516</v>
      </c>
      <c r="CM38" s="22">
        <v>41.9</v>
      </c>
      <c r="CN38" s="22">
        <v>0.0163</v>
      </c>
      <c r="CO38" s="22">
        <v>0.00097</v>
      </c>
      <c r="CP38" s="22">
        <v>0.0177</v>
      </c>
      <c r="CQ38" s="22">
        <v>0.0042</v>
      </c>
      <c r="CR38" s="32">
        <v>1E-05</v>
      </c>
      <c r="CS38" s="32">
        <v>5E-06</v>
      </c>
      <c r="CT38" s="32">
        <v>0.05</v>
      </c>
      <c r="CU38" s="22">
        <v>2E-05</v>
      </c>
      <c r="CV38" s="22">
        <v>13.2</v>
      </c>
      <c r="CW38" s="22">
        <v>0.0008</v>
      </c>
      <c r="CX38" s="22">
        <v>8E-06</v>
      </c>
      <c r="CY38" s="22">
        <v>0.00138</v>
      </c>
      <c r="CZ38" s="22">
        <v>0.007</v>
      </c>
      <c r="DA38" s="22">
        <v>4.9E-05</v>
      </c>
      <c r="DB38" s="22">
        <v>0.0008</v>
      </c>
      <c r="DC38" s="22">
        <v>2.14</v>
      </c>
      <c r="DD38" s="22">
        <v>0.00052</v>
      </c>
      <c r="DE38" s="32">
        <v>0.01</v>
      </c>
      <c r="DF38" s="22">
        <v>0.00722</v>
      </c>
      <c r="DG38" s="22">
        <v>0.00029</v>
      </c>
      <c r="DH38" s="22">
        <v>0.065</v>
      </c>
      <c r="DI38" s="22">
        <v>1.23</v>
      </c>
      <c r="DJ38" s="22">
        <v>0.0002</v>
      </c>
      <c r="DK38" s="22">
        <v>2.83</v>
      </c>
      <c r="DL38" s="32">
        <v>5E-06</v>
      </c>
      <c r="DM38" s="22">
        <v>0.74</v>
      </c>
      <c r="DN38" s="22">
        <v>0.0295</v>
      </c>
      <c r="DO38" s="32">
        <v>3</v>
      </c>
      <c r="DP38" s="22">
        <v>5E-06</v>
      </c>
      <c r="DQ38" s="32">
        <v>1E-05</v>
      </c>
      <c r="DR38" s="22">
        <v>0.0007</v>
      </c>
      <c r="DS38" s="22">
        <v>0.000157</v>
      </c>
      <c r="DT38" s="32">
        <v>0.0002</v>
      </c>
      <c r="DU38" s="22">
        <v>0.0014</v>
      </c>
      <c r="DV38" s="32">
        <v>0.0001</v>
      </c>
      <c r="DW38" s="30">
        <v>5.49</v>
      </c>
      <c r="DX38" s="30">
        <v>110.64</v>
      </c>
      <c r="DY38" s="22">
        <v>12</v>
      </c>
      <c r="DZ38" s="22">
        <v>125.7</v>
      </c>
      <c r="EA38" s="22">
        <v>0.0489</v>
      </c>
      <c r="EB38" s="22">
        <v>0.0029100000000000003</v>
      </c>
      <c r="EC38" s="22">
        <v>0.0531</v>
      </c>
      <c r="ED38" s="22">
        <v>0.0126</v>
      </c>
      <c r="EE38" s="32">
        <v>3.0000000000000004E-05</v>
      </c>
      <c r="EF38" s="32">
        <v>1.5000000000000002E-05</v>
      </c>
      <c r="EG38" s="32">
        <v>0.15</v>
      </c>
      <c r="EH38" s="22">
        <v>6.000000000000001E-05</v>
      </c>
      <c r="EI38" s="22">
        <v>39.6</v>
      </c>
      <c r="EJ38" s="32">
        <v>0.0024000000000000002</v>
      </c>
      <c r="EK38" s="22">
        <v>2.4E-05</v>
      </c>
      <c r="EL38" s="22">
        <v>0.00414</v>
      </c>
      <c r="EM38" s="22">
        <v>0.021</v>
      </c>
      <c r="EN38" s="22">
        <v>0.000147</v>
      </c>
      <c r="EO38" s="22">
        <v>0.0024000000000000002</v>
      </c>
      <c r="EP38" s="22">
        <v>6.42</v>
      </c>
      <c r="EQ38" s="22">
        <v>0.0015599999999999998</v>
      </c>
      <c r="ER38" s="32">
        <v>0.03</v>
      </c>
      <c r="ES38" s="22">
        <v>0.02166</v>
      </c>
      <c r="ET38" s="22">
        <v>0.00087</v>
      </c>
      <c r="EU38" s="22">
        <v>0.195</v>
      </c>
      <c r="EV38" s="22">
        <v>3.69</v>
      </c>
      <c r="EW38" s="22">
        <v>0.0006000000000000001</v>
      </c>
      <c r="EX38" s="22">
        <v>8.49</v>
      </c>
      <c r="EY38" s="22">
        <v>1.5000000000000002E-05</v>
      </c>
      <c r="EZ38" s="22">
        <v>2.22</v>
      </c>
      <c r="FA38" s="22">
        <v>0.0885</v>
      </c>
      <c r="FB38" s="22">
        <v>9</v>
      </c>
      <c r="FC38" s="22">
        <v>1.5000000000000002E-05</v>
      </c>
      <c r="FD38" s="32">
        <v>3.0000000000000004E-05</v>
      </c>
      <c r="FE38" s="32">
        <v>0.0021</v>
      </c>
      <c r="FF38" s="22">
        <v>0.00047099999999999996</v>
      </c>
      <c r="FG38" s="32">
        <v>0.0006000000000000001</v>
      </c>
      <c r="FH38" s="22">
        <v>0.0042</v>
      </c>
      <c r="FI38" s="32">
        <v>0.00030000000000000003</v>
      </c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29"/>
      <c r="GA38" s="22"/>
      <c r="GB38" s="29"/>
      <c r="GC38" s="29"/>
      <c r="GD38" s="29"/>
      <c r="GE38" s="30"/>
      <c r="GF38" s="30"/>
    </row>
    <row r="39" spans="1:188" ht="12.75">
      <c r="A39" s="26" t="s">
        <v>320</v>
      </c>
      <c r="B39" s="26">
        <v>2008</v>
      </c>
      <c r="C39" s="26" t="s">
        <v>210</v>
      </c>
      <c r="D39" s="35" t="s">
        <v>321</v>
      </c>
      <c r="E39" s="36" t="s">
        <v>322</v>
      </c>
      <c r="F39" s="22" t="s">
        <v>194</v>
      </c>
      <c r="G39" s="22" t="s">
        <v>243</v>
      </c>
      <c r="H39" s="26" t="s">
        <v>196</v>
      </c>
      <c r="I39" s="26" t="s">
        <v>197</v>
      </c>
      <c r="J39" s="22" t="s">
        <v>213</v>
      </c>
      <c r="K39" s="22" t="s">
        <v>244</v>
      </c>
      <c r="L39" s="22" t="s">
        <v>225</v>
      </c>
      <c r="M39" s="22" t="s">
        <v>201</v>
      </c>
      <c r="N39" s="22" t="s">
        <v>202</v>
      </c>
      <c r="O39" s="29">
        <v>7.61</v>
      </c>
      <c r="P39" s="22">
        <v>1477</v>
      </c>
      <c r="Q39" s="22">
        <v>0.51</v>
      </c>
      <c r="R39" s="30">
        <v>42.5</v>
      </c>
      <c r="S39" s="22">
        <v>0.79</v>
      </c>
      <c r="T39" s="22">
        <v>0.4</v>
      </c>
      <c r="U39" s="29">
        <v>0.39</v>
      </c>
      <c r="V39" s="31">
        <v>0.5063291139240507</v>
      </c>
      <c r="W39" s="30">
        <v>12.1875</v>
      </c>
      <c r="X39" s="30">
        <v>42.2</v>
      </c>
      <c r="Y39" s="30">
        <v>30.0125</v>
      </c>
      <c r="Z39" s="30">
        <v>3.462564102564103</v>
      </c>
      <c r="AA39" s="22" t="s">
        <v>203</v>
      </c>
      <c r="AB39" s="22">
        <v>3.9</v>
      </c>
      <c r="AC39" s="22">
        <v>0.54</v>
      </c>
      <c r="AD39" s="22">
        <v>511.5</v>
      </c>
      <c r="AE39" s="22">
        <v>173</v>
      </c>
      <c r="AF39" s="22">
        <v>1</v>
      </c>
      <c r="AG39" s="22">
        <v>1.8</v>
      </c>
      <c r="AH39" s="22">
        <v>1.47</v>
      </c>
      <c r="AI39" s="22">
        <v>20.1</v>
      </c>
      <c r="AJ39" s="22">
        <v>20</v>
      </c>
      <c r="AK39" s="22">
        <v>10.6</v>
      </c>
      <c r="AL39" s="22">
        <v>39</v>
      </c>
      <c r="AM39" s="22">
        <v>7.8</v>
      </c>
      <c r="AN39" s="22">
        <v>60.3</v>
      </c>
      <c r="AO39" s="22">
        <v>3.48</v>
      </c>
      <c r="AP39" s="22">
        <v>2</v>
      </c>
      <c r="AQ39" s="32">
        <v>0.1</v>
      </c>
      <c r="AR39" s="32">
        <v>0.1</v>
      </c>
      <c r="AS39" s="22">
        <v>0.2</v>
      </c>
      <c r="AT39" s="22">
        <v>0.34</v>
      </c>
      <c r="AU39" s="22">
        <v>0.17</v>
      </c>
      <c r="AV39" s="22">
        <v>9</v>
      </c>
      <c r="AW39" s="22">
        <v>2.7</v>
      </c>
      <c r="AX39" s="22">
        <v>0.22</v>
      </c>
      <c r="AY39" s="22">
        <v>3124</v>
      </c>
      <c r="AZ39" s="22">
        <v>0.5</v>
      </c>
      <c r="BA39" s="22">
        <v>0.01</v>
      </c>
      <c r="BB39" s="32">
        <v>0.1</v>
      </c>
      <c r="BC39" s="22">
        <v>5.2</v>
      </c>
      <c r="BD39" s="22">
        <v>0.086</v>
      </c>
      <c r="BE39" s="22">
        <v>654.1</v>
      </c>
      <c r="BF39" s="22">
        <v>13.8</v>
      </c>
      <c r="BG39" s="32">
        <v>5</v>
      </c>
      <c r="BH39" s="22">
        <v>0.72</v>
      </c>
      <c r="BI39" s="22">
        <v>28.3</v>
      </c>
      <c r="BJ39" s="22">
        <v>4.4</v>
      </c>
      <c r="BK39" s="32">
        <v>0.5</v>
      </c>
      <c r="BL39" s="22">
        <v>0.2</v>
      </c>
      <c r="BM39" s="22">
        <v>40</v>
      </c>
      <c r="BN39" s="32">
        <v>0.1</v>
      </c>
      <c r="BO39" s="22">
        <v>0.1</v>
      </c>
      <c r="BP39" s="22">
        <v>1.5</v>
      </c>
      <c r="BQ39" s="32">
        <v>0.005</v>
      </c>
      <c r="BR39" s="22">
        <v>1</v>
      </c>
      <c r="BS39" s="22">
        <v>0.5</v>
      </c>
      <c r="BT39" s="22">
        <v>29</v>
      </c>
      <c r="BU39" s="22">
        <v>0.5</v>
      </c>
      <c r="BV39" s="22">
        <v>10.5</v>
      </c>
      <c r="BW39" s="22">
        <v>1968</v>
      </c>
      <c r="BX39" s="22">
        <v>1.4</v>
      </c>
      <c r="BY39" s="22" t="s">
        <v>204</v>
      </c>
      <c r="BZ39" s="22">
        <v>750</v>
      </c>
      <c r="CA39" s="22">
        <v>250</v>
      </c>
      <c r="CB39" s="22">
        <v>7.61</v>
      </c>
      <c r="CC39" s="33">
        <v>434.08</v>
      </c>
      <c r="CD39" s="33">
        <v>1703.14</v>
      </c>
      <c r="CE39" s="22"/>
      <c r="CF39" s="30">
        <v>4.07</v>
      </c>
      <c r="CG39" s="30">
        <v>36.78</v>
      </c>
      <c r="CH39" s="22">
        <v>1220</v>
      </c>
      <c r="CI39" s="29">
        <v>26.15226666666667</v>
      </c>
      <c r="CJ39" s="29">
        <v>25.87479113447508</v>
      </c>
      <c r="CK39" s="29">
        <v>0.27747553219159116</v>
      </c>
      <c r="CL39" s="34">
        <v>0.0053332927887669605</v>
      </c>
      <c r="CM39" s="22">
        <v>1290</v>
      </c>
      <c r="CN39" s="22">
        <v>0.0048</v>
      </c>
      <c r="CO39" s="22">
        <v>0.00124</v>
      </c>
      <c r="CP39" s="22">
        <v>0.00226</v>
      </c>
      <c r="CQ39" s="22">
        <v>0.0068</v>
      </c>
      <c r="CR39" s="32">
        <v>1E-05</v>
      </c>
      <c r="CS39" s="32">
        <v>5E-06</v>
      </c>
      <c r="CT39" s="32">
        <v>0.05</v>
      </c>
      <c r="CU39" s="22">
        <v>0.00285</v>
      </c>
      <c r="CV39" s="22">
        <v>471</v>
      </c>
      <c r="CW39" s="22">
        <v>0.0002</v>
      </c>
      <c r="CX39" s="22">
        <v>2.2E-05</v>
      </c>
      <c r="CY39" s="22">
        <v>0.00093</v>
      </c>
      <c r="CZ39" s="22">
        <v>0.008</v>
      </c>
      <c r="DA39" s="22">
        <v>0.000109</v>
      </c>
      <c r="DB39" s="22">
        <v>0.005</v>
      </c>
      <c r="DC39" s="22">
        <v>26.8</v>
      </c>
      <c r="DD39" s="22">
        <v>0.0032</v>
      </c>
      <c r="DE39" s="32">
        <v>0.01</v>
      </c>
      <c r="DF39" s="22">
        <v>0.00011</v>
      </c>
      <c r="DG39" s="22">
        <v>0.00042</v>
      </c>
      <c r="DH39" s="22">
        <v>0.007</v>
      </c>
      <c r="DI39" s="22">
        <v>5.88</v>
      </c>
      <c r="DJ39" s="32">
        <v>4E-05</v>
      </c>
      <c r="DK39" s="22">
        <v>1.68</v>
      </c>
      <c r="DL39" s="32">
        <v>5E-06</v>
      </c>
      <c r="DM39" s="22">
        <v>0.36</v>
      </c>
      <c r="DN39" s="22">
        <v>0.433</v>
      </c>
      <c r="DO39" s="22">
        <v>455</v>
      </c>
      <c r="DP39" s="22">
        <v>9E-05</v>
      </c>
      <c r="DQ39" s="22">
        <v>2E-05</v>
      </c>
      <c r="DR39" s="22">
        <v>0.0008</v>
      </c>
      <c r="DS39" s="22">
        <v>0.000422</v>
      </c>
      <c r="DT39" s="32">
        <v>0.0002</v>
      </c>
      <c r="DU39" s="22">
        <v>0.0656</v>
      </c>
      <c r="DV39" s="32">
        <v>0.0001</v>
      </c>
      <c r="DW39" s="30">
        <v>12.21</v>
      </c>
      <c r="DX39" s="30">
        <v>110.34</v>
      </c>
      <c r="DY39" s="22">
        <v>3660</v>
      </c>
      <c r="DZ39" s="22">
        <v>3870</v>
      </c>
      <c r="EA39" s="22">
        <v>0.0144</v>
      </c>
      <c r="EB39" s="22">
        <v>0.00372</v>
      </c>
      <c r="EC39" s="22">
        <v>0.00678</v>
      </c>
      <c r="ED39" s="22">
        <v>0.020399999999999998</v>
      </c>
      <c r="EE39" s="32">
        <v>3.0000000000000004E-05</v>
      </c>
      <c r="EF39" s="32">
        <v>1.5000000000000002E-05</v>
      </c>
      <c r="EG39" s="32">
        <v>0.15</v>
      </c>
      <c r="EH39" s="22">
        <v>0.00855</v>
      </c>
      <c r="EI39" s="22">
        <v>1413</v>
      </c>
      <c r="EJ39" s="22">
        <v>0.0006000000000000001</v>
      </c>
      <c r="EK39" s="22">
        <v>6.6E-05</v>
      </c>
      <c r="EL39" s="22">
        <v>0.00279</v>
      </c>
      <c r="EM39" s="22">
        <v>0.024</v>
      </c>
      <c r="EN39" s="22">
        <v>0.00032700000000000003</v>
      </c>
      <c r="EO39" s="22">
        <v>0.015</v>
      </c>
      <c r="EP39" s="22">
        <v>80.4</v>
      </c>
      <c r="EQ39" s="22">
        <v>0.009600000000000001</v>
      </c>
      <c r="ER39" s="22">
        <v>0.03</v>
      </c>
      <c r="ES39" s="22">
        <v>0.00033</v>
      </c>
      <c r="ET39" s="22">
        <v>0.00126</v>
      </c>
      <c r="EU39" s="22">
        <v>0.021</v>
      </c>
      <c r="EV39" s="22">
        <v>17.64</v>
      </c>
      <c r="EW39" s="22">
        <v>0.00012000000000000002</v>
      </c>
      <c r="EX39" s="22">
        <v>5.04</v>
      </c>
      <c r="EY39" s="22">
        <v>1.5000000000000002E-05</v>
      </c>
      <c r="EZ39" s="22">
        <v>1.08</v>
      </c>
      <c r="FA39" s="22">
        <v>1.299</v>
      </c>
      <c r="FB39" s="22">
        <v>1365</v>
      </c>
      <c r="FC39" s="22">
        <v>0.00027</v>
      </c>
      <c r="FD39" s="32">
        <v>6.000000000000001E-05</v>
      </c>
      <c r="FE39" s="32">
        <v>0.0024000000000000002</v>
      </c>
      <c r="FF39" s="22">
        <v>0.001266</v>
      </c>
      <c r="FG39" s="32">
        <v>0.0006000000000000001</v>
      </c>
      <c r="FH39" s="22">
        <v>0.19680000000000003</v>
      </c>
      <c r="FI39" s="32">
        <v>0.00030000000000000003</v>
      </c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29"/>
      <c r="GA39" s="22"/>
      <c r="GB39" s="29"/>
      <c r="GC39" s="29"/>
      <c r="GD39" s="29"/>
      <c r="GE39" s="30"/>
      <c r="GF39" s="30"/>
    </row>
    <row r="40" spans="1:188" ht="12.75">
      <c r="A40" s="26" t="s">
        <v>323</v>
      </c>
      <c r="B40" s="26">
        <v>2008</v>
      </c>
      <c r="C40" s="22" t="s">
        <v>324</v>
      </c>
      <c r="D40" s="35" t="s">
        <v>325</v>
      </c>
      <c r="E40" s="36" t="s">
        <v>326</v>
      </c>
      <c r="F40" s="22" t="s">
        <v>327</v>
      </c>
      <c r="G40" s="22" t="s">
        <v>243</v>
      </c>
      <c r="H40" s="26" t="s">
        <v>196</v>
      </c>
      <c r="I40" s="26" t="s">
        <v>197</v>
      </c>
      <c r="J40" s="22" t="s">
        <v>232</v>
      </c>
      <c r="K40" s="22" t="s">
        <v>257</v>
      </c>
      <c r="L40" s="22" t="s">
        <v>200</v>
      </c>
      <c r="M40" s="22" t="s">
        <v>237</v>
      </c>
      <c r="N40" s="22" t="s">
        <v>238</v>
      </c>
      <c r="O40" s="29">
        <v>4.54</v>
      </c>
      <c r="P40" s="22">
        <v>228</v>
      </c>
      <c r="Q40" s="32">
        <v>0.01</v>
      </c>
      <c r="R40" s="37">
        <v>0.8</v>
      </c>
      <c r="S40" s="22">
        <v>1.21</v>
      </c>
      <c r="T40" s="22">
        <v>1.21</v>
      </c>
      <c r="U40" s="39">
        <v>0.01</v>
      </c>
      <c r="V40" s="31">
        <v>1</v>
      </c>
      <c r="W40" s="37">
        <v>0.3</v>
      </c>
      <c r="X40" s="30">
        <v>-2.8</v>
      </c>
      <c r="Y40" s="30">
        <v>-2.8</v>
      </c>
      <c r="Z40" s="30">
        <v>-9.333333333333334</v>
      </c>
      <c r="AA40" s="22" t="s">
        <v>203</v>
      </c>
      <c r="AB40" s="22">
        <v>7.3</v>
      </c>
      <c r="AC40" s="22">
        <v>0.32</v>
      </c>
      <c r="AD40" s="22">
        <v>2578.6</v>
      </c>
      <c r="AE40" s="22">
        <v>184</v>
      </c>
      <c r="AF40" s="32">
        <v>1</v>
      </c>
      <c r="AG40" s="22">
        <v>2.1</v>
      </c>
      <c r="AH40" s="22">
        <v>0.07</v>
      </c>
      <c r="AI40" s="22">
        <v>2.3</v>
      </c>
      <c r="AJ40" s="22">
        <v>16</v>
      </c>
      <c r="AK40" s="22">
        <v>0.6</v>
      </c>
      <c r="AL40" s="22">
        <v>53</v>
      </c>
      <c r="AM40" s="22">
        <v>2.4</v>
      </c>
      <c r="AN40" s="22">
        <v>94.3</v>
      </c>
      <c r="AO40" s="22">
        <v>4.49</v>
      </c>
      <c r="AP40" s="22">
        <v>1</v>
      </c>
      <c r="AQ40" s="32">
        <v>0.1</v>
      </c>
      <c r="AR40" s="32">
        <v>0.1</v>
      </c>
      <c r="AS40" s="22">
        <v>0.1</v>
      </c>
      <c r="AT40" s="22">
        <v>0.38</v>
      </c>
      <c r="AU40" s="22">
        <v>0.54</v>
      </c>
      <c r="AV40" s="22">
        <v>7</v>
      </c>
      <c r="AW40" s="22">
        <v>1.3</v>
      </c>
      <c r="AX40" s="22">
        <v>0.01</v>
      </c>
      <c r="AY40" s="22">
        <v>106</v>
      </c>
      <c r="AZ40" s="22">
        <v>0.2</v>
      </c>
      <c r="BA40" s="22">
        <v>0.01</v>
      </c>
      <c r="BB40" s="32">
        <v>0.1</v>
      </c>
      <c r="BC40" s="22">
        <v>1.8</v>
      </c>
      <c r="BD40" s="22">
        <v>0.073</v>
      </c>
      <c r="BE40" s="22">
        <v>2086.6</v>
      </c>
      <c r="BF40" s="22">
        <v>37.5</v>
      </c>
      <c r="BG40" s="32">
        <v>5</v>
      </c>
      <c r="BH40" s="22">
        <v>1.09</v>
      </c>
      <c r="BI40" s="22">
        <v>53.5</v>
      </c>
      <c r="BJ40" s="22">
        <v>2.9</v>
      </c>
      <c r="BK40" s="32">
        <v>0.5</v>
      </c>
      <c r="BL40" s="22">
        <v>0.2</v>
      </c>
      <c r="BM40" s="22">
        <v>25</v>
      </c>
      <c r="BN40" s="32">
        <v>0.1</v>
      </c>
      <c r="BO40" s="22">
        <v>0.1</v>
      </c>
      <c r="BP40" s="22">
        <v>1.5</v>
      </c>
      <c r="BQ40" s="32">
        <v>0.005</v>
      </c>
      <c r="BR40" s="22">
        <v>1</v>
      </c>
      <c r="BS40" s="22">
        <v>0.3</v>
      </c>
      <c r="BT40" s="22">
        <v>21</v>
      </c>
      <c r="BU40" s="22">
        <v>0.2</v>
      </c>
      <c r="BV40" s="22">
        <v>1.1</v>
      </c>
      <c r="BW40" s="22">
        <v>511</v>
      </c>
      <c r="BX40" s="22">
        <v>0.3</v>
      </c>
      <c r="BY40" s="22" t="s">
        <v>204</v>
      </c>
      <c r="BZ40" s="22">
        <v>750</v>
      </c>
      <c r="CA40" s="22">
        <v>250</v>
      </c>
      <c r="CB40" s="22">
        <v>5.04</v>
      </c>
      <c r="CC40" s="33">
        <v>513.18</v>
      </c>
      <c r="CD40" s="33">
        <v>89.77</v>
      </c>
      <c r="CE40" s="22"/>
      <c r="CF40" s="30">
        <v>7.16</v>
      </c>
      <c r="CG40" s="30">
        <v>0.8</v>
      </c>
      <c r="CH40" s="22">
        <v>27</v>
      </c>
      <c r="CI40" s="29">
        <v>0.5785</v>
      </c>
      <c r="CJ40" s="29">
        <v>0.5756183915834776</v>
      </c>
      <c r="CK40" s="29">
        <v>0.0028816084165224076</v>
      </c>
      <c r="CL40" s="34">
        <v>0.0024968048664130316</v>
      </c>
      <c r="CM40" s="22">
        <v>22.8</v>
      </c>
      <c r="CN40" s="22">
        <v>0.0718</v>
      </c>
      <c r="CO40" s="22">
        <v>0.00054</v>
      </c>
      <c r="CP40" s="22">
        <v>0.0165</v>
      </c>
      <c r="CQ40" s="22">
        <v>0.00067</v>
      </c>
      <c r="CR40" s="22">
        <v>4E-05</v>
      </c>
      <c r="CS40" s="32">
        <v>5E-06</v>
      </c>
      <c r="CT40" s="32">
        <v>0.05</v>
      </c>
      <c r="CU40" s="22">
        <v>0.00427</v>
      </c>
      <c r="CV40" s="22">
        <v>6.92</v>
      </c>
      <c r="CW40" s="22">
        <v>0.0001</v>
      </c>
      <c r="CX40" s="22">
        <v>0.00015</v>
      </c>
      <c r="CY40" s="22">
        <v>0.0395</v>
      </c>
      <c r="CZ40" s="22">
        <v>0.002</v>
      </c>
      <c r="DA40" s="22">
        <v>5.3E-05</v>
      </c>
      <c r="DB40" s="22">
        <v>0.0045</v>
      </c>
      <c r="DC40" s="22">
        <v>1.33</v>
      </c>
      <c r="DD40" s="22">
        <v>0.285</v>
      </c>
      <c r="DE40" s="32">
        <v>0.01</v>
      </c>
      <c r="DF40" s="32">
        <v>5E-05</v>
      </c>
      <c r="DG40" s="22">
        <v>0.00101</v>
      </c>
      <c r="DH40" s="22">
        <v>0.009</v>
      </c>
      <c r="DI40" s="22">
        <v>3.79</v>
      </c>
      <c r="DJ40" s="32">
        <v>4E-05</v>
      </c>
      <c r="DK40" s="22">
        <v>1.89</v>
      </c>
      <c r="DL40" s="22">
        <v>0.00106</v>
      </c>
      <c r="DM40" s="22">
        <v>0.55</v>
      </c>
      <c r="DN40" s="22">
        <v>0.00115</v>
      </c>
      <c r="DO40" s="22">
        <v>12</v>
      </c>
      <c r="DP40" s="22">
        <v>0.000245</v>
      </c>
      <c r="DQ40" s="22">
        <v>2E-05</v>
      </c>
      <c r="DR40" s="22">
        <v>0.0006</v>
      </c>
      <c r="DS40" s="22">
        <v>1.2E-05</v>
      </c>
      <c r="DT40" s="32">
        <v>0.0002</v>
      </c>
      <c r="DU40" s="22">
        <v>0.571</v>
      </c>
      <c r="DV40" s="32">
        <v>0.0001</v>
      </c>
      <c r="DW40" s="30">
        <v>21.48</v>
      </c>
      <c r="DX40" s="30">
        <v>2.4</v>
      </c>
      <c r="DY40" s="22">
        <v>81</v>
      </c>
      <c r="DZ40" s="22">
        <v>68.4</v>
      </c>
      <c r="EA40" s="22">
        <v>0.2154</v>
      </c>
      <c r="EB40" s="22">
        <v>0.00162</v>
      </c>
      <c r="EC40" s="22">
        <v>0.0495</v>
      </c>
      <c r="ED40" s="22">
        <v>0.00201</v>
      </c>
      <c r="EE40" s="32">
        <v>0.00012000000000000002</v>
      </c>
      <c r="EF40" s="32">
        <v>1.5000000000000002E-05</v>
      </c>
      <c r="EG40" s="32">
        <v>0.15</v>
      </c>
      <c r="EH40" s="22">
        <v>0.012810000000000002</v>
      </c>
      <c r="EI40" s="22">
        <v>20.76</v>
      </c>
      <c r="EJ40" s="22">
        <v>0.00030000000000000003</v>
      </c>
      <c r="EK40" s="22">
        <v>0.00045</v>
      </c>
      <c r="EL40" s="22">
        <v>0.1185</v>
      </c>
      <c r="EM40" s="22">
        <v>0.006</v>
      </c>
      <c r="EN40" s="22">
        <v>0.00015900000000000002</v>
      </c>
      <c r="EO40" s="22">
        <v>0.013499999999999998</v>
      </c>
      <c r="EP40" s="22">
        <v>3.99</v>
      </c>
      <c r="EQ40" s="22">
        <v>0.855</v>
      </c>
      <c r="ER40" s="32">
        <v>0.03</v>
      </c>
      <c r="ES40" s="22">
        <v>0.00015000000000000001</v>
      </c>
      <c r="ET40" s="22">
        <v>0.00303</v>
      </c>
      <c r="EU40" s="22">
        <v>0.026999999999999996</v>
      </c>
      <c r="EV40" s="22">
        <v>11.37</v>
      </c>
      <c r="EW40" s="22">
        <v>0.00012000000000000002</v>
      </c>
      <c r="EX40" s="22">
        <v>5.67</v>
      </c>
      <c r="EY40" s="22">
        <v>0.0031799999999999997</v>
      </c>
      <c r="EZ40" s="22">
        <v>1.65</v>
      </c>
      <c r="FA40" s="22">
        <v>0.00345</v>
      </c>
      <c r="FB40" s="22">
        <v>36</v>
      </c>
      <c r="FC40" s="22">
        <v>0.000735</v>
      </c>
      <c r="FD40" s="32">
        <v>6.000000000000001E-05</v>
      </c>
      <c r="FE40" s="32">
        <v>0.0018</v>
      </c>
      <c r="FF40" s="22">
        <v>3.6E-05</v>
      </c>
      <c r="FG40" s="32">
        <v>0.0006000000000000001</v>
      </c>
      <c r="FH40" s="22">
        <v>1.7129999999999999</v>
      </c>
      <c r="FI40" s="32">
        <v>0.00030000000000000003</v>
      </c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29"/>
      <c r="GA40" s="22"/>
      <c r="GB40" s="29"/>
      <c r="GC40" s="29"/>
      <c r="GD40" s="29"/>
      <c r="GE40" s="30"/>
      <c r="GF40" s="30"/>
    </row>
    <row r="41" spans="1:188" ht="12.75">
      <c r="A41" s="26" t="s">
        <v>328</v>
      </c>
      <c r="B41" s="26">
        <v>2008</v>
      </c>
      <c r="C41" s="22" t="s">
        <v>324</v>
      </c>
      <c r="D41" s="35" t="s">
        <v>329</v>
      </c>
      <c r="E41" s="36" t="s">
        <v>326</v>
      </c>
      <c r="F41" s="22" t="s">
        <v>327</v>
      </c>
      <c r="G41" s="22" t="s">
        <v>243</v>
      </c>
      <c r="H41" s="26" t="s">
        <v>196</v>
      </c>
      <c r="I41" s="26" t="s">
        <v>197</v>
      </c>
      <c r="J41" s="22" t="s">
        <v>213</v>
      </c>
      <c r="K41" s="22" t="s">
        <v>257</v>
      </c>
      <c r="L41" s="22" t="s">
        <v>215</v>
      </c>
      <c r="M41" s="22" t="s">
        <v>201</v>
      </c>
      <c r="N41" s="22" t="s">
        <v>233</v>
      </c>
      <c r="O41" s="29">
        <v>4.59</v>
      </c>
      <c r="P41" s="22">
        <v>1382</v>
      </c>
      <c r="Q41" s="32">
        <v>0.01</v>
      </c>
      <c r="R41" s="37">
        <v>0.8</v>
      </c>
      <c r="S41" s="22">
        <v>0.98</v>
      </c>
      <c r="T41" s="22">
        <v>0.93</v>
      </c>
      <c r="U41" s="29">
        <v>0.04999999999999993</v>
      </c>
      <c r="V41" s="31">
        <v>0.9489795918367347</v>
      </c>
      <c r="W41" s="30">
        <v>1.5625</v>
      </c>
      <c r="X41" s="30">
        <v>-1.1</v>
      </c>
      <c r="Y41" s="30">
        <v>-2.6625</v>
      </c>
      <c r="Z41" s="30">
        <v>-0.7040000000000001</v>
      </c>
      <c r="AA41" s="22" t="s">
        <v>239</v>
      </c>
      <c r="AB41" s="22">
        <v>27.3</v>
      </c>
      <c r="AC41" s="22">
        <v>0.26</v>
      </c>
      <c r="AD41" s="22">
        <v>2550.1</v>
      </c>
      <c r="AE41" s="22">
        <v>169</v>
      </c>
      <c r="AF41" s="32">
        <v>1</v>
      </c>
      <c r="AG41" s="22">
        <v>34.3</v>
      </c>
      <c r="AH41" s="22">
        <v>0.12</v>
      </c>
      <c r="AI41" s="22">
        <v>10.9</v>
      </c>
      <c r="AJ41" s="22">
        <v>24</v>
      </c>
      <c r="AK41" s="22">
        <v>2.8</v>
      </c>
      <c r="AL41" s="22">
        <v>48</v>
      </c>
      <c r="AM41" s="22">
        <v>2.5</v>
      </c>
      <c r="AN41" s="22">
        <v>185.1</v>
      </c>
      <c r="AO41" s="22">
        <v>5.15</v>
      </c>
      <c r="AP41" s="22">
        <v>2</v>
      </c>
      <c r="AQ41" s="32">
        <v>0.1</v>
      </c>
      <c r="AR41" s="22">
        <v>0.1</v>
      </c>
      <c r="AS41" s="22">
        <v>1</v>
      </c>
      <c r="AT41" s="22">
        <v>0.89</v>
      </c>
      <c r="AU41" s="22">
        <v>0.4</v>
      </c>
      <c r="AV41" s="22">
        <v>13</v>
      </c>
      <c r="AW41" s="22">
        <v>1</v>
      </c>
      <c r="AX41" s="22">
        <v>0.01</v>
      </c>
      <c r="AY41" s="22">
        <v>2408</v>
      </c>
      <c r="AZ41" s="22">
        <v>1.3</v>
      </c>
      <c r="BA41" s="22">
        <v>0.01</v>
      </c>
      <c r="BB41" s="32">
        <v>0.1</v>
      </c>
      <c r="BC41" s="22">
        <v>2.6</v>
      </c>
      <c r="BD41" s="22">
        <v>0.045</v>
      </c>
      <c r="BE41" s="22">
        <v>792.1</v>
      </c>
      <c r="BF41" s="22">
        <v>28.4</v>
      </c>
      <c r="BG41" s="32">
        <v>5</v>
      </c>
      <c r="BH41" s="22">
        <v>0.89</v>
      </c>
      <c r="BI41" s="22">
        <v>179.5</v>
      </c>
      <c r="BJ41" s="22">
        <v>1.2</v>
      </c>
      <c r="BK41" s="32">
        <v>0.5</v>
      </c>
      <c r="BL41" s="22">
        <v>0.4</v>
      </c>
      <c r="BM41" s="22">
        <v>65</v>
      </c>
      <c r="BN41" s="32">
        <v>0.1</v>
      </c>
      <c r="BO41" s="22">
        <v>0.5</v>
      </c>
      <c r="BP41" s="22">
        <v>3</v>
      </c>
      <c r="BQ41" s="32">
        <v>0.005</v>
      </c>
      <c r="BR41" s="22">
        <v>2.8</v>
      </c>
      <c r="BS41" s="22">
        <v>0.8</v>
      </c>
      <c r="BT41" s="22">
        <v>9</v>
      </c>
      <c r="BU41" s="22">
        <v>0.2</v>
      </c>
      <c r="BV41" s="22">
        <v>3.7</v>
      </c>
      <c r="BW41" s="22">
        <v>633</v>
      </c>
      <c r="BX41" s="22">
        <v>7.2</v>
      </c>
      <c r="BY41" s="22" t="s">
        <v>204</v>
      </c>
      <c r="BZ41" s="22">
        <v>750</v>
      </c>
      <c r="CA41" s="22">
        <v>250</v>
      </c>
      <c r="CB41" s="22">
        <v>4.75</v>
      </c>
      <c r="CC41" s="33">
        <v>477.53</v>
      </c>
      <c r="CD41" s="33">
        <v>655.87</v>
      </c>
      <c r="CE41" s="22"/>
      <c r="CF41" s="30">
        <v>21.47</v>
      </c>
      <c r="CG41" s="30">
        <v>-0.23</v>
      </c>
      <c r="CH41" s="22">
        <v>372</v>
      </c>
      <c r="CI41" s="29">
        <v>7.7454</v>
      </c>
      <c r="CJ41" s="29">
        <v>7.71900789056852</v>
      </c>
      <c r="CK41" s="29">
        <v>0.026392109431480293</v>
      </c>
      <c r="CL41" s="34">
        <v>0.0017066356253818418</v>
      </c>
      <c r="CM41" s="22">
        <v>382</v>
      </c>
      <c r="CN41" s="22">
        <v>0.194</v>
      </c>
      <c r="CO41" s="22">
        <v>0.00083</v>
      </c>
      <c r="CP41" s="22">
        <v>0.00656</v>
      </c>
      <c r="CQ41" s="22">
        <v>0.00198</v>
      </c>
      <c r="CR41" s="22">
        <v>0.00016</v>
      </c>
      <c r="CS41" s="32">
        <v>5E-06</v>
      </c>
      <c r="CT41" s="32">
        <v>0.05</v>
      </c>
      <c r="CU41" s="22">
        <v>0.0483</v>
      </c>
      <c r="CV41" s="22">
        <v>147</v>
      </c>
      <c r="CW41" s="22">
        <v>0.0001</v>
      </c>
      <c r="CX41" s="22">
        <v>0.00109</v>
      </c>
      <c r="CY41" s="22">
        <v>0.179</v>
      </c>
      <c r="CZ41" s="22">
        <v>0.008</v>
      </c>
      <c r="DA41" s="22">
        <v>0.000241</v>
      </c>
      <c r="DB41" s="22">
        <v>0.0051</v>
      </c>
      <c r="DC41" s="22">
        <v>3.47</v>
      </c>
      <c r="DD41" s="22">
        <v>12.4</v>
      </c>
      <c r="DE41" s="22">
        <v>0.88</v>
      </c>
      <c r="DF41" s="32">
        <v>5E-05</v>
      </c>
      <c r="DG41" s="22">
        <v>0.0113</v>
      </c>
      <c r="DH41" s="22">
        <v>0.008</v>
      </c>
      <c r="DI41" s="22">
        <v>3.24</v>
      </c>
      <c r="DJ41" s="22">
        <v>7E-05</v>
      </c>
      <c r="DK41" s="22">
        <v>2.72</v>
      </c>
      <c r="DL41" s="22">
        <v>0.000151</v>
      </c>
      <c r="DM41" s="22">
        <v>0.35</v>
      </c>
      <c r="DN41" s="22">
        <v>0.249</v>
      </c>
      <c r="DO41" s="22">
        <v>149</v>
      </c>
      <c r="DP41" s="22">
        <v>0.000118</v>
      </c>
      <c r="DQ41" s="32">
        <v>1E-05</v>
      </c>
      <c r="DR41" s="22">
        <v>0.001</v>
      </c>
      <c r="DS41" s="22">
        <v>0.000115</v>
      </c>
      <c r="DT41" s="32">
        <v>0.0002</v>
      </c>
      <c r="DU41" s="22">
        <v>5.73</v>
      </c>
      <c r="DV41" s="32">
        <v>0.0001</v>
      </c>
      <c r="DW41" s="30">
        <v>64.41</v>
      </c>
      <c r="DX41" s="30">
        <v>-0.69</v>
      </c>
      <c r="DY41" s="22">
        <v>1116</v>
      </c>
      <c r="DZ41" s="22">
        <v>1146</v>
      </c>
      <c r="EA41" s="22">
        <v>0.5820000000000001</v>
      </c>
      <c r="EB41" s="22">
        <v>0.00249</v>
      </c>
      <c r="EC41" s="22">
        <v>0.01968</v>
      </c>
      <c r="ED41" s="22">
        <v>0.00594</v>
      </c>
      <c r="EE41" s="22">
        <v>0.00048000000000000007</v>
      </c>
      <c r="EF41" s="32">
        <v>1.5000000000000002E-05</v>
      </c>
      <c r="EG41" s="32">
        <v>0.15</v>
      </c>
      <c r="EH41" s="22">
        <v>0.1449</v>
      </c>
      <c r="EI41" s="22">
        <v>441</v>
      </c>
      <c r="EJ41" s="22">
        <v>0.00030000000000000003</v>
      </c>
      <c r="EK41" s="22">
        <v>0.0032700000000000003</v>
      </c>
      <c r="EL41" s="22">
        <v>0.5369999999999999</v>
      </c>
      <c r="EM41" s="22">
        <v>0.024</v>
      </c>
      <c r="EN41" s="22">
        <v>0.000723</v>
      </c>
      <c r="EO41" s="22">
        <v>0.015300000000000001</v>
      </c>
      <c r="EP41" s="22">
        <v>10.41</v>
      </c>
      <c r="EQ41" s="22">
        <v>37.2</v>
      </c>
      <c r="ER41" s="32">
        <v>2.64</v>
      </c>
      <c r="ES41" s="32">
        <v>0.00015000000000000001</v>
      </c>
      <c r="ET41" s="22">
        <v>0.0339</v>
      </c>
      <c r="EU41" s="32">
        <v>0.024</v>
      </c>
      <c r="EV41" s="22">
        <v>9.72</v>
      </c>
      <c r="EW41" s="22">
        <v>0.00020999999999999998</v>
      </c>
      <c r="EX41" s="22">
        <v>8.16</v>
      </c>
      <c r="EY41" s="22">
        <v>0.00045300000000000006</v>
      </c>
      <c r="EZ41" s="22">
        <v>1.05</v>
      </c>
      <c r="FA41" s="22">
        <v>0.747</v>
      </c>
      <c r="FB41" s="22">
        <v>447</v>
      </c>
      <c r="FC41" s="22">
        <v>0.000354</v>
      </c>
      <c r="FD41" s="32">
        <v>3.0000000000000004E-05</v>
      </c>
      <c r="FE41" s="32">
        <v>0.003</v>
      </c>
      <c r="FF41" s="22">
        <v>0.00034500000000000004</v>
      </c>
      <c r="FG41" s="32">
        <v>0.0006000000000000001</v>
      </c>
      <c r="FH41" s="22">
        <v>17.19</v>
      </c>
      <c r="FI41" s="32">
        <v>0.00030000000000000003</v>
      </c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29"/>
      <c r="GA41" s="22"/>
      <c r="GB41" s="29"/>
      <c r="GC41" s="29"/>
      <c r="GD41" s="29"/>
      <c r="GE41" s="30"/>
      <c r="GF41" s="30"/>
    </row>
    <row r="42" spans="1:188" ht="12.75">
      <c r="A42" s="26" t="s">
        <v>330</v>
      </c>
      <c r="B42" s="26">
        <v>2008</v>
      </c>
      <c r="C42" s="26" t="s">
        <v>210</v>
      </c>
      <c r="D42" s="35" t="s">
        <v>331</v>
      </c>
      <c r="E42" s="36" t="s">
        <v>332</v>
      </c>
      <c r="F42" s="22" t="s">
        <v>194</v>
      </c>
      <c r="G42" s="22" t="s">
        <v>333</v>
      </c>
      <c r="H42" s="26" t="s">
        <v>196</v>
      </c>
      <c r="I42" s="26" t="s">
        <v>197</v>
      </c>
      <c r="J42" s="22" t="s">
        <v>244</v>
      </c>
      <c r="K42" s="22" t="s">
        <v>244</v>
      </c>
      <c r="L42" s="22" t="s">
        <v>225</v>
      </c>
      <c r="M42" s="22" t="s">
        <v>225</v>
      </c>
      <c r="N42" s="22" t="s">
        <v>225</v>
      </c>
      <c r="O42" s="29">
        <v>8.17</v>
      </c>
      <c r="P42" s="22">
        <v>244</v>
      </c>
      <c r="Q42" s="22">
        <v>0.21</v>
      </c>
      <c r="R42" s="30">
        <v>17.5</v>
      </c>
      <c r="S42" s="22">
        <v>0.08</v>
      </c>
      <c r="T42" s="22">
        <v>0.05</v>
      </c>
      <c r="U42" s="29">
        <v>0.03</v>
      </c>
      <c r="V42" s="31">
        <v>0.625</v>
      </c>
      <c r="W42" s="30">
        <v>0.9375</v>
      </c>
      <c r="X42" s="30">
        <v>20.4</v>
      </c>
      <c r="Y42" s="30">
        <v>19.4625</v>
      </c>
      <c r="Z42" s="30">
        <v>21.76</v>
      </c>
      <c r="AA42" s="22" t="s">
        <v>203</v>
      </c>
      <c r="AB42" s="22">
        <v>3.4</v>
      </c>
      <c r="AC42" s="22">
        <v>0.42</v>
      </c>
      <c r="AD42" s="22">
        <v>820.9</v>
      </c>
      <c r="AE42" s="22">
        <v>384</v>
      </c>
      <c r="AF42" s="22">
        <v>1</v>
      </c>
      <c r="AG42" s="22">
        <v>0.4</v>
      </c>
      <c r="AH42" s="22">
        <v>0.69</v>
      </c>
      <c r="AI42" s="22">
        <v>10.7</v>
      </c>
      <c r="AJ42" s="22">
        <v>24</v>
      </c>
      <c r="AK42" s="22">
        <v>9.1</v>
      </c>
      <c r="AL42" s="22">
        <v>54</v>
      </c>
      <c r="AM42" s="22">
        <v>5.3</v>
      </c>
      <c r="AN42" s="22">
        <v>23.6</v>
      </c>
      <c r="AO42" s="22">
        <v>2.66</v>
      </c>
      <c r="AP42" s="22">
        <v>2</v>
      </c>
      <c r="AQ42" s="32">
        <v>0.1</v>
      </c>
      <c r="AR42" s="22">
        <v>0.1</v>
      </c>
      <c r="AS42" s="22">
        <v>0.1</v>
      </c>
      <c r="AT42" s="22">
        <v>0.09</v>
      </c>
      <c r="AU42" s="22">
        <v>0.16</v>
      </c>
      <c r="AV42" s="22">
        <v>13</v>
      </c>
      <c r="AW42" s="22">
        <v>1.7</v>
      </c>
      <c r="AX42" s="22">
        <v>0.07</v>
      </c>
      <c r="AY42" s="22">
        <v>2907</v>
      </c>
      <c r="AZ42" s="22">
        <v>0.7</v>
      </c>
      <c r="BA42" s="22">
        <v>0.01</v>
      </c>
      <c r="BB42" s="32">
        <v>0.1</v>
      </c>
      <c r="BC42" s="22">
        <v>7.1</v>
      </c>
      <c r="BD42" s="22">
        <v>0.049</v>
      </c>
      <c r="BE42" s="22">
        <v>845.3</v>
      </c>
      <c r="BF42" s="22">
        <v>11.4</v>
      </c>
      <c r="BG42" s="32">
        <v>5</v>
      </c>
      <c r="BH42" s="22">
        <v>0.07</v>
      </c>
      <c r="BI42" s="22">
        <v>11.5</v>
      </c>
      <c r="BJ42" s="22">
        <v>4.6</v>
      </c>
      <c r="BK42" s="32">
        <v>0.5</v>
      </c>
      <c r="BL42" s="22">
        <v>0.2</v>
      </c>
      <c r="BM42" s="22">
        <v>26</v>
      </c>
      <c r="BN42" s="32">
        <v>0.1</v>
      </c>
      <c r="BO42" s="32">
        <v>0.1</v>
      </c>
      <c r="BP42" s="22">
        <v>2.6</v>
      </c>
      <c r="BQ42" s="32">
        <v>0.005</v>
      </c>
      <c r="BR42" s="22">
        <v>0.7</v>
      </c>
      <c r="BS42" s="22">
        <v>0.5</v>
      </c>
      <c r="BT42" s="22">
        <v>23</v>
      </c>
      <c r="BU42" s="22">
        <v>0.1</v>
      </c>
      <c r="BV42" s="22">
        <v>10</v>
      </c>
      <c r="BW42" s="22">
        <v>1042</v>
      </c>
      <c r="BX42" s="22">
        <v>2.8</v>
      </c>
      <c r="BY42" s="22"/>
      <c r="BZ42" s="22"/>
      <c r="CA42" s="22"/>
      <c r="CB42" s="22"/>
      <c r="CC42" s="33"/>
      <c r="CD42" s="33"/>
      <c r="CE42" s="22"/>
      <c r="CF42" s="30"/>
      <c r="CG42" s="30"/>
      <c r="CH42" s="22"/>
      <c r="CI42" s="29"/>
      <c r="CJ42" s="29"/>
      <c r="CK42" s="29"/>
      <c r="CL42" s="34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"/>
      <c r="DX42" s="2"/>
      <c r="DY42" s="2"/>
      <c r="DZ42" s="2"/>
      <c r="EA42" s="2"/>
      <c r="EB42" s="22"/>
      <c r="EC42" s="22"/>
      <c r="ED42" s="22"/>
      <c r="EE42" s="32"/>
      <c r="EF42" s="32"/>
      <c r="EG42" s="3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32"/>
      <c r="ES42" s="22"/>
      <c r="ET42" s="22"/>
      <c r="EU42" s="22"/>
      <c r="EV42" s="22"/>
      <c r="EW42" s="22"/>
      <c r="EX42" s="22"/>
      <c r="EY42" s="32"/>
      <c r="EZ42" s="22"/>
      <c r="FA42" s="22"/>
      <c r="FB42" s="22"/>
      <c r="FC42" s="22"/>
      <c r="FD42" s="22"/>
      <c r="FE42" s="22"/>
      <c r="FF42" s="22"/>
      <c r="FG42" s="32"/>
      <c r="FH42" s="22"/>
      <c r="FI42" s="32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29"/>
      <c r="GA42" s="22"/>
      <c r="GB42" s="29"/>
      <c r="GC42" s="29"/>
      <c r="GD42" s="29"/>
      <c r="GE42" s="30"/>
      <c r="GF42" s="30"/>
    </row>
    <row r="43" spans="1:188" ht="12.75">
      <c r="A43" s="26" t="s">
        <v>334</v>
      </c>
      <c r="B43" s="26">
        <v>2008</v>
      </c>
      <c r="C43" s="26" t="s">
        <v>210</v>
      </c>
      <c r="D43" s="35" t="s">
        <v>335</v>
      </c>
      <c r="E43" s="36" t="s">
        <v>336</v>
      </c>
      <c r="F43" s="22" t="s">
        <v>194</v>
      </c>
      <c r="G43" s="22" t="s">
        <v>333</v>
      </c>
      <c r="H43" s="26" t="s">
        <v>196</v>
      </c>
      <c r="I43" s="26" t="s">
        <v>197</v>
      </c>
      <c r="J43" s="22" t="s">
        <v>244</v>
      </c>
      <c r="K43" s="22" t="s">
        <v>244</v>
      </c>
      <c r="L43" s="22" t="s">
        <v>225</v>
      </c>
      <c r="M43" s="22" t="s">
        <v>225</v>
      </c>
      <c r="N43" s="22" t="s">
        <v>225</v>
      </c>
      <c r="O43" s="29">
        <v>8.22</v>
      </c>
      <c r="P43" s="22">
        <v>252</v>
      </c>
      <c r="Q43" s="22">
        <v>0.32</v>
      </c>
      <c r="R43" s="30">
        <v>26.66666666666667</v>
      </c>
      <c r="S43" s="22">
        <v>0.06</v>
      </c>
      <c r="T43" s="22">
        <v>0.03</v>
      </c>
      <c r="U43" s="29">
        <v>0.03</v>
      </c>
      <c r="V43" s="31">
        <v>0.5</v>
      </c>
      <c r="W43" s="30">
        <v>0.9375</v>
      </c>
      <c r="X43" s="30">
        <v>28.9</v>
      </c>
      <c r="Y43" s="30">
        <v>27.9625</v>
      </c>
      <c r="Z43" s="30">
        <v>30.826666666666664</v>
      </c>
      <c r="AA43" s="22" t="s">
        <v>203</v>
      </c>
      <c r="AB43" s="22">
        <v>1.2</v>
      </c>
      <c r="AC43" s="22">
        <v>0.44</v>
      </c>
      <c r="AD43" s="22">
        <v>314.3</v>
      </c>
      <c r="AE43" s="22">
        <v>433</v>
      </c>
      <c r="AF43" s="22">
        <v>1</v>
      </c>
      <c r="AG43" s="22">
        <v>0.8</v>
      </c>
      <c r="AH43" s="22">
        <v>0.94</v>
      </c>
      <c r="AI43" s="22">
        <v>2.4</v>
      </c>
      <c r="AJ43" s="22">
        <v>14</v>
      </c>
      <c r="AK43" s="22">
        <v>7.3</v>
      </c>
      <c r="AL43" s="22">
        <v>54</v>
      </c>
      <c r="AM43" s="22">
        <v>4.1</v>
      </c>
      <c r="AN43" s="22">
        <v>26</v>
      </c>
      <c r="AO43" s="22">
        <v>2.11</v>
      </c>
      <c r="AP43" s="22">
        <v>1</v>
      </c>
      <c r="AQ43" s="32">
        <v>0.1</v>
      </c>
      <c r="AR43" s="32">
        <v>0.1</v>
      </c>
      <c r="AS43" s="32">
        <v>0.1</v>
      </c>
      <c r="AT43" s="22">
        <v>0.04</v>
      </c>
      <c r="AU43" s="22">
        <v>0.17</v>
      </c>
      <c r="AV43" s="22">
        <v>7</v>
      </c>
      <c r="AW43" s="22">
        <v>1.9</v>
      </c>
      <c r="AX43" s="22">
        <v>0.1</v>
      </c>
      <c r="AY43" s="22">
        <v>2194</v>
      </c>
      <c r="AZ43" s="22">
        <v>0.7</v>
      </c>
      <c r="BA43" s="22">
        <v>0.01</v>
      </c>
      <c r="BB43" s="32">
        <v>0.1</v>
      </c>
      <c r="BC43" s="22">
        <v>8.8</v>
      </c>
      <c r="BD43" s="22">
        <v>0.032</v>
      </c>
      <c r="BE43" s="22">
        <v>107.8</v>
      </c>
      <c r="BF43" s="22">
        <v>9.3</v>
      </c>
      <c r="BG43" s="32">
        <v>5</v>
      </c>
      <c r="BH43" s="22">
        <v>0.06</v>
      </c>
      <c r="BI43" s="22">
        <v>11.7</v>
      </c>
      <c r="BJ43" s="22">
        <v>3.5</v>
      </c>
      <c r="BK43" s="32">
        <v>0.5</v>
      </c>
      <c r="BL43" s="22">
        <v>0.1</v>
      </c>
      <c r="BM43" s="22">
        <v>23</v>
      </c>
      <c r="BN43" s="32">
        <v>0.1</v>
      </c>
      <c r="BO43" s="32">
        <v>0.1</v>
      </c>
      <c r="BP43" s="22">
        <v>1.4</v>
      </c>
      <c r="BQ43" s="32">
        <v>0.005</v>
      </c>
      <c r="BR43" s="22">
        <v>0.5</v>
      </c>
      <c r="BS43" s="22">
        <v>0.4</v>
      </c>
      <c r="BT43" s="22">
        <v>19</v>
      </c>
      <c r="BU43" s="22">
        <v>0.1</v>
      </c>
      <c r="BV43" s="22">
        <v>6.5</v>
      </c>
      <c r="BW43" s="22">
        <v>429</v>
      </c>
      <c r="BX43" s="22">
        <v>1.5</v>
      </c>
      <c r="BY43" s="22" t="s">
        <v>204</v>
      </c>
      <c r="BZ43" s="22">
        <v>750</v>
      </c>
      <c r="CA43" s="22">
        <v>250</v>
      </c>
      <c r="CB43" s="22">
        <v>7.96</v>
      </c>
      <c r="CC43" s="33">
        <v>375</v>
      </c>
      <c r="CD43" s="33">
        <v>125.88</v>
      </c>
      <c r="CE43" s="22"/>
      <c r="CF43" s="30">
        <v>1.83</v>
      </c>
      <c r="CG43" s="30">
        <v>75.09</v>
      </c>
      <c r="CH43" s="22">
        <v>3</v>
      </c>
      <c r="CI43" s="29">
        <v>1.5643</v>
      </c>
      <c r="CJ43" s="29">
        <v>1.6195909611108368</v>
      </c>
      <c r="CK43" s="29">
        <v>-0.055290961110836756</v>
      </c>
      <c r="CL43" s="34">
        <v>-0.017365846313890765</v>
      </c>
      <c r="CM43" s="22">
        <v>76.9</v>
      </c>
      <c r="CN43" s="22">
        <v>0.0111</v>
      </c>
      <c r="CO43" s="22">
        <v>0.00127</v>
      </c>
      <c r="CP43" s="22">
        <v>0.0187</v>
      </c>
      <c r="CQ43" s="22">
        <v>0.102</v>
      </c>
      <c r="CR43" s="32">
        <v>1E-05</v>
      </c>
      <c r="CS43" s="32">
        <v>5E-06</v>
      </c>
      <c r="CT43" s="32">
        <v>0.05</v>
      </c>
      <c r="CU43" s="22">
        <v>4.3E-05</v>
      </c>
      <c r="CV43" s="22">
        <v>22.7</v>
      </c>
      <c r="CW43" s="22">
        <v>0.0003</v>
      </c>
      <c r="CX43" s="22">
        <v>9E-06</v>
      </c>
      <c r="CY43" s="22">
        <v>0.00195</v>
      </c>
      <c r="CZ43" s="22">
        <v>0.003</v>
      </c>
      <c r="DA43" s="22">
        <v>2.5E-05</v>
      </c>
      <c r="DB43" s="22">
        <v>0.001</v>
      </c>
      <c r="DC43" s="22">
        <v>4.92</v>
      </c>
      <c r="DD43" s="22">
        <v>0.00107</v>
      </c>
      <c r="DE43" s="32">
        <v>0.01</v>
      </c>
      <c r="DF43" s="22">
        <v>0.0009</v>
      </c>
      <c r="DG43" s="22">
        <v>0.00022</v>
      </c>
      <c r="DH43" s="22">
        <v>0.007</v>
      </c>
      <c r="DI43" s="22">
        <v>1.86</v>
      </c>
      <c r="DJ43" s="22">
        <v>5E-05</v>
      </c>
      <c r="DK43" s="22">
        <v>1.79</v>
      </c>
      <c r="DL43" s="32">
        <v>5E-06</v>
      </c>
      <c r="DM43" s="22">
        <v>0.79</v>
      </c>
      <c r="DN43" s="22">
        <v>0.0757</v>
      </c>
      <c r="DO43" s="32">
        <v>3</v>
      </c>
      <c r="DP43" s="22">
        <v>8E-06</v>
      </c>
      <c r="DQ43" s="32">
        <v>1E-05</v>
      </c>
      <c r="DR43" s="22">
        <v>0.0007</v>
      </c>
      <c r="DS43" s="22">
        <v>0.000211</v>
      </c>
      <c r="DT43" s="32">
        <v>0.0002</v>
      </c>
      <c r="DU43" s="22">
        <v>0.0017</v>
      </c>
      <c r="DV43" s="32">
        <v>0.0001</v>
      </c>
      <c r="DW43" s="30">
        <v>5.49</v>
      </c>
      <c r="DX43" s="30">
        <v>225.27</v>
      </c>
      <c r="DY43" s="22">
        <v>9</v>
      </c>
      <c r="DZ43" s="22">
        <v>230.7</v>
      </c>
      <c r="EA43" s="22">
        <v>0.0333</v>
      </c>
      <c r="EB43" s="22">
        <v>0.00381</v>
      </c>
      <c r="EC43" s="22">
        <v>0.056100000000000004</v>
      </c>
      <c r="ED43" s="22">
        <v>0.306</v>
      </c>
      <c r="EE43" s="32">
        <v>3.0000000000000004E-05</v>
      </c>
      <c r="EF43" s="32">
        <v>1.5000000000000002E-05</v>
      </c>
      <c r="EG43" s="32">
        <v>0.15</v>
      </c>
      <c r="EH43" s="22">
        <v>0.000129</v>
      </c>
      <c r="EI43" s="22">
        <v>68.1</v>
      </c>
      <c r="EJ43" s="22">
        <v>0.0009</v>
      </c>
      <c r="EK43" s="22">
        <v>2.7E-05</v>
      </c>
      <c r="EL43" s="22">
        <v>0.005849999999999999</v>
      </c>
      <c r="EM43" s="22">
        <v>0.009000000000000001</v>
      </c>
      <c r="EN43" s="22">
        <v>7.500000000000001E-05</v>
      </c>
      <c r="EO43" s="22">
        <v>0.003</v>
      </c>
      <c r="EP43" s="22">
        <v>14.76</v>
      </c>
      <c r="EQ43" s="22">
        <v>0.00321</v>
      </c>
      <c r="ER43" s="32">
        <v>0.03</v>
      </c>
      <c r="ES43" s="22">
        <v>0.0027</v>
      </c>
      <c r="ET43" s="22">
        <v>0.00066</v>
      </c>
      <c r="EU43" s="22">
        <v>0.021</v>
      </c>
      <c r="EV43" s="22">
        <v>5.58</v>
      </c>
      <c r="EW43" s="22">
        <v>0.00015000000000000001</v>
      </c>
      <c r="EX43" s="22">
        <v>5.37</v>
      </c>
      <c r="EY43" s="32">
        <v>1.5000000000000002E-05</v>
      </c>
      <c r="EZ43" s="22">
        <v>2.37</v>
      </c>
      <c r="FA43" s="22">
        <v>0.22710000000000002</v>
      </c>
      <c r="FB43" s="22">
        <v>9</v>
      </c>
      <c r="FC43" s="22">
        <v>2.4E-05</v>
      </c>
      <c r="FD43" s="22">
        <v>3.0000000000000004E-05</v>
      </c>
      <c r="FE43" s="22">
        <v>0.0021</v>
      </c>
      <c r="FF43" s="22">
        <v>0.000633</v>
      </c>
      <c r="FG43" s="32">
        <v>0.0006000000000000001</v>
      </c>
      <c r="FH43" s="22">
        <v>0.0050999999999999995</v>
      </c>
      <c r="FI43" s="32">
        <v>0.00030000000000000003</v>
      </c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29"/>
      <c r="GA43" s="22"/>
      <c r="GB43" s="29"/>
      <c r="GC43" s="29"/>
      <c r="GD43" s="29"/>
      <c r="GE43" s="30"/>
      <c r="GF43" s="30"/>
    </row>
    <row r="44" spans="1:188" ht="12.75">
      <c r="A44" s="26" t="s">
        <v>337</v>
      </c>
      <c r="B44" s="26">
        <v>2008</v>
      </c>
      <c r="C44" s="26" t="s">
        <v>210</v>
      </c>
      <c r="D44" s="35" t="s">
        <v>338</v>
      </c>
      <c r="E44" s="36" t="s">
        <v>339</v>
      </c>
      <c r="F44" s="22" t="s">
        <v>194</v>
      </c>
      <c r="G44" s="22" t="s">
        <v>333</v>
      </c>
      <c r="H44" s="26" t="s">
        <v>196</v>
      </c>
      <c r="I44" s="26" t="s">
        <v>197</v>
      </c>
      <c r="J44" s="22" t="s">
        <v>244</v>
      </c>
      <c r="K44" s="22" t="s">
        <v>244</v>
      </c>
      <c r="L44" s="22" t="s">
        <v>225</v>
      </c>
      <c r="M44" s="22" t="s">
        <v>225</v>
      </c>
      <c r="N44" s="22" t="s">
        <v>225</v>
      </c>
      <c r="O44" s="29">
        <v>8.41</v>
      </c>
      <c r="P44" s="22">
        <v>248</v>
      </c>
      <c r="Q44" s="22">
        <v>0.72</v>
      </c>
      <c r="R44" s="30">
        <v>60</v>
      </c>
      <c r="S44" s="22">
        <v>0.08</v>
      </c>
      <c r="T44" s="22">
        <v>0.02</v>
      </c>
      <c r="U44" s="29">
        <v>0.06</v>
      </c>
      <c r="V44" s="31">
        <v>0.25</v>
      </c>
      <c r="W44" s="30">
        <v>1.875</v>
      </c>
      <c r="X44" s="30">
        <v>59.8</v>
      </c>
      <c r="Y44" s="30">
        <v>57.925</v>
      </c>
      <c r="Z44" s="30">
        <v>31.89333333333333</v>
      </c>
      <c r="AA44" s="22" t="s">
        <v>216</v>
      </c>
      <c r="AB44" s="22">
        <v>0.9</v>
      </c>
      <c r="AC44" s="22">
        <v>0.41</v>
      </c>
      <c r="AD44" s="22">
        <v>271.1</v>
      </c>
      <c r="AE44" s="22">
        <v>436</v>
      </c>
      <c r="AF44" s="22">
        <v>1</v>
      </c>
      <c r="AG44" s="22">
        <v>0.3</v>
      </c>
      <c r="AH44" s="22">
        <v>1.56</v>
      </c>
      <c r="AI44" s="22">
        <v>3</v>
      </c>
      <c r="AJ44" s="22">
        <v>21</v>
      </c>
      <c r="AK44" s="22">
        <v>9.4</v>
      </c>
      <c r="AL44" s="22">
        <v>44</v>
      </c>
      <c r="AM44" s="22">
        <v>5.3</v>
      </c>
      <c r="AN44" s="22">
        <v>20.8</v>
      </c>
      <c r="AO44" s="22">
        <v>2.4</v>
      </c>
      <c r="AP44" s="22">
        <v>1</v>
      </c>
      <c r="AQ44" s="32">
        <v>0.1</v>
      </c>
      <c r="AR44" s="32">
        <v>0.1</v>
      </c>
      <c r="AS44" s="22">
        <v>0.1</v>
      </c>
      <c r="AT44" s="22">
        <v>0.03</v>
      </c>
      <c r="AU44" s="22">
        <v>0.18</v>
      </c>
      <c r="AV44" s="22">
        <v>10</v>
      </c>
      <c r="AW44" s="22">
        <v>1.7</v>
      </c>
      <c r="AX44" s="22">
        <v>0.24</v>
      </c>
      <c r="AY44" s="22">
        <v>2593</v>
      </c>
      <c r="AZ44" s="22">
        <v>0.6</v>
      </c>
      <c r="BA44" s="22">
        <v>0.01</v>
      </c>
      <c r="BB44" s="32">
        <v>0.1</v>
      </c>
      <c r="BC44" s="22">
        <v>7.6</v>
      </c>
      <c r="BD44" s="22">
        <v>0.044</v>
      </c>
      <c r="BE44" s="22">
        <v>130.7</v>
      </c>
      <c r="BF44" s="22">
        <v>12.1</v>
      </c>
      <c r="BG44" s="32">
        <v>5</v>
      </c>
      <c r="BH44" s="22">
        <v>0.08</v>
      </c>
      <c r="BI44" s="22">
        <v>9.2</v>
      </c>
      <c r="BJ44" s="22">
        <v>4.9</v>
      </c>
      <c r="BK44" s="32">
        <v>0.5</v>
      </c>
      <c r="BL44" s="22">
        <v>0.1</v>
      </c>
      <c r="BM44" s="22">
        <v>44</v>
      </c>
      <c r="BN44" s="32">
        <v>0.1</v>
      </c>
      <c r="BO44" s="32">
        <v>0.1</v>
      </c>
      <c r="BP44" s="22">
        <v>2.4</v>
      </c>
      <c r="BQ44" s="32">
        <v>0.005</v>
      </c>
      <c r="BR44" s="22">
        <v>0.8</v>
      </c>
      <c r="BS44" s="22">
        <v>0.5</v>
      </c>
      <c r="BT44" s="22">
        <v>23</v>
      </c>
      <c r="BU44" s="22">
        <v>0.1</v>
      </c>
      <c r="BV44" s="22">
        <v>7.8</v>
      </c>
      <c r="BW44" s="22">
        <v>503</v>
      </c>
      <c r="BX44" s="22">
        <v>2.7</v>
      </c>
      <c r="BY44" s="22"/>
      <c r="BZ44" s="22"/>
      <c r="CA44" s="22"/>
      <c r="CB44" s="22"/>
      <c r="CC44" s="33"/>
      <c r="CD44" s="33"/>
      <c r="CE44" s="22"/>
      <c r="CF44" s="30"/>
      <c r="CG44" s="30"/>
      <c r="CH44" s="22"/>
      <c r="CI44" s="29"/>
      <c r="CJ44" s="29"/>
      <c r="CK44" s="29"/>
      <c r="CL44" s="34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"/>
      <c r="DX44" s="2"/>
      <c r="DY44" s="2"/>
      <c r="DZ44" s="2"/>
      <c r="EA44" s="2"/>
      <c r="EB44" s="22"/>
      <c r="EC44" s="22"/>
      <c r="ED44" s="22"/>
      <c r="EE44" s="32"/>
      <c r="EF44" s="32"/>
      <c r="EG44" s="3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3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32"/>
      <c r="FH44" s="22"/>
      <c r="FI44" s="32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29"/>
      <c r="GA44" s="22"/>
      <c r="GB44" s="29"/>
      <c r="GC44" s="29"/>
      <c r="GD44" s="29"/>
      <c r="GE44" s="30"/>
      <c r="GF44" s="30"/>
    </row>
    <row r="45" spans="1:188" ht="12.75">
      <c r="A45" s="26" t="s">
        <v>340</v>
      </c>
      <c r="B45" s="26">
        <v>2008</v>
      </c>
      <c r="C45" s="22" t="s">
        <v>341</v>
      </c>
      <c r="D45" s="35" t="s">
        <v>342</v>
      </c>
      <c r="E45" s="36" t="s">
        <v>343</v>
      </c>
      <c r="F45" s="22" t="s">
        <v>194</v>
      </c>
      <c r="G45" s="22" t="s">
        <v>243</v>
      </c>
      <c r="H45" s="26" t="s">
        <v>196</v>
      </c>
      <c r="I45" s="26" t="s">
        <v>197</v>
      </c>
      <c r="J45" s="22" t="s">
        <v>213</v>
      </c>
      <c r="K45" s="22" t="s">
        <v>344</v>
      </c>
      <c r="L45" s="22" t="s">
        <v>225</v>
      </c>
      <c r="M45" s="22" t="s">
        <v>201</v>
      </c>
      <c r="N45" s="22" t="s">
        <v>202</v>
      </c>
      <c r="O45" s="29">
        <v>7.97</v>
      </c>
      <c r="P45" s="22">
        <v>287</v>
      </c>
      <c r="Q45" s="22">
        <v>0.09</v>
      </c>
      <c r="R45" s="30">
        <v>7.5</v>
      </c>
      <c r="S45" s="22">
        <v>0.09</v>
      </c>
      <c r="T45" s="22">
        <v>0.05</v>
      </c>
      <c r="U45" s="29">
        <v>0.04</v>
      </c>
      <c r="V45" s="31">
        <v>0.5555555555555556</v>
      </c>
      <c r="W45" s="30">
        <v>1.25</v>
      </c>
      <c r="X45" s="30">
        <v>10.9</v>
      </c>
      <c r="Y45" s="30">
        <v>9.65</v>
      </c>
      <c r="Z45" s="30">
        <v>8.72</v>
      </c>
      <c r="AA45" s="22" t="s">
        <v>239</v>
      </c>
      <c r="AB45" s="22">
        <v>2.2</v>
      </c>
      <c r="AC45" s="22">
        <v>0.63</v>
      </c>
      <c r="AD45" s="22">
        <v>171.7</v>
      </c>
      <c r="AE45" s="22">
        <v>310</v>
      </c>
      <c r="AF45" s="32">
        <v>1</v>
      </c>
      <c r="AG45" s="22">
        <v>1.6</v>
      </c>
      <c r="AH45" s="22">
        <v>0.42</v>
      </c>
      <c r="AI45" s="22">
        <v>8.6</v>
      </c>
      <c r="AJ45" s="22">
        <v>27</v>
      </c>
      <c r="AK45" s="22">
        <v>7.4</v>
      </c>
      <c r="AL45" s="22">
        <v>57</v>
      </c>
      <c r="AM45" s="22">
        <v>4.4</v>
      </c>
      <c r="AN45" s="22">
        <v>73.4</v>
      </c>
      <c r="AO45" s="22">
        <v>2.37</v>
      </c>
      <c r="AP45" s="22">
        <v>2</v>
      </c>
      <c r="AQ45" s="32">
        <v>0.1</v>
      </c>
      <c r="AR45" s="32">
        <v>0.1</v>
      </c>
      <c r="AS45" s="22">
        <v>0.1</v>
      </c>
      <c r="AT45" s="22">
        <v>0.26</v>
      </c>
      <c r="AU45" s="22">
        <v>0.14</v>
      </c>
      <c r="AV45" s="22">
        <v>14</v>
      </c>
      <c r="AW45" s="22">
        <v>3.3</v>
      </c>
      <c r="AX45" s="22">
        <v>0.13</v>
      </c>
      <c r="AY45" s="22">
        <v>1714</v>
      </c>
      <c r="AZ45" s="22">
        <v>1</v>
      </c>
      <c r="BA45" s="22">
        <v>0.01</v>
      </c>
      <c r="BB45" s="22">
        <v>0.1</v>
      </c>
      <c r="BC45" s="22">
        <v>5.3</v>
      </c>
      <c r="BD45" s="22">
        <v>0.058</v>
      </c>
      <c r="BE45" s="22">
        <v>403.5</v>
      </c>
      <c r="BF45" s="22">
        <v>9.1</v>
      </c>
      <c r="BG45" s="32">
        <v>5</v>
      </c>
      <c r="BH45" s="22">
        <v>0.1</v>
      </c>
      <c r="BI45" s="22">
        <v>17.5</v>
      </c>
      <c r="BJ45" s="22">
        <v>3.3</v>
      </c>
      <c r="BK45" s="32">
        <v>0.5</v>
      </c>
      <c r="BL45" s="22">
        <v>0.2</v>
      </c>
      <c r="BM45" s="22">
        <v>23</v>
      </c>
      <c r="BN45" s="32">
        <v>0.1</v>
      </c>
      <c r="BO45" s="22">
        <v>0.1</v>
      </c>
      <c r="BP45" s="22">
        <v>3.6</v>
      </c>
      <c r="BQ45" s="22">
        <v>0.005</v>
      </c>
      <c r="BR45" s="22">
        <v>0.3</v>
      </c>
      <c r="BS45" s="22">
        <v>0.6</v>
      </c>
      <c r="BT45" s="22">
        <v>23</v>
      </c>
      <c r="BU45" s="22">
        <v>0.3</v>
      </c>
      <c r="BV45" s="22">
        <v>8.5</v>
      </c>
      <c r="BW45" s="22">
        <v>948</v>
      </c>
      <c r="BX45" s="22">
        <v>3.2</v>
      </c>
      <c r="BY45" s="22"/>
      <c r="BZ45" s="22"/>
      <c r="CA45" s="22"/>
      <c r="CB45" s="22"/>
      <c r="CC45" s="33"/>
      <c r="CD45" s="33"/>
      <c r="CE45" s="22"/>
      <c r="CF45" s="30"/>
      <c r="CG45" s="30"/>
      <c r="CH45" s="22"/>
      <c r="CI45" s="29"/>
      <c r="CJ45" s="29"/>
      <c r="CK45" s="29"/>
      <c r="CL45" s="34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"/>
      <c r="DX45" s="2"/>
      <c r="DY45" s="2"/>
      <c r="DZ45" s="2"/>
      <c r="EA45" s="2"/>
      <c r="EB45" s="22"/>
      <c r="EC45" s="22"/>
      <c r="ED45" s="22"/>
      <c r="EE45" s="32"/>
      <c r="EF45" s="32"/>
      <c r="EG45" s="3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3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32"/>
      <c r="FH45" s="22"/>
      <c r="FI45" s="32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29"/>
      <c r="GA45" s="22"/>
      <c r="GB45" s="29"/>
      <c r="GC45" s="29"/>
      <c r="GD45" s="29"/>
      <c r="GE45" s="30"/>
      <c r="GF45" s="30"/>
    </row>
    <row r="46" spans="1:188" ht="12.75">
      <c r="A46" s="26" t="s">
        <v>345</v>
      </c>
      <c r="B46" s="26">
        <v>2008</v>
      </c>
      <c r="C46" s="22" t="s">
        <v>341</v>
      </c>
      <c r="D46" s="35" t="s">
        <v>346</v>
      </c>
      <c r="E46" s="36" t="s">
        <v>347</v>
      </c>
      <c r="F46" s="22" t="s">
        <v>194</v>
      </c>
      <c r="G46" s="22" t="s">
        <v>243</v>
      </c>
      <c r="H46" s="26" t="s">
        <v>196</v>
      </c>
      <c r="I46" s="26" t="s">
        <v>197</v>
      </c>
      <c r="J46" s="22" t="s">
        <v>232</v>
      </c>
      <c r="K46" s="22" t="s">
        <v>236</v>
      </c>
      <c r="L46" s="22" t="s">
        <v>225</v>
      </c>
      <c r="M46" s="22" t="s">
        <v>201</v>
      </c>
      <c r="N46" s="22" t="s">
        <v>202</v>
      </c>
      <c r="O46" s="29">
        <v>7.2</v>
      </c>
      <c r="P46" s="22">
        <v>268</v>
      </c>
      <c r="Q46" s="22">
        <v>0.02</v>
      </c>
      <c r="R46" s="30">
        <v>1.666666666666667</v>
      </c>
      <c r="S46" s="22">
        <v>0.02</v>
      </c>
      <c r="T46" s="22">
        <v>0.01</v>
      </c>
      <c r="U46" s="29">
        <v>0.01</v>
      </c>
      <c r="V46" s="31">
        <v>0.5</v>
      </c>
      <c r="W46" s="30">
        <v>0.3125</v>
      </c>
      <c r="X46" s="30">
        <v>5.2</v>
      </c>
      <c r="Y46" s="30">
        <v>4.8875</v>
      </c>
      <c r="Z46" s="30">
        <v>16.64</v>
      </c>
      <c r="AA46" s="22" t="s">
        <v>239</v>
      </c>
      <c r="AB46" s="22">
        <v>0.5</v>
      </c>
      <c r="AC46" s="22">
        <v>0.57</v>
      </c>
      <c r="AD46" s="22">
        <v>49.1</v>
      </c>
      <c r="AE46" s="22">
        <v>501</v>
      </c>
      <c r="AF46" s="32">
        <v>1</v>
      </c>
      <c r="AG46" s="22">
        <v>0.2</v>
      </c>
      <c r="AH46" s="22">
        <v>0.26</v>
      </c>
      <c r="AI46" s="22">
        <v>1</v>
      </c>
      <c r="AJ46" s="22">
        <v>30</v>
      </c>
      <c r="AK46" s="22">
        <v>12.4</v>
      </c>
      <c r="AL46" s="22">
        <v>60</v>
      </c>
      <c r="AM46" s="22">
        <v>3.9</v>
      </c>
      <c r="AN46" s="22">
        <v>12</v>
      </c>
      <c r="AO46" s="22">
        <v>1.97</v>
      </c>
      <c r="AP46" s="22">
        <v>2</v>
      </c>
      <c r="AQ46" s="32">
        <v>0.1</v>
      </c>
      <c r="AR46" s="32">
        <v>0.1</v>
      </c>
      <c r="AS46" s="22">
        <v>0.1</v>
      </c>
      <c r="AT46" s="22">
        <v>0.05</v>
      </c>
      <c r="AU46" s="22">
        <v>0.12</v>
      </c>
      <c r="AV46" s="22">
        <v>16</v>
      </c>
      <c r="AW46" s="22">
        <v>2.8</v>
      </c>
      <c r="AX46" s="22">
        <v>0.08</v>
      </c>
      <c r="AY46" s="22">
        <v>1119</v>
      </c>
      <c r="AZ46" s="22">
        <v>1.2</v>
      </c>
      <c r="BA46" s="22">
        <v>0.01</v>
      </c>
      <c r="BB46" s="32">
        <v>0.1</v>
      </c>
      <c r="BC46" s="22">
        <v>7.4</v>
      </c>
      <c r="BD46" s="22">
        <v>0.051</v>
      </c>
      <c r="BE46" s="22">
        <v>51</v>
      </c>
      <c r="BF46" s="22">
        <v>6.9</v>
      </c>
      <c r="BG46" s="32">
        <v>5</v>
      </c>
      <c r="BH46" s="32">
        <v>0.05</v>
      </c>
      <c r="BI46" s="22">
        <v>5.6</v>
      </c>
      <c r="BJ46" s="22">
        <v>3.7</v>
      </c>
      <c r="BK46" s="32">
        <v>0.5</v>
      </c>
      <c r="BL46" s="22">
        <v>0.2</v>
      </c>
      <c r="BM46" s="22">
        <v>13</v>
      </c>
      <c r="BN46" s="32">
        <v>0.1</v>
      </c>
      <c r="BO46" s="22">
        <v>0.2</v>
      </c>
      <c r="BP46" s="22">
        <v>3.8</v>
      </c>
      <c r="BQ46" s="32">
        <v>0.005</v>
      </c>
      <c r="BR46" s="22">
        <v>0.1</v>
      </c>
      <c r="BS46" s="22">
        <v>0.6</v>
      </c>
      <c r="BT46" s="22">
        <v>25</v>
      </c>
      <c r="BU46" s="22">
        <v>0.4</v>
      </c>
      <c r="BV46" s="22">
        <v>9.5</v>
      </c>
      <c r="BW46" s="22">
        <v>115</v>
      </c>
      <c r="BX46" s="22">
        <v>1.9</v>
      </c>
      <c r="BY46" s="22"/>
      <c r="BZ46" s="22"/>
      <c r="CA46" s="22"/>
      <c r="CB46" s="22"/>
      <c r="CC46" s="33"/>
      <c r="CD46" s="33"/>
      <c r="CE46" s="22"/>
      <c r="CF46" s="30"/>
      <c r="CG46" s="30"/>
      <c r="CH46" s="22"/>
      <c r="CI46" s="29"/>
      <c r="CJ46" s="29"/>
      <c r="CK46" s="29"/>
      <c r="CL46" s="34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"/>
      <c r="DX46" s="2"/>
      <c r="DY46" s="2"/>
      <c r="DZ46" s="2"/>
      <c r="EA46" s="2"/>
      <c r="EB46" s="22"/>
      <c r="EC46" s="22"/>
      <c r="ED46" s="22"/>
      <c r="EE46" s="32"/>
      <c r="EF46" s="32"/>
      <c r="EG46" s="3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32"/>
      <c r="FH46" s="22"/>
      <c r="FI46" s="32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29"/>
      <c r="GA46" s="22"/>
      <c r="GB46" s="29"/>
      <c r="GC46" s="29"/>
      <c r="GD46" s="29"/>
      <c r="GE46" s="30"/>
      <c r="GF46" s="30"/>
    </row>
    <row r="47" spans="1:188" ht="12.75">
      <c r="A47" s="26" t="s">
        <v>348</v>
      </c>
      <c r="B47" s="26">
        <v>2008</v>
      </c>
      <c r="C47" s="22" t="s">
        <v>349</v>
      </c>
      <c r="D47" s="35" t="s">
        <v>350</v>
      </c>
      <c r="E47" s="36" t="s">
        <v>351</v>
      </c>
      <c r="F47" s="22" t="s">
        <v>194</v>
      </c>
      <c r="G47" s="22" t="s">
        <v>243</v>
      </c>
      <c r="H47" s="26" t="s">
        <v>196</v>
      </c>
      <c r="I47" s="26" t="s">
        <v>197</v>
      </c>
      <c r="J47" s="22" t="s">
        <v>213</v>
      </c>
      <c r="K47" s="22" t="s">
        <v>257</v>
      </c>
      <c r="L47" s="22" t="s">
        <v>215</v>
      </c>
      <c r="M47" s="22" t="s">
        <v>201</v>
      </c>
      <c r="N47" s="22" t="s">
        <v>238</v>
      </c>
      <c r="O47" s="29">
        <v>7.2</v>
      </c>
      <c r="P47" s="22">
        <v>152</v>
      </c>
      <c r="Q47" s="32">
        <v>0.01</v>
      </c>
      <c r="R47" s="37">
        <v>0.8</v>
      </c>
      <c r="S47" s="22">
        <v>0.01</v>
      </c>
      <c r="T47" s="32">
        <v>0.01</v>
      </c>
      <c r="U47" s="29">
        <v>0.01</v>
      </c>
      <c r="V47" s="31">
        <v>1</v>
      </c>
      <c r="W47" s="30">
        <v>0.3125</v>
      </c>
      <c r="X47" s="30">
        <v>2.2</v>
      </c>
      <c r="Y47" s="30">
        <v>1.8875</v>
      </c>
      <c r="Z47" s="30">
        <v>7.04</v>
      </c>
      <c r="AA47" s="22" t="s">
        <v>239</v>
      </c>
      <c r="AB47" s="22">
        <v>0.2</v>
      </c>
      <c r="AC47" s="22">
        <v>0.3</v>
      </c>
      <c r="AD47" s="22">
        <v>49.4</v>
      </c>
      <c r="AE47" s="22">
        <v>37</v>
      </c>
      <c r="AF47" s="32">
        <v>1</v>
      </c>
      <c r="AG47" s="22">
        <v>0.2</v>
      </c>
      <c r="AH47" s="22">
        <v>0.13</v>
      </c>
      <c r="AI47" s="22">
        <v>1.2</v>
      </c>
      <c r="AJ47" s="22">
        <v>17</v>
      </c>
      <c r="AK47" s="22">
        <v>3.7</v>
      </c>
      <c r="AL47" s="22">
        <v>48</v>
      </c>
      <c r="AM47" s="22">
        <v>3.6</v>
      </c>
      <c r="AN47" s="22">
        <v>11.7</v>
      </c>
      <c r="AO47" s="22">
        <v>1.02</v>
      </c>
      <c r="AP47" s="22">
        <v>1</v>
      </c>
      <c r="AQ47" s="32">
        <v>0.1</v>
      </c>
      <c r="AR47" s="32">
        <v>0.1</v>
      </c>
      <c r="AS47" s="32">
        <v>0.1</v>
      </c>
      <c r="AT47" s="22">
        <v>0.01</v>
      </c>
      <c r="AU47" s="22">
        <v>0.1</v>
      </c>
      <c r="AV47" s="22">
        <v>10</v>
      </c>
      <c r="AW47" s="22">
        <v>1.3</v>
      </c>
      <c r="AX47" s="22">
        <v>0.03</v>
      </c>
      <c r="AY47" s="22">
        <v>83</v>
      </c>
      <c r="AZ47" s="22">
        <v>0.3</v>
      </c>
      <c r="BA47" s="22">
        <v>0.01</v>
      </c>
      <c r="BB47" s="32">
        <v>0.1</v>
      </c>
      <c r="BC47" s="22">
        <v>3.2</v>
      </c>
      <c r="BD47" s="22">
        <v>0.043</v>
      </c>
      <c r="BE47" s="22">
        <v>10.6</v>
      </c>
      <c r="BF47" s="22">
        <v>5.6</v>
      </c>
      <c r="BG47" s="32">
        <v>5</v>
      </c>
      <c r="BH47" s="32">
        <v>0.05</v>
      </c>
      <c r="BI47" s="22">
        <v>2.6</v>
      </c>
      <c r="BJ47" s="22">
        <v>2.1</v>
      </c>
      <c r="BK47" s="32">
        <v>0.5</v>
      </c>
      <c r="BL47" s="22">
        <v>0.1</v>
      </c>
      <c r="BM47" s="22">
        <v>6</v>
      </c>
      <c r="BN47" s="32">
        <v>0.1</v>
      </c>
      <c r="BO47" s="22">
        <v>0.1</v>
      </c>
      <c r="BP47" s="22">
        <v>3.4</v>
      </c>
      <c r="BQ47" s="32">
        <v>0.005</v>
      </c>
      <c r="BR47" s="22">
        <v>0.1</v>
      </c>
      <c r="BS47" s="22">
        <v>0.3</v>
      </c>
      <c r="BT47" s="22">
        <v>13</v>
      </c>
      <c r="BU47" s="22">
        <v>0.1</v>
      </c>
      <c r="BV47" s="22">
        <v>4.7</v>
      </c>
      <c r="BW47" s="22">
        <v>209</v>
      </c>
      <c r="BX47" s="22">
        <v>0.5</v>
      </c>
      <c r="BY47" s="22"/>
      <c r="BZ47" s="22"/>
      <c r="CA47" s="22"/>
      <c r="CB47" s="22"/>
      <c r="CC47" s="33"/>
      <c r="CD47" s="33"/>
      <c r="CE47" s="22"/>
      <c r="CF47" s="30"/>
      <c r="CG47" s="30"/>
      <c r="CH47" s="22"/>
      <c r="CI47" s="29"/>
      <c r="CJ47" s="29"/>
      <c r="CK47" s="29"/>
      <c r="CL47" s="34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"/>
      <c r="DX47" s="2"/>
      <c r="DY47" s="2"/>
      <c r="DZ47" s="2"/>
      <c r="EA47" s="2"/>
      <c r="EB47" s="22"/>
      <c r="EC47" s="22"/>
      <c r="ED47" s="22"/>
      <c r="EE47" s="32"/>
      <c r="EF47" s="32"/>
      <c r="EG47" s="3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32"/>
      <c r="ES47" s="22"/>
      <c r="ET47" s="22"/>
      <c r="EU47" s="22"/>
      <c r="EV47" s="22"/>
      <c r="EW47" s="22"/>
      <c r="EX47" s="22"/>
      <c r="EY47" s="32"/>
      <c r="EZ47" s="22"/>
      <c r="FA47" s="22"/>
      <c r="FB47" s="32"/>
      <c r="FC47" s="22"/>
      <c r="FD47" s="22"/>
      <c r="FE47" s="32"/>
      <c r="FF47" s="22"/>
      <c r="FG47" s="32"/>
      <c r="FH47" s="22"/>
      <c r="FI47" s="32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29">
        <v>4.57</v>
      </c>
      <c r="GA47" s="22"/>
      <c r="GB47" s="29">
        <v>7.35</v>
      </c>
      <c r="GC47" s="22"/>
      <c r="GD47" s="22"/>
      <c r="GE47" s="30"/>
      <c r="GF47" s="30">
        <v>14.406</v>
      </c>
    </row>
    <row r="48" spans="1:188" ht="12.75">
      <c r="A48" s="26" t="s">
        <v>352</v>
      </c>
      <c r="B48" s="26">
        <v>2008</v>
      </c>
      <c r="C48" s="22" t="s">
        <v>349</v>
      </c>
      <c r="D48" s="35" t="s">
        <v>353</v>
      </c>
      <c r="E48" s="36" t="s">
        <v>354</v>
      </c>
      <c r="F48" s="22" t="s">
        <v>194</v>
      </c>
      <c r="G48" s="22" t="s">
        <v>243</v>
      </c>
      <c r="H48" s="26" t="s">
        <v>196</v>
      </c>
      <c r="I48" s="26" t="s">
        <v>197</v>
      </c>
      <c r="J48" s="22" t="s">
        <v>213</v>
      </c>
      <c r="K48" s="22" t="s">
        <v>257</v>
      </c>
      <c r="L48" s="22" t="s">
        <v>215</v>
      </c>
      <c r="M48" s="22" t="s">
        <v>201</v>
      </c>
      <c r="N48" s="22" t="s">
        <v>238</v>
      </c>
      <c r="O48" s="29">
        <v>7.11</v>
      </c>
      <c r="P48" s="22">
        <v>135</v>
      </c>
      <c r="Q48" s="32">
        <v>0.01</v>
      </c>
      <c r="R48" s="37">
        <v>0.8</v>
      </c>
      <c r="S48" s="22">
        <v>0.01</v>
      </c>
      <c r="T48" s="32">
        <v>0.01</v>
      </c>
      <c r="U48" s="29">
        <v>0.01</v>
      </c>
      <c r="V48" s="31">
        <v>1</v>
      </c>
      <c r="W48" s="30">
        <v>0.3125</v>
      </c>
      <c r="X48" s="30">
        <v>2.8</v>
      </c>
      <c r="Y48" s="30">
        <v>2.4875</v>
      </c>
      <c r="Z48" s="30">
        <v>8.96</v>
      </c>
      <c r="AA48" s="22" t="s">
        <v>239</v>
      </c>
      <c r="AB48" s="22">
        <v>0.9</v>
      </c>
      <c r="AC48" s="22">
        <v>0.33</v>
      </c>
      <c r="AD48" s="22">
        <v>118</v>
      </c>
      <c r="AE48" s="22">
        <v>79</v>
      </c>
      <c r="AF48" s="32">
        <v>1</v>
      </c>
      <c r="AG48" s="22">
        <v>0.2</v>
      </c>
      <c r="AH48" s="22">
        <v>0.13</v>
      </c>
      <c r="AI48" s="22">
        <v>1.9</v>
      </c>
      <c r="AJ48" s="22">
        <v>22</v>
      </c>
      <c r="AK48" s="22">
        <v>2.9</v>
      </c>
      <c r="AL48" s="22">
        <v>38</v>
      </c>
      <c r="AM48" s="22">
        <v>3.3</v>
      </c>
      <c r="AN48" s="22">
        <v>13.4</v>
      </c>
      <c r="AO48" s="22">
        <v>1.59</v>
      </c>
      <c r="AP48" s="22">
        <v>1</v>
      </c>
      <c r="AQ48" s="32">
        <v>0.1</v>
      </c>
      <c r="AR48" s="32">
        <v>0.1</v>
      </c>
      <c r="AS48" s="32">
        <v>0.1</v>
      </c>
      <c r="AT48" s="22">
        <v>0.02</v>
      </c>
      <c r="AU48" s="22">
        <v>0.09</v>
      </c>
      <c r="AV48" s="22">
        <v>12</v>
      </c>
      <c r="AW48" s="22">
        <v>1.5</v>
      </c>
      <c r="AX48" s="22">
        <v>0.03</v>
      </c>
      <c r="AY48" s="22">
        <v>226</v>
      </c>
      <c r="AZ48" s="22">
        <v>0.4</v>
      </c>
      <c r="BA48" s="22">
        <v>0.01</v>
      </c>
      <c r="BB48" s="22">
        <v>0.1</v>
      </c>
      <c r="BC48" s="22">
        <v>3.5</v>
      </c>
      <c r="BD48" s="22">
        <v>0.045</v>
      </c>
      <c r="BE48" s="22">
        <v>46.6</v>
      </c>
      <c r="BF48" s="22">
        <v>5.7</v>
      </c>
      <c r="BG48" s="32">
        <v>5</v>
      </c>
      <c r="BH48" s="32">
        <v>0.05</v>
      </c>
      <c r="BI48" s="22">
        <v>7.4</v>
      </c>
      <c r="BJ48" s="22">
        <v>2.6</v>
      </c>
      <c r="BK48" s="32">
        <v>0.5</v>
      </c>
      <c r="BL48" s="22">
        <v>0.1</v>
      </c>
      <c r="BM48" s="22">
        <v>8</v>
      </c>
      <c r="BN48" s="32">
        <v>0.1</v>
      </c>
      <c r="BO48" s="32">
        <v>0.1</v>
      </c>
      <c r="BP48" s="22">
        <v>3.2</v>
      </c>
      <c r="BQ48" s="32">
        <v>0.005</v>
      </c>
      <c r="BR48" s="22">
        <v>0.2</v>
      </c>
      <c r="BS48" s="22">
        <v>0.6</v>
      </c>
      <c r="BT48" s="22">
        <v>17</v>
      </c>
      <c r="BU48" s="22">
        <v>0.1</v>
      </c>
      <c r="BV48" s="22">
        <v>6.4</v>
      </c>
      <c r="BW48" s="22">
        <v>340</v>
      </c>
      <c r="BX48" s="22">
        <v>0.9</v>
      </c>
      <c r="BY48" s="22"/>
      <c r="BZ48" s="22"/>
      <c r="CA48" s="22"/>
      <c r="CB48" s="22"/>
      <c r="CC48" s="33"/>
      <c r="CD48" s="33"/>
      <c r="CE48" s="22"/>
      <c r="CF48" s="30"/>
      <c r="CG48" s="30"/>
      <c r="CH48" s="22"/>
      <c r="CI48" s="29"/>
      <c r="CJ48" s="29"/>
      <c r="CK48" s="29"/>
      <c r="CL48" s="34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"/>
      <c r="DX48" s="2"/>
      <c r="DY48" s="2"/>
      <c r="DZ48" s="2"/>
      <c r="EA48" s="2"/>
      <c r="EB48" s="22"/>
      <c r="EC48" s="22"/>
      <c r="ED48" s="22"/>
      <c r="EE48" s="32"/>
      <c r="EF48" s="32"/>
      <c r="EG48" s="3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32"/>
      <c r="ES48" s="22"/>
      <c r="ET48" s="22"/>
      <c r="EU48" s="22"/>
      <c r="EV48" s="22"/>
      <c r="EW48" s="22"/>
      <c r="EX48" s="22"/>
      <c r="EY48" s="32"/>
      <c r="EZ48" s="22"/>
      <c r="FA48" s="22"/>
      <c r="FB48" s="32"/>
      <c r="FC48" s="22"/>
      <c r="FD48" s="22"/>
      <c r="FE48" s="32"/>
      <c r="FF48" s="22"/>
      <c r="FG48" s="32"/>
      <c r="FH48" s="22"/>
      <c r="FI48" s="32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29"/>
      <c r="GA48" s="22"/>
      <c r="GB48" s="29"/>
      <c r="GC48" s="29"/>
      <c r="GD48" s="29"/>
      <c r="GE48" s="30"/>
      <c r="GF48" s="30"/>
    </row>
    <row r="49" spans="1:188" ht="12.75">
      <c r="A49" s="26" t="s">
        <v>355</v>
      </c>
      <c r="B49" s="26">
        <v>2008</v>
      </c>
      <c r="C49" s="22" t="s">
        <v>356</v>
      </c>
      <c r="D49" s="46" t="s">
        <v>357</v>
      </c>
      <c r="E49" s="36" t="s">
        <v>358</v>
      </c>
      <c r="F49" s="22" t="s">
        <v>194</v>
      </c>
      <c r="G49" s="22" t="s">
        <v>333</v>
      </c>
      <c r="H49" s="26" t="s">
        <v>196</v>
      </c>
      <c r="I49" s="26" t="s">
        <v>197</v>
      </c>
      <c r="J49" s="22" t="s">
        <v>244</v>
      </c>
      <c r="K49" s="22" t="s">
        <v>244</v>
      </c>
      <c r="L49" s="22" t="s">
        <v>225</v>
      </c>
      <c r="M49" s="22" t="s">
        <v>201</v>
      </c>
      <c r="N49" s="22" t="s">
        <v>202</v>
      </c>
      <c r="O49" s="29">
        <v>7.11</v>
      </c>
      <c r="P49" s="22">
        <v>1616</v>
      </c>
      <c r="Q49" s="22">
        <v>0.07</v>
      </c>
      <c r="R49" s="30">
        <v>5.833333333333335</v>
      </c>
      <c r="S49" s="22">
        <v>0.5</v>
      </c>
      <c r="T49" s="22">
        <v>0.35</v>
      </c>
      <c r="U49" s="29">
        <v>0.15</v>
      </c>
      <c r="V49" s="31">
        <v>0.7</v>
      </c>
      <c r="W49" s="30">
        <v>4.6875</v>
      </c>
      <c r="X49" s="30">
        <v>9.6</v>
      </c>
      <c r="Y49" s="30">
        <v>4.9125</v>
      </c>
      <c r="Z49" s="30">
        <v>2.048</v>
      </c>
      <c r="AA49" s="22" t="s">
        <v>203</v>
      </c>
      <c r="AB49" s="22">
        <v>11.2</v>
      </c>
      <c r="AC49" s="22">
        <v>1.04</v>
      </c>
      <c r="AD49" s="22">
        <v>1765</v>
      </c>
      <c r="AE49" s="22">
        <v>198</v>
      </c>
      <c r="AF49" s="22">
        <v>1</v>
      </c>
      <c r="AG49" s="22">
        <v>8.6</v>
      </c>
      <c r="AH49" s="22">
        <v>0.56</v>
      </c>
      <c r="AI49" s="22">
        <v>32.6</v>
      </c>
      <c r="AJ49" s="22">
        <v>30</v>
      </c>
      <c r="AK49" s="22">
        <v>10.2</v>
      </c>
      <c r="AL49" s="22">
        <v>56</v>
      </c>
      <c r="AM49" s="22">
        <v>4.7</v>
      </c>
      <c r="AN49" s="22">
        <v>234.1</v>
      </c>
      <c r="AO49" s="22">
        <v>4.46</v>
      </c>
      <c r="AP49" s="22">
        <v>4</v>
      </c>
      <c r="AQ49" s="22">
        <v>0.1</v>
      </c>
      <c r="AR49" s="22">
        <v>0.2</v>
      </c>
      <c r="AS49" s="22">
        <v>0.2</v>
      </c>
      <c r="AT49" s="22">
        <v>0.68</v>
      </c>
      <c r="AU49" s="22">
        <v>0.27</v>
      </c>
      <c r="AV49" s="22">
        <v>16</v>
      </c>
      <c r="AW49" s="22">
        <v>7.9</v>
      </c>
      <c r="AX49" s="22">
        <v>0.32</v>
      </c>
      <c r="AY49" s="22">
        <v>2260</v>
      </c>
      <c r="AZ49" s="22">
        <v>1.9</v>
      </c>
      <c r="BA49" s="22">
        <v>0.02</v>
      </c>
      <c r="BB49" s="22">
        <v>0.2</v>
      </c>
      <c r="BC49" s="22">
        <v>6.2</v>
      </c>
      <c r="BD49" s="22">
        <v>0.06</v>
      </c>
      <c r="BE49" s="22">
        <v>1172.8</v>
      </c>
      <c r="BF49" s="22">
        <v>16.9</v>
      </c>
      <c r="BG49" s="32">
        <v>5</v>
      </c>
      <c r="BH49" s="22">
        <v>0.47</v>
      </c>
      <c r="BI49" s="22">
        <v>78.6</v>
      </c>
      <c r="BJ49" s="22">
        <v>3.4</v>
      </c>
      <c r="BK49" s="32">
        <v>0.5</v>
      </c>
      <c r="BL49" s="22">
        <v>0.5</v>
      </c>
      <c r="BM49" s="22">
        <v>44</v>
      </c>
      <c r="BN49" s="32">
        <v>0.1</v>
      </c>
      <c r="BO49" s="22">
        <v>0.4</v>
      </c>
      <c r="BP49" s="22">
        <v>8.1</v>
      </c>
      <c r="BQ49" s="22">
        <v>0.011</v>
      </c>
      <c r="BR49" s="22">
        <v>0.9</v>
      </c>
      <c r="BS49" s="22">
        <v>1.5</v>
      </c>
      <c r="BT49" s="22">
        <v>29</v>
      </c>
      <c r="BU49" s="22">
        <v>0.2</v>
      </c>
      <c r="BV49" s="22">
        <v>11.5</v>
      </c>
      <c r="BW49" s="22">
        <v>1826</v>
      </c>
      <c r="BX49" s="22">
        <v>6.4</v>
      </c>
      <c r="BY49" s="22" t="s">
        <v>204</v>
      </c>
      <c r="BZ49" s="22">
        <v>600</v>
      </c>
      <c r="CA49" s="22">
        <v>200</v>
      </c>
      <c r="CB49" s="22">
        <v>6.87</v>
      </c>
      <c r="CC49" s="33">
        <v>428.71</v>
      </c>
      <c r="CD49" s="33">
        <v>744.06</v>
      </c>
      <c r="CE49" s="22"/>
      <c r="CF49" s="30">
        <v>3.03</v>
      </c>
      <c r="CG49" s="30">
        <v>7.28</v>
      </c>
      <c r="CH49" s="22">
        <v>530</v>
      </c>
      <c r="CI49" s="29">
        <v>11.187266666666666</v>
      </c>
      <c r="CJ49" s="29">
        <v>10.236330122742109</v>
      </c>
      <c r="CK49" s="29">
        <v>0.9509365439245574</v>
      </c>
      <c r="CL49" s="34">
        <v>0.04438734323055751</v>
      </c>
      <c r="CM49" s="22">
        <v>507</v>
      </c>
      <c r="CN49" s="22">
        <v>0.0108</v>
      </c>
      <c r="CO49" s="22">
        <v>0.00191</v>
      </c>
      <c r="CP49" s="22">
        <v>0.0058</v>
      </c>
      <c r="CQ49" s="22">
        <v>0.0505</v>
      </c>
      <c r="CR49" s="32">
        <v>1E-05</v>
      </c>
      <c r="CS49" s="32">
        <v>5E-06</v>
      </c>
      <c r="CT49" s="32">
        <v>0.05</v>
      </c>
      <c r="CU49" s="22">
        <v>0.0107</v>
      </c>
      <c r="CV49" s="22">
        <v>191</v>
      </c>
      <c r="CW49" s="22">
        <v>0.0001</v>
      </c>
      <c r="CX49" s="22">
        <v>2.3E-05</v>
      </c>
      <c r="CY49" s="22">
        <v>0.00212</v>
      </c>
      <c r="CZ49" s="22">
        <v>0.004</v>
      </c>
      <c r="DA49" s="22">
        <v>3E-05</v>
      </c>
      <c r="DB49" s="22">
        <v>0.0018</v>
      </c>
      <c r="DC49" s="22">
        <v>7.17</v>
      </c>
      <c r="DD49" s="22">
        <v>0.0815</v>
      </c>
      <c r="DE49" s="32">
        <v>0.01</v>
      </c>
      <c r="DF49" s="22">
        <v>6E-05</v>
      </c>
      <c r="DG49" s="22">
        <v>0.00054</v>
      </c>
      <c r="DH49" s="22">
        <v>0.007</v>
      </c>
      <c r="DI49" s="22">
        <v>3.98</v>
      </c>
      <c r="DJ49" s="22">
        <v>5E-05</v>
      </c>
      <c r="DK49" s="22">
        <v>2.51</v>
      </c>
      <c r="DL49" s="22">
        <v>5E-06</v>
      </c>
      <c r="DM49" s="22">
        <v>0.31</v>
      </c>
      <c r="DN49" s="22">
        <v>0.21</v>
      </c>
      <c r="DO49" s="22">
        <v>178</v>
      </c>
      <c r="DP49" s="22">
        <v>5.6E-05</v>
      </c>
      <c r="DQ49" s="32">
        <v>1E-05</v>
      </c>
      <c r="DR49" s="22">
        <v>0.0007</v>
      </c>
      <c r="DS49" s="22">
        <v>7E-06</v>
      </c>
      <c r="DT49" s="32">
        <v>0.0002</v>
      </c>
      <c r="DU49" s="22">
        <v>0.192</v>
      </c>
      <c r="DV49" s="32">
        <v>0.0001</v>
      </c>
      <c r="DW49" s="30">
        <v>9.09</v>
      </c>
      <c r="DX49" s="30">
        <v>21.84</v>
      </c>
      <c r="DY49" s="22">
        <v>1590</v>
      </c>
      <c r="DZ49" s="22">
        <v>1521</v>
      </c>
      <c r="EA49" s="22">
        <v>0.0324</v>
      </c>
      <c r="EB49" s="22">
        <v>0.00573</v>
      </c>
      <c r="EC49" s="22">
        <v>0.0174</v>
      </c>
      <c r="ED49" s="22">
        <v>0.15150000000000002</v>
      </c>
      <c r="EE49" s="32">
        <v>3.0000000000000004E-05</v>
      </c>
      <c r="EF49" s="32">
        <v>1.5000000000000002E-05</v>
      </c>
      <c r="EG49" s="32">
        <v>0.15</v>
      </c>
      <c r="EH49" s="22">
        <v>0.0321</v>
      </c>
      <c r="EI49" s="22">
        <v>573</v>
      </c>
      <c r="EJ49" s="22">
        <v>0.00030000000000000003</v>
      </c>
      <c r="EK49" s="22">
        <v>6.9E-05</v>
      </c>
      <c r="EL49" s="22">
        <v>0.006359999999999999</v>
      </c>
      <c r="EM49" s="22">
        <v>0.012</v>
      </c>
      <c r="EN49" s="22">
        <v>9E-05</v>
      </c>
      <c r="EO49" s="22">
        <v>0.0054</v>
      </c>
      <c r="EP49" s="22">
        <v>21.51</v>
      </c>
      <c r="EQ49" s="22">
        <v>0.2445</v>
      </c>
      <c r="ER49" s="32">
        <v>0.03</v>
      </c>
      <c r="ES49" s="22">
        <v>0.00018</v>
      </c>
      <c r="ET49" s="22">
        <v>0.00162</v>
      </c>
      <c r="EU49" s="22">
        <v>0.021</v>
      </c>
      <c r="EV49" s="22">
        <v>11.94</v>
      </c>
      <c r="EW49" s="22">
        <v>0.00015000000000000001</v>
      </c>
      <c r="EX49" s="22">
        <v>7.53</v>
      </c>
      <c r="EY49" s="32">
        <v>1.5000000000000002E-05</v>
      </c>
      <c r="EZ49" s="22">
        <v>0.93</v>
      </c>
      <c r="FA49" s="22">
        <v>0.63</v>
      </c>
      <c r="FB49" s="22">
        <v>534</v>
      </c>
      <c r="FC49" s="22">
        <v>0.000168</v>
      </c>
      <c r="FD49" s="22">
        <v>3.0000000000000004E-05</v>
      </c>
      <c r="FE49" s="22">
        <v>0.0021</v>
      </c>
      <c r="FF49" s="22">
        <v>2.1E-05</v>
      </c>
      <c r="FG49" s="32">
        <v>0.0006000000000000001</v>
      </c>
      <c r="FH49" s="22">
        <v>0.5760000000000001</v>
      </c>
      <c r="FI49" s="32">
        <v>0.00030000000000000003</v>
      </c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29"/>
      <c r="GA49" s="22"/>
      <c r="GB49" s="29"/>
      <c r="GC49" s="29"/>
      <c r="GD49" s="29"/>
      <c r="GE49" s="30"/>
      <c r="GF49" s="30"/>
    </row>
    <row r="50" spans="1:188" ht="12.75">
      <c r="A50" s="47" t="s">
        <v>359</v>
      </c>
      <c r="B50" s="47">
        <v>2008</v>
      </c>
      <c r="C50" s="22" t="s">
        <v>356</v>
      </c>
      <c r="D50" s="48" t="s">
        <v>360</v>
      </c>
      <c r="E50" s="49" t="s">
        <v>361</v>
      </c>
      <c r="F50" s="50" t="s">
        <v>194</v>
      </c>
      <c r="G50" s="50" t="s">
        <v>333</v>
      </c>
      <c r="H50" s="47" t="s">
        <v>196</v>
      </c>
      <c r="I50" s="47" t="s">
        <v>197</v>
      </c>
      <c r="J50" s="22" t="s">
        <v>244</v>
      </c>
      <c r="K50" s="22" t="s">
        <v>244</v>
      </c>
      <c r="L50" s="22" t="s">
        <v>225</v>
      </c>
      <c r="M50" s="22" t="s">
        <v>201</v>
      </c>
      <c r="N50" s="22" t="s">
        <v>202</v>
      </c>
      <c r="O50" s="51">
        <v>7.7</v>
      </c>
      <c r="P50" s="50">
        <v>623</v>
      </c>
      <c r="Q50" s="50">
        <v>0.16</v>
      </c>
      <c r="R50" s="52">
        <v>13.333333333333336</v>
      </c>
      <c r="S50" s="50">
        <v>0.6</v>
      </c>
      <c r="T50" s="50">
        <v>0.14</v>
      </c>
      <c r="U50" s="51">
        <v>0.46</v>
      </c>
      <c r="V50" s="31">
        <v>0.23333333333333336</v>
      </c>
      <c r="W50" s="52">
        <v>14.375</v>
      </c>
      <c r="X50" s="52">
        <v>14.6</v>
      </c>
      <c r="Y50" s="52">
        <v>0.22500000000000142</v>
      </c>
      <c r="Z50" s="52">
        <v>1.0156521739130435</v>
      </c>
      <c r="AA50" s="50" t="s">
        <v>203</v>
      </c>
      <c r="AB50" s="50">
        <v>10</v>
      </c>
      <c r="AC50" s="50">
        <v>1.01</v>
      </c>
      <c r="AD50" s="50">
        <v>1193.4</v>
      </c>
      <c r="AE50" s="50">
        <v>217</v>
      </c>
      <c r="AF50" s="50">
        <v>1</v>
      </c>
      <c r="AG50" s="50">
        <v>7.2</v>
      </c>
      <c r="AH50" s="50">
        <v>0.49</v>
      </c>
      <c r="AI50" s="50">
        <v>42.3</v>
      </c>
      <c r="AJ50" s="50">
        <v>43</v>
      </c>
      <c r="AK50" s="50">
        <v>14.8</v>
      </c>
      <c r="AL50" s="50">
        <v>38</v>
      </c>
      <c r="AM50" s="50">
        <v>3.6</v>
      </c>
      <c r="AN50" s="50">
        <v>244.8</v>
      </c>
      <c r="AO50" s="50">
        <v>3.57</v>
      </c>
      <c r="AP50" s="50">
        <v>4</v>
      </c>
      <c r="AQ50" s="50">
        <v>0.1</v>
      </c>
      <c r="AR50" s="50">
        <v>0.2</v>
      </c>
      <c r="AS50" s="50">
        <v>0.2</v>
      </c>
      <c r="AT50" s="50">
        <v>0.68</v>
      </c>
      <c r="AU50" s="50">
        <v>0.16</v>
      </c>
      <c r="AV50" s="50">
        <v>24</v>
      </c>
      <c r="AW50" s="50">
        <v>8.5</v>
      </c>
      <c r="AX50" s="50">
        <v>0.38</v>
      </c>
      <c r="AY50" s="50">
        <v>3143</v>
      </c>
      <c r="AZ50" s="50">
        <v>1.6</v>
      </c>
      <c r="BA50" s="50">
        <v>0.02</v>
      </c>
      <c r="BB50" s="50">
        <v>0.1</v>
      </c>
      <c r="BC50" s="50">
        <v>6.4</v>
      </c>
      <c r="BD50" s="50">
        <v>0.061</v>
      </c>
      <c r="BE50" s="50">
        <v>1470.6</v>
      </c>
      <c r="BF50" s="50">
        <v>10.1</v>
      </c>
      <c r="BG50" s="53">
        <v>5</v>
      </c>
      <c r="BH50" s="50">
        <v>0.52</v>
      </c>
      <c r="BI50" s="50">
        <v>49</v>
      </c>
      <c r="BJ50" s="50">
        <v>3.7</v>
      </c>
      <c r="BK50" s="53">
        <v>0.5</v>
      </c>
      <c r="BL50" s="50">
        <v>0.3</v>
      </c>
      <c r="BM50" s="50">
        <v>33</v>
      </c>
      <c r="BN50" s="53">
        <v>0.1</v>
      </c>
      <c r="BO50" s="50">
        <v>0.3</v>
      </c>
      <c r="BP50" s="50">
        <v>12.4</v>
      </c>
      <c r="BQ50" s="50">
        <v>0.009</v>
      </c>
      <c r="BR50" s="50">
        <v>0.4</v>
      </c>
      <c r="BS50" s="50">
        <v>2</v>
      </c>
      <c r="BT50" s="50">
        <v>31</v>
      </c>
      <c r="BU50" s="50">
        <v>0.2</v>
      </c>
      <c r="BV50" s="50">
        <v>13.9</v>
      </c>
      <c r="BW50" s="50">
        <v>2664</v>
      </c>
      <c r="BX50" s="50">
        <v>6.9</v>
      </c>
      <c r="BY50" s="50"/>
      <c r="BZ50" s="50"/>
      <c r="CA50" s="50"/>
      <c r="CB50" s="50"/>
      <c r="CC50" s="54"/>
      <c r="CD50" s="54"/>
      <c r="CE50" s="50"/>
      <c r="CF50" s="52"/>
      <c r="CG50" s="52"/>
      <c r="CH50" s="50"/>
      <c r="CI50" s="51"/>
      <c r="CJ50" s="51"/>
      <c r="CK50" s="51"/>
      <c r="CL50" s="55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2"/>
      <c r="DX50" s="52"/>
      <c r="DY50" s="50"/>
      <c r="DZ50" s="50"/>
      <c r="EA50" s="50"/>
      <c r="EB50" s="50"/>
      <c r="EC50" s="50"/>
      <c r="ED50" s="50"/>
      <c r="EE50" s="53"/>
      <c r="EF50" s="53"/>
      <c r="EG50" s="53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3"/>
      <c r="ES50" s="50"/>
      <c r="ET50" s="50"/>
      <c r="EU50" s="50"/>
      <c r="EV50" s="50"/>
      <c r="EW50" s="50"/>
      <c r="EX50" s="50"/>
      <c r="EY50" s="53"/>
      <c r="EZ50" s="50"/>
      <c r="FA50" s="50"/>
      <c r="FB50" s="53"/>
      <c r="FC50" s="50"/>
      <c r="FD50" s="53"/>
      <c r="FE50" s="50"/>
      <c r="FF50" s="50"/>
      <c r="FG50" s="53"/>
      <c r="FH50" s="50"/>
      <c r="FI50" s="53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1"/>
      <c r="GA50" s="50"/>
      <c r="GB50" s="51"/>
      <c r="GC50" s="51"/>
      <c r="GD50" s="51"/>
      <c r="GE50" s="52"/>
      <c r="GF50" s="52"/>
    </row>
    <row r="51" spans="10:14" ht="12.75">
      <c r="J51" s="77"/>
      <c r="K51" s="77"/>
      <c r="L51" s="77"/>
      <c r="M51" s="77"/>
      <c r="N51" s="77"/>
    </row>
    <row r="219" ht="12.75">
      <c r="A219" t="s">
        <v>464</v>
      </c>
    </row>
    <row r="220" ht="12.75">
      <c r="E220"/>
    </row>
    <row r="221" ht="12.75">
      <c r="E221"/>
    </row>
    <row r="222" ht="12.75">
      <c r="E222"/>
    </row>
    <row r="223" ht="12.75">
      <c r="E223"/>
    </row>
    <row r="224" ht="12.75">
      <c r="E224"/>
    </row>
    <row r="225" ht="12.75">
      <c r="E225"/>
    </row>
    <row r="226" ht="12.75">
      <c r="E226"/>
    </row>
    <row r="227" ht="12.75">
      <c r="E227"/>
    </row>
    <row r="228" ht="12.75">
      <c r="E228"/>
    </row>
    <row r="229" ht="12.75">
      <c r="E229"/>
    </row>
    <row r="230" ht="12.75">
      <c r="E230"/>
    </row>
    <row r="231" ht="12.75">
      <c r="E231"/>
    </row>
    <row r="232" ht="12.75">
      <c r="E232"/>
    </row>
    <row r="233" ht="12.75">
      <c r="E233"/>
    </row>
    <row r="234" ht="12.75">
      <c r="E234"/>
    </row>
    <row r="235" ht="12.75">
      <c r="E235"/>
    </row>
    <row r="237" ht="12.75">
      <c r="A237" t="s">
        <v>464</v>
      </c>
    </row>
    <row r="240" spans="3:4" ht="12.75">
      <c r="C240" s="78"/>
      <c r="D240" s="78"/>
    </row>
    <row r="241" spans="3:4" ht="12.75">
      <c r="C241" s="78"/>
      <c r="D241" s="78"/>
    </row>
    <row r="242" spans="3:4" ht="12.75">
      <c r="C242" s="78"/>
      <c r="D242" s="78"/>
    </row>
    <row r="243" spans="3:4" ht="12.75">
      <c r="C243" s="78"/>
      <c r="D243" s="78"/>
    </row>
    <row r="244" spans="3:4" ht="12.75">
      <c r="C244" s="78"/>
      <c r="D244" s="78"/>
    </row>
    <row r="245" spans="3:4" ht="12.75">
      <c r="C245" s="78"/>
      <c r="D245" s="78"/>
    </row>
    <row r="246" spans="3:4" ht="12.75">
      <c r="C246" s="78"/>
      <c r="D246" s="78"/>
    </row>
    <row r="247" spans="3:4" ht="12.75">
      <c r="C247" s="78"/>
      <c r="D247" s="78"/>
    </row>
    <row r="248" spans="3:4" ht="12.75">
      <c r="C248" s="78"/>
      <c r="D248" s="78"/>
    </row>
    <row r="249" spans="3:4" ht="12.75">
      <c r="C249" s="78"/>
      <c r="D249" s="78"/>
    </row>
    <row r="250" spans="3:4" ht="12.75">
      <c r="C250" s="78"/>
      <c r="D250" s="78"/>
    </row>
    <row r="251" spans="3:4" ht="12.75">
      <c r="C251" s="78"/>
      <c r="D251" s="78"/>
    </row>
    <row r="252" spans="3:4" ht="12.75">
      <c r="C252" s="78"/>
      <c r="D252" s="78"/>
    </row>
    <row r="253" spans="3:4" ht="12.75">
      <c r="C253" s="78"/>
      <c r="D253" s="78"/>
    </row>
  </sheetData>
  <sheetProtection/>
  <autoFilter ref="A1:GF50"/>
  <printOptions/>
  <pageMargins left="0.47" right="0.48" top="1.06" bottom="0.78" header="0.58" footer="0.36"/>
  <pageSetup horizontalDpi="1200" verticalDpi="1200" orientation="landscape" scale="70" r:id="rId2"/>
  <headerFooter alignWithMargins="0">
    <oddHeader>&amp;L&amp;"Times New Roman,Bold"&amp;12Mount Nansen Mine Site
Brown McDade Waste Rock Pile
Geochemical Characterization&amp;C&amp;"Times New Roman,Bold"&amp;12Appendix B:   2008 Field Program Methodology and Results
&amp;A&amp;R&amp;G</oddHeader>
    <oddFooter>&amp;L&amp;"Times New Roman,Regular"&amp;11February 2009&amp;C&amp;"Times New Roman,Regular"&amp;11Page &amp;P/&amp;N&amp;R&amp;"Times New Roman,Regular"&amp;11Note:  gray typeface in results table indicates 
values above or below method detection limit</oddFooter>
  </headerFooter>
  <colBreaks count="7" manualBreakCount="7">
    <brk id="14" max="65535" man="1"/>
    <brk id="27" max="65535" man="1"/>
    <brk id="46" max="65535" man="1"/>
    <brk id="66" max="65535" man="1"/>
    <brk id="76" max="65535" man="1"/>
    <brk id="126" max="65535" man="1"/>
    <brk id="165" max="65535" man="1"/>
  </col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>
    <tabColor indexed="47"/>
  </sheetPr>
  <dimension ref="A1:GF75"/>
  <sheetViews>
    <sheetView view="pageBreakPreview" zoomScaleSheetLayoutView="100" workbookViewId="0" topLeftCell="A1">
      <pane xSplit="1" ySplit="5" topLeftCell="AB6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140625" defaultRowHeight="12.75"/>
  <cols>
    <col min="1" max="1" width="14.00390625" style="0" customWidth="1"/>
    <col min="2" max="2" width="6.00390625" style="0" customWidth="1"/>
    <col min="3" max="3" width="12.140625" style="0" customWidth="1"/>
    <col min="4" max="4" width="18.140625" style="0" hidden="1" customWidth="1"/>
    <col min="5" max="5" width="8.7109375" style="76" customWidth="1"/>
    <col min="6" max="6" width="10.7109375" style="0" customWidth="1"/>
    <col min="7" max="7" width="13.00390625" style="0" customWidth="1"/>
    <col min="10" max="10" width="10.28125" style="0" customWidth="1"/>
    <col min="11" max="11" width="7.7109375" style="0" customWidth="1"/>
    <col min="12" max="12" width="10.57421875" style="0" customWidth="1"/>
    <col min="13" max="13" width="7.7109375" style="0" customWidth="1"/>
    <col min="14" max="14" width="11.140625" style="0" customWidth="1"/>
    <col min="15" max="16" width="8.28125" style="0" customWidth="1"/>
    <col min="17" max="188" width="7.7109375" style="0" customWidth="1"/>
  </cols>
  <sheetData>
    <row r="1" spans="1:69" s="2" customFormat="1" ht="12.75">
      <c r="A1" s="1" t="s">
        <v>0</v>
      </c>
      <c r="E1" s="2" t="s">
        <v>465</v>
      </c>
      <c r="H1" s="3"/>
      <c r="I1" s="3"/>
      <c r="O1" s="3"/>
      <c r="P1" s="3"/>
      <c r="Q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s="2" customFormat="1" ht="12.75">
      <c r="A2" s="1" t="s">
        <v>1</v>
      </c>
      <c r="E2" s="3"/>
      <c r="H2" s="3"/>
      <c r="I2" s="3"/>
      <c r="O2" s="3"/>
      <c r="P2" s="3"/>
      <c r="Q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s="2" customFormat="1" ht="12.75">
      <c r="A3" s="4" t="s">
        <v>2</v>
      </c>
      <c r="E3" s="3"/>
      <c r="F3" s="3"/>
      <c r="G3" s="3"/>
      <c r="H3" s="3"/>
      <c r="R3" s="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T3" s="1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5:69" s="2" customFormat="1" ht="12.75">
      <c r="E4" s="3"/>
      <c r="F4" s="3"/>
      <c r="G4" s="3"/>
      <c r="H4" s="3"/>
      <c r="R4" s="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T4" s="1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188" ht="42.75">
      <c r="A5" s="6" t="s">
        <v>3</v>
      </c>
      <c r="B5" s="7" t="s">
        <v>4</v>
      </c>
      <c r="C5" s="6" t="s">
        <v>5</v>
      </c>
      <c r="D5" s="8" t="s">
        <v>6</v>
      </c>
      <c r="E5" s="9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10" t="s">
        <v>17</v>
      </c>
      <c r="P5" s="10" t="s">
        <v>18</v>
      </c>
      <c r="Q5" s="10" t="s">
        <v>19</v>
      </c>
      <c r="R5" s="10" t="s">
        <v>20</v>
      </c>
      <c r="S5" s="10" t="s">
        <v>21</v>
      </c>
      <c r="T5" s="10" t="s">
        <v>22</v>
      </c>
      <c r="U5" s="10" t="s">
        <v>23</v>
      </c>
      <c r="V5" s="10" t="s">
        <v>24</v>
      </c>
      <c r="W5" s="10" t="s">
        <v>25</v>
      </c>
      <c r="X5" s="10" t="s">
        <v>26</v>
      </c>
      <c r="Y5" s="10" t="s">
        <v>27</v>
      </c>
      <c r="Z5" s="10" t="s">
        <v>28</v>
      </c>
      <c r="AA5" s="10" t="s">
        <v>29</v>
      </c>
      <c r="AB5" s="8" t="s">
        <v>30</v>
      </c>
      <c r="AC5" s="8" t="s">
        <v>31</v>
      </c>
      <c r="AD5" s="8" t="s">
        <v>32</v>
      </c>
      <c r="AE5" s="8" t="s">
        <v>33</v>
      </c>
      <c r="AF5" s="8" t="s">
        <v>34</v>
      </c>
      <c r="AG5" s="8" t="s">
        <v>35</v>
      </c>
      <c r="AH5" s="8" t="s">
        <v>36</v>
      </c>
      <c r="AI5" s="8" t="s">
        <v>37</v>
      </c>
      <c r="AJ5" s="8" t="s">
        <v>38</v>
      </c>
      <c r="AK5" s="8" t="s">
        <v>39</v>
      </c>
      <c r="AL5" s="8" t="s">
        <v>40</v>
      </c>
      <c r="AM5" s="8" t="s">
        <v>41</v>
      </c>
      <c r="AN5" s="8" t="s">
        <v>42</v>
      </c>
      <c r="AO5" s="8" t="s">
        <v>43</v>
      </c>
      <c r="AP5" s="8" t="s">
        <v>44</v>
      </c>
      <c r="AQ5" s="8" t="s">
        <v>45</v>
      </c>
      <c r="AR5" s="8" t="s">
        <v>46</v>
      </c>
      <c r="AS5" s="8" t="s">
        <v>47</v>
      </c>
      <c r="AT5" s="8" t="s">
        <v>48</v>
      </c>
      <c r="AU5" s="8" t="s">
        <v>49</v>
      </c>
      <c r="AV5" s="8" t="s">
        <v>50</v>
      </c>
      <c r="AW5" s="8" t="s">
        <v>51</v>
      </c>
      <c r="AX5" s="8" t="s">
        <v>52</v>
      </c>
      <c r="AY5" s="8" t="s">
        <v>53</v>
      </c>
      <c r="AZ5" s="8" t="s">
        <v>54</v>
      </c>
      <c r="BA5" s="8" t="s">
        <v>55</v>
      </c>
      <c r="BB5" s="8" t="s">
        <v>56</v>
      </c>
      <c r="BC5" s="8" t="s">
        <v>57</v>
      </c>
      <c r="BD5" s="8" t="s">
        <v>58</v>
      </c>
      <c r="BE5" s="8" t="s">
        <v>59</v>
      </c>
      <c r="BF5" s="8" t="s">
        <v>60</v>
      </c>
      <c r="BG5" s="8" t="s">
        <v>61</v>
      </c>
      <c r="BH5" s="8" t="s">
        <v>62</v>
      </c>
      <c r="BI5" s="8" t="s">
        <v>63</v>
      </c>
      <c r="BJ5" s="8" t="s">
        <v>64</v>
      </c>
      <c r="BK5" s="8" t="s">
        <v>65</v>
      </c>
      <c r="BL5" s="8" t="s">
        <v>66</v>
      </c>
      <c r="BM5" s="8" t="s">
        <v>67</v>
      </c>
      <c r="BN5" s="8" t="s">
        <v>68</v>
      </c>
      <c r="BO5" s="8" t="s">
        <v>69</v>
      </c>
      <c r="BP5" s="8" t="s">
        <v>70</v>
      </c>
      <c r="BQ5" s="8" t="s">
        <v>71</v>
      </c>
      <c r="BR5" s="8" t="s">
        <v>72</v>
      </c>
      <c r="BS5" s="8" t="s">
        <v>73</v>
      </c>
      <c r="BT5" s="8" t="s">
        <v>74</v>
      </c>
      <c r="BU5" s="8" t="s">
        <v>75</v>
      </c>
      <c r="BV5" s="8" t="s">
        <v>76</v>
      </c>
      <c r="BW5" s="8" t="s">
        <v>77</v>
      </c>
      <c r="BX5" s="8" t="s">
        <v>78</v>
      </c>
      <c r="BY5" s="11" t="s">
        <v>79</v>
      </c>
      <c r="BZ5" s="11" t="s">
        <v>80</v>
      </c>
      <c r="CA5" s="11" t="s">
        <v>81</v>
      </c>
      <c r="CB5" s="11" t="s">
        <v>82</v>
      </c>
      <c r="CC5" s="11" t="s">
        <v>83</v>
      </c>
      <c r="CD5" s="11" t="s">
        <v>84</v>
      </c>
      <c r="CE5" s="11" t="s">
        <v>85</v>
      </c>
      <c r="CF5" s="11" t="s">
        <v>86</v>
      </c>
      <c r="CG5" s="11" t="s">
        <v>87</v>
      </c>
      <c r="CH5" s="11" t="s">
        <v>88</v>
      </c>
      <c r="CI5" s="11" t="s">
        <v>89</v>
      </c>
      <c r="CJ5" s="11" t="s">
        <v>90</v>
      </c>
      <c r="CK5" s="11" t="s">
        <v>91</v>
      </c>
      <c r="CL5" s="11" t="s">
        <v>92</v>
      </c>
      <c r="CM5" s="11" t="s">
        <v>93</v>
      </c>
      <c r="CN5" s="11" t="s">
        <v>94</v>
      </c>
      <c r="CO5" s="11" t="s">
        <v>95</v>
      </c>
      <c r="CP5" s="11" t="s">
        <v>96</v>
      </c>
      <c r="CQ5" s="11" t="s">
        <v>97</v>
      </c>
      <c r="CR5" s="11" t="s">
        <v>98</v>
      </c>
      <c r="CS5" s="11" t="s">
        <v>99</v>
      </c>
      <c r="CT5" s="11" t="s">
        <v>100</v>
      </c>
      <c r="CU5" s="11" t="s">
        <v>101</v>
      </c>
      <c r="CV5" s="11" t="s">
        <v>102</v>
      </c>
      <c r="CW5" s="11" t="s">
        <v>103</v>
      </c>
      <c r="CX5" s="11" t="s">
        <v>104</v>
      </c>
      <c r="CY5" s="11" t="s">
        <v>105</v>
      </c>
      <c r="CZ5" s="11" t="s">
        <v>106</v>
      </c>
      <c r="DA5" s="11" t="s">
        <v>107</v>
      </c>
      <c r="DB5" s="11" t="s">
        <v>108</v>
      </c>
      <c r="DC5" s="11" t="s">
        <v>109</v>
      </c>
      <c r="DD5" s="11" t="s">
        <v>110</v>
      </c>
      <c r="DE5" s="11" t="s">
        <v>111</v>
      </c>
      <c r="DF5" s="11" t="s">
        <v>112</v>
      </c>
      <c r="DG5" s="11" t="s">
        <v>113</v>
      </c>
      <c r="DH5" s="11" t="s">
        <v>114</v>
      </c>
      <c r="DI5" s="11" t="s">
        <v>115</v>
      </c>
      <c r="DJ5" s="11" t="s">
        <v>116</v>
      </c>
      <c r="DK5" s="11" t="s">
        <v>117</v>
      </c>
      <c r="DL5" s="11" t="s">
        <v>118</v>
      </c>
      <c r="DM5" s="11" t="s">
        <v>119</v>
      </c>
      <c r="DN5" s="11" t="s">
        <v>120</v>
      </c>
      <c r="DO5" s="11" t="s">
        <v>121</v>
      </c>
      <c r="DP5" s="11" t="s">
        <v>122</v>
      </c>
      <c r="DQ5" s="11" t="s">
        <v>123</v>
      </c>
      <c r="DR5" s="11" t="s">
        <v>124</v>
      </c>
      <c r="DS5" s="11" t="s">
        <v>125</v>
      </c>
      <c r="DT5" s="11" t="s">
        <v>126</v>
      </c>
      <c r="DU5" s="11" t="s">
        <v>127</v>
      </c>
      <c r="DV5" s="11" t="s">
        <v>128</v>
      </c>
      <c r="DW5" s="12" t="s">
        <v>129</v>
      </c>
      <c r="DX5" s="12" t="s">
        <v>130</v>
      </c>
      <c r="DY5" s="12" t="s">
        <v>131</v>
      </c>
      <c r="DZ5" s="12" t="s">
        <v>132</v>
      </c>
      <c r="EA5" s="12" t="s">
        <v>133</v>
      </c>
      <c r="EB5" s="12" t="s">
        <v>134</v>
      </c>
      <c r="EC5" s="12" t="s">
        <v>135</v>
      </c>
      <c r="ED5" s="12" t="s">
        <v>136</v>
      </c>
      <c r="EE5" s="12" t="s">
        <v>137</v>
      </c>
      <c r="EF5" s="12" t="s">
        <v>138</v>
      </c>
      <c r="EG5" s="12" t="s">
        <v>139</v>
      </c>
      <c r="EH5" s="12" t="s">
        <v>140</v>
      </c>
      <c r="EI5" s="12" t="s">
        <v>141</v>
      </c>
      <c r="EJ5" s="12" t="s">
        <v>142</v>
      </c>
      <c r="EK5" s="12" t="s">
        <v>143</v>
      </c>
      <c r="EL5" s="12" t="s">
        <v>144</v>
      </c>
      <c r="EM5" s="12" t="s">
        <v>145</v>
      </c>
      <c r="EN5" s="12" t="s">
        <v>146</v>
      </c>
      <c r="EO5" s="12" t="s">
        <v>147</v>
      </c>
      <c r="EP5" s="12" t="s">
        <v>148</v>
      </c>
      <c r="EQ5" s="12" t="s">
        <v>149</v>
      </c>
      <c r="ER5" s="12" t="s">
        <v>150</v>
      </c>
      <c r="ES5" s="12" t="s">
        <v>151</v>
      </c>
      <c r="ET5" s="12" t="s">
        <v>152</v>
      </c>
      <c r="EU5" s="12" t="s">
        <v>153</v>
      </c>
      <c r="EV5" s="12" t="s">
        <v>154</v>
      </c>
      <c r="EW5" s="12" t="s">
        <v>155</v>
      </c>
      <c r="EX5" s="12" t="s">
        <v>156</v>
      </c>
      <c r="EY5" s="12" t="s">
        <v>157</v>
      </c>
      <c r="EZ5" s="12" t="s">
        <v>158</v>
      </c>
      <c r="FA5" s="12" t="s">
        <v>159</v>
      </c>
      <c r="FB5" s="12" t="s">
        <v>160</v>
      </c>
      <c r="FC5" s="12" t="s">
        <v>161</v>
      </c>
      <c r="FD5" s="12" t="s">
        <v>162</v>
      </c>
      <c r="FE5" s="12" t="s">
        <v>163</v>
      </c>
      <c r="FF5" s="12" t="s">
        <v>164</v>
      </c>
      <c r="FG5" s="12" t="s">
        <v>165</v>
      </c>
      <c r="FH5" s="12" t="s">
        <v>166</v>
      </c>
      <c r="FI5" s="12" t="s">
        <v>167</v>
      </c>
      <c r="FJ5" s="8" t="s">
        <v>168</v>
      </c>
      <c r="FK5" s="8" t="s">
        <v>169</v>
      </c>
      <c r="FL5" s="8" t="s">
        <v>170</v>
      </c>
      <c r="FM5" s="8" t="s">
        <v>171</v>
      </c>
      <c r="FN5" s="8" t="s">
        <v>172</v>
      </c>
      <c r="FO5" s="8" t="s">
        <v>173</v>
      </c>
      <c r="FP5" s="8" t="s">
        <v>174</v>
      </c>
      <c r="FQ5" s="8" t="s">
        <v>175</v>
      </c>
      <c r="FR5" s="8" t="s">
        <v>176</v>
      </c>
      <c r="FS5" s="8" t="s">
        <v>177</v>
      </c>
      <c r="FT5" s="8" t="s">
        <v>178</v>
      </c>
      <c r="FU5" s="8" t="s">
        <v>179</v>
      </c>
      <c r="FV5" s="8" t="s">
        <v>180</v>
      </c>
      <c r="FW5" s="8" t="s">
        <v>181</v>
      </c>
      <c r="FX5" s="8" t="s">
        <v>182</v>
      </c>
      <c r="FY5" s="8" t="s">
        <v>62</v>
      </c>
      <c r="FZ5" s="8" t="s">
        <v>183</v>
      </c>
      <c r="GA5" s="8" t="s">
        <v>184</v>
      </c>
      <c r="GB5" s="8" t="s">
        <v>185</v>
      </c>
      <c r="GC5" s="8" t="s">
        <v>186</v>
      </c>
      <c r="GD5" s="8" t="s">
        <v>187</v>
      </c>
      <c r="GE5" s="8" t="s">
        <v>188</v>
      </c>
      <c r="GF5" s="8" t="s">
        <v>189</v>
      </c>
    </row>
    <row r="6" spans="1:188" ht="12.75">
      <c r="A6" s="13" t="s">
        <v>190</v>
      </c>
      <c r="B6" s="13">
        <v>2008</v>
      </c>
      <c r="C6" s="13" t="s">
        <v>191</v>
      </c>
      <c r="D6" s="14" t="s">
        <v>192</v>
      </c>
      <c r="E6" s="15" t="s">
        <v>193</v>
      </c>
      <c r="F6" s="16" t="s">
        <v>194</v>
      </c>
      <c r="G6" s="13" t="s">
        <v>195</v>
      </c>
      <c r="H6" s="13" t="s">
        <v>196</v>
      </c>
      <c r="I6" s="13" t="s">
        <v>197</v>
      </c>
      <c r="J6" s="17" t="s">
        <v>198</v>
      </c>
      <c r="K6" s="17" t="s">
        <v>199</v>
      </c>
      <c r="L6" s="17" t="s">
        <v>200</v>
      </c>
      <c r="M6" s="17" t="s">
        <v>201</v>
      </c>
      <c r="N6" s="17" t="s">
        <v>202</v>
      </c>
      <c r="O6" s="18">
        <v>7.33</v>
      </c>
      <c r="P6" s="17">
        <v>2090</v>
      </c>
      <c r="Q6" s="17">
        <v>0.38</v>
      </c>
      <c r="R6" s="19">
        <v>31.66666666666667</v>
      </c>
      <c r="S6" s="17">
        <v>2.14</v>
      </c>
      <c r="T6" s="17">
        <v>0.97</v>
      </c>
      <c r="U6" s="18">
        <v>1.17</v>
      </c>
      <c r="V6" s="20">
        <v>0.4532710280373831</v>
      </c>
      <c r="W6" s="19">
        <v>36.5625</v>
      </c>
      <c r="X6" s="19">
        <v>29</v>
      </c>
      <c r="Y6" s="19">
        <v>-7.562500000000007</v>
      </c>
      <c r="Z6" s="19">
        <v>0.7931623931623931</v>
      </c>
      <c r="AA6" s="17" t="s">
        <v>203</v>
      </c>
      <c r="AB6" s="17">
        <v>13.3</v>
      </c>
      <c r="AC6" s="17">
        <v>0.58</v>
      </c>
      <c r="AD6" s="17">
        <v>948.1</v>
      </c>
      <c r="AE6" s="17">
        <v>122</v>
      </c>
      <c r="AF6" s="21">
        <v>1</v>
      </c>
      <c r="AG6" s="17">
        <v>14.9</v>
      </c>
      <c r="AH6" s="17">
        <v>1.41</v>
      </c>
      <c r="AI6" s="17">
        <v>20.7</v>
      </c>
      <c r="AJ6" s="17">
        <v>20</v>
      </c>
      <c r="AK6" s="17">
        <v>6.7</v>
      </c>
      <c r="AL6" s="17">
        <v>60</v>
      </c>
      <c r="AM6" s="17">
        <v>4.2</v>
      </c>
      <c r="AN6" s="17">
        <v>290.8</v>
      </c>
      <c r="AO6" s="17">
        <v>4.26</v>
      </c>
      <c r="AP6" s="17">
        <v>2</v>
      </c>
      <c r="AQ6" s="21">
        <v>0.1</v>
      </c>
      <c r="AR6" s="17">
        <v>0.1</v>
      </c>
      <c r="AS6" s="17">
        <v>0.4</v>
      </c>
      <c r="AT6" s="17">
        <v>0.52</v>
      </c>
      <c r="AU6" s="17">
        <v>0.24</v>
      </c>
      <c r="AV6" s="17">
        <v>10</v>
      </c>
      <c r="AW6" s="17">
        <v>3.1</v>
      </c>
      <c r="AX6" s="17">
        <v>0.27</v>
      </c>
      <c r="AY6" s="17">
        <v>2453</v>
      </c>
      <c r="AZ6" s="17">
        <v>1.2</v>
      </c>
      <c r="BA6" s="17">
        <v>0.01</v>
      </c>
      <c r="BB6" s="17">
        <v>0.1</v>
      </c>
      <c r="BC6" s="17">
        <v>6.2</v>
      </c>
      <c r="BD6" s="17">
        <v>0.055</v>
      </c>
      <c r="BE6" s="17">
        <v>701.1</v>
      </c>
      <c r="BF6" s="17">
        <v>16.2</v>
      </c>
      <c r="BG6" s="21">
        <v>5</v>
      </c>
      <c r="BH6" s="17">
        <v>2.25</v>
      </c>
      <c r="BI6" s="17">
        <v>87</v>
      </c>
      <c r="BJ6" s="17">
        <v>2.2</v>
      </c>
      <c r="BK6" s="21">
        <v>0.5</v>
      </c>
      <c r="BL6" s="17">
        <v>0.3</v>
      </c>
      <c r="BM6" s="17">
        <v>56</v>
      </c>
      <c r="BN6" s="21">
        <v>0.1</v>
      </c>
      <c r="BO6" s="17">
        <v>0.3</v>
      </c>
      <c r="BP6" s="17">
        <v>3.3</v>
      </c>
      <c r="BQ6" s="21">
        <v>0.005</v>
      </c>
      <c r="BR6" s="17">
        <v>1.1</v>
      </c>
      <c r="BS6" s="17">
        <v>1.1</v>
      </c>
      <c r="BT6" s="17">
        <v>14</v>
      </c>
      <c r="BU6" s="17">
        <v>0.3</v>
      </c>
      <c r="BV6" s="17">
        <v>7</v>
      </c>
      <c r="BW6" s="17">
        <v>1717</v>
      </c>
      <c r="BX6" s="17">
        <v>5.3</v>
      </c>
      <c r="BY6" s="22" t="s">
        <v>204</v>
      </c>
      <c r="BZ6" s="17">
        <v>750</v>
      </c>
      <c r="CA6" s="17">
        <v>250</v>
      </c>
      <c r="CB6" s="17">
        <v>6.95</v>
      </c>
      <c r="CC6" s="23">
        <v>255.85</v>
      </c>
      <c r="CD6" s="23">
        <v>2588.24</v>
      </c>
      <c r="CE6" s="24"/>
      <c r="CF6" s="19">
        <v>6.39</v>
      </c>
      <c r="CG6" s="19">
        <v>17.06</v>
      </c>
      <c r="CH6" s="17">
        <v>1784</v>
      </c>
      <c r="CI6" s="18">
        <v>37.507866666666665</v>
      </c>
      <c r="CJ6" s="18">
        <v>38.482212870208556</v>
      </c>
      <c r="CK6" s="18">
        <v>-0.9743462035418915</v>
      </c>
      <c r="CL6" s="25">
        <v>-0.012822018472412268</v>
      </c>
      <c r="CM6" s="17">
        <v>1920</v>
      </c>
      <c r="CN6" s="17">
        <v>0.013</v>
      </c>
      <c r="CO6" s="17">
        <v>0.0037</v>
      </c>
      <c r="CP6" s="17">
        <v>0.0025</v>
      </c>
      <c r="CQ6" s="17">
        <v>0.0045</v>
      </c>
      <c r="CR6" s="21">
        <v>5E-05</v>
      </c>
      <c r="CS6" s="21">
        <v>3E-05</v>
      </c>
      <c r="CT6" s="21">
        <v>0.3</v>
      </c>
      <c r="CU6" s="17">
        <v>0.0208</v>
      </c>
      <c r="CV6" s="17">
        <v>616</v>
      </c>
      <c r="CW6" s="21">
        <v>0.0005</v>
      </c>
      <c r="CX6" s="17">
        <v>0.00034</v>
      </c>
      <c r="CY6" s="17">
        <v>0.0016</v>
      </c>
      <c r="CZ6" s="17">
        <v>0.015</v>
      </c>
      <c r="DA6" s="17">
        <v>0.00034</v>
      </c>
      <c r="DB6" s="17">
        <v>0.008</v>
      </c>
      <c r="DC6" s="17">
        <v>92.3</v>
      </c>
      <c r="DD6" s="17">
        <v>2.17</v>
      </c>
      <c r="DE6" s="21">
        <v>0.05</v>
      </c>
      <c r="DF6" s="21">
        <v>0.0003</v>
      </c>
      <c r="DG6" s="17">
        <v>0.0009</v>
      </c>
      <c r="DH6" s="21">
        <v>0.01</v>
      </c>
      <c r="DI6" s="17">
        <v>5.05</v>
      </c>
      <c r="DJ6" s="17">
        <v>0.0006</v>
      </c>
      <c r="DK6" s="17">
        <v>1.36</v>
      </c>
      <c r="DL6" s="21">
        <v>3E-05</v>
      </c>
      <c r="DM6" s="17">
        <v>0.41</v>
      </c>
      <c r="DN6" s="17">
        <v>0.608</v>
      </c>
      <c r="DO6" s="17">
        <v>609</v>
      </c>
      <c r="DP6" s="17">
        <v>0.00019</v>
      </c>
      <c r="DQ6" s="21">
        <v>5E-05</v>
      </c>
      <c r="DR6" s="21">
        <v>0.003</v>
      </c>
      <c r="DS6" s="17">
        <v>0.00028</v>
      </c>
      <c r="DT6" s="21">
        <v>0.001</v>
      </c>
      <c r="DU6" s="17">
        <v>0.268</v>
      </c>
      <c r="DV6" s="21">
        <v>0.0005</v>
      </c>
      <c r="DW6" s="19">
        <v>19.17</v>
      </c>
      <c r="DX6" s="19">
        <v>51.18</v>
      </c>
      <c r="DY6" s="17">
        <v>5352</v>
      </c>
      <c r="DZ6" s="17">
        <v>5760</v>
      </c>
      <c r="EA6" s="17">
        <v>0.039</v>
      </c>
      <c r="EB6" s="17">
        <v>0.0111</v>
      </c>
      <c r="EC6" s="17">
        <v>0.0075</v>
      </c>
      <c r="ED6" s="17">
        <v>0.013499999999999998</v>
      </c>
      <c r="EE6" s="21">
        <v>0.00015000000000000001</v>
      </c>
      <c r="EF6" s="21">
        <v>9E-05</v>
      </c>
      <c r="EG6" s="21">
        <v>0.9</v>
      </c>
      <c r="EH6" s="17">
        <v>0.0624</v>
      </c>
      <c r="EI6" s="17">
        <v>1848</v>
      </c>
      <c r="EJ6" s="21">
        <v>0.0015</v>
      </c>
      <c r="EK6" s="17">
        <v>0.00102</v>
      </c>
      <c r="EL6" s="17">
        <v>0.0048000000000000004</v>
      </c>
      <c r="EM6" s="17">
        <v>0.045</v>
      </c>
      <c r="EN6" s="17">
        <v>0.00102</v>
      </c>
      <c r="EO6" s="17">
        <v>0.024</v>
      </c>
      <c r="EP6" s="17">
        <v>276.9</v>
      </c>
      <c r="EQ6" s="17">
        <v>6.51</v>
      </c>
      <c r="ER6" s="21">
        <v>0.15</v>
      </c>
      <c r="ES6" s="21">
        <v>0.0009</v>
      </c>
      <c r="ET6" s="17">
        <v>0.0027</v>
      </c>
      <c r="EU6" s="21">
        <v>0.03</v>
      </c>
      <c r="EV6" s="17">
        <v>15.15</v>
      </c>
      <c r="EW6" s="17">
        <v>0.0018</v>
      </c>
      <c r="EX6" s="17">
        <v>4.08</v>
      </c>
      <c r="EY6" s="21">
        <v>9E-05</v>
      </c>
      <c r="EZ6" s="17">
        <v>1.23</v>
      </c>
      <c r="FA6" s="17">
        <v>1.8239999999999998</v>
      </c>
      <c r="FB6" s="17">
        <v>1827</v>
      </c>
      <c r="FC6" s="17">
        <v>0.00057</v>
      </c>
      <c r="FD6" s="21">
        <v>0.00015000000000000001</v>
      </c>
      <c r="FE6" s="21">
        <v>0.009000000000000001</v>
      </c>
      <c r="FF6" s="17">
        <v>0.0008399999999999999</v>
      </c>
      <c r="FG6" s="21">
        <v>0.003</v>
      </c>
      <c r="FH6" s="17">
        <v>0.804</v>
      </c>
      <c r="FI6" s="21">
        <v>0.0015</v>
      </c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</row>
    <row r="7" spans="1:188" ht="12.75">
      <c r="A7" s="26" t="s">
        <v>205</v>
      </c>
      <c r="B7" s="26">
        <v>2008</v>
      </c>
      <c r="C7" s="13" t="s">
        <v>191</v>
      </c>
      <c r="D7" s="27" t="s">
        <v>206</v>
      </c>
      <c r="E7" s="28" t="s">
        <v>193</v>
      </c>
      <c r="F7" s="22" t="s">
        <v>194</v>
      </c>
      <c r="G7" s="26" t="s">
        <v>195</v>
      </c>
      <c r="H7" s="26" t="s">
        <v>196</v>
      </c>
      <c r="I7" s="26" t="s">
        <v>197</v>
      </c>
      <c r="J7" s="22" t="s">
        <v>198</v>
      </c>
      <c r="K7" s="22" t="s">
        <v>199</v>
      </c>
      <c r="L7" s="22" t="s">
        <v>200</v>
      </c>
      <c r="M7" s="22" t="s">
        <v>201</v>
      </c>
      <c r="N7" s="22" t="s">
        <v>202</v>
      </c>
      <c r="O7" s="29">
        <v>7.31</v>
      </c>
      <c r="P7" s="22">
        <v>2050</v>
      </c>
      <c r="Q7" s="22">
        <v>0.32</v>
      </c>
      <c r="R7" s="30">
        <v>26.66666666666667</v>
      </c>
      <c r="S7" s="22">
        <v>1.87</v>
      </c>
      <c r="T7" s="22">
        <v>1.04</v>
      </c>
      <c r="U7" s="29">
        <v>0.83</v>
      </c>
      <c r="V7" s="31">
        <v>0.5561497326203209</v>
      </c>
      <c r="W7" s="30">
        <v>25.9375</v>
      </c>
      <c r="X7" s="30">
        <v>22.6</v>
      </c>
      <c r="Y7" s="30">
        <v>-3.3375</v>
      </c>
      <c r="Z7" s="30">
        <v>0.8713253012048193</v>
      </c>
      <c r="AA7" s="22" t="s">
        <v>203</v>
      </c>
      <c r="AB7" s="22">
        <v>11.2</v>
      </c>
      <c r="AC7" s="22">
        <v>0.63</v>
      </c>
      <c r="AD7" s="22">
        <v>1004.6</v>
      </c>
      <c r="AE7" s="22">
        <v>142</v>
      </c>
      <c r="AF7" s="32">
        <v>1</v>
      </c>
      <c r="AG7" s="22">
        <v>12.8</v>
      </c>
      <c r="AH7" s="22">
        <v>1.48</v>
      </c>
      <c r="AI7" s="22">
        <v>16.7</v>
      </c>
      <c r="AJ7" s="22">
        <v>21</v>
      </c>
      <c r="AK7" s="22">
        <v>6</v>
      </c>
      <c r="AL7" s="22">
        <v>56</v>
      </c>
      <c r="AM7" s="22">
        <v>4.4</v>
      </c>
      <c r="AN7" s="22">
        <v>230.2</v>
      </c>
      <c r="AO7" s="22">
        <v>3.92</v>
      </c>
      <c r="AP7" s="22">
        <v>2</v>
      </c>
      <c r="AQ7" s="32">
        <v>0.1</v>
      </c>
      <c r="AR7" s="22">
        <v>0.1</v>
      </c>
      <c r="AS7" s="22">
        <v>0.2</v>
      </c>
      <c r="AT7" s="22">
        <v>0.47</v>
      </c>
      <c r="AU7" s="22">
        <v>0.25</v>
      </c>
      <c r="AV7" s="22">
        <v>11</v>
      </c>
      <c r="AW7" s="22">
        <v>2.7</v>
      </c>
      <c r="AX7" s="22">
        <v>0.24</v>
      </c>
      <c r="AY7" s="22">
        <v>2118</v>
      </c>
      <c r="AZ7" s="22">
        <v>1.3</v>
      </c>
      <c r="BA7" s="22">
        <v>0.01</v>
      </c>
      <c r="BB7" s="22">
        <v>0.1</v>
      </c>
      <c r="BC7" s="22">
        <v>5.2</v>
      </c>
      <c r="BD7" s="22">
        <v>0.056</v>
      </c>
      <c r="BE7" s="22">
        <v>610</v>
      </c>
      <c r="BF7" s="22">
        <v>16.1</v>
      </c>
      <c r="BG7" s="32">
        <v>5</v>
      </c>
      <c r="BH7" s="22">
        <v>2.07</v>
      </c>
      <c r="BI7" s="22">
        <v>89.7</v>
      </c>
      <c r="BJ7" s="22">
        <v>2.3</v>
      </c>
      <c r="BK7" s="32">
        <v>0.5</v>
      </c>
      <c r="BL7" s="22">
        <v>0.3</v>
      </c>
      <c r="BM7" s="22">
        <v>58</v>
      </c>
      <c r="BN7" s="32">
        <v>0.1</v>
      </c>
      <c r="BO7" s="22">
        <v>0.3</v>
      </c>
      <c r="BP7" s="22">
        <v>3.4</v>
      </c>
      <c r="BQ7" s="32">
        <v>0.005</v>
      </c>
      <c r="BR7" s="22">
        <v>1</v>
      </c>
      <c r="BS7" s="22">
        <v>1</v>
      </c>
      <c r="BT7" s="22">
        <v>13</v>
      </c>
      <c r="BU7" s="22">
        <v>0.4</v>
      </c>
      <c r="BV7" s="22">
        <v>6.7</v>
      </c>
      <c r="BW7" s="22">
        <v>1387</v>
      </c>
      <c r="BX7" s="22">
        <v>5.6</v>
      </c>
      <c r="BY7" s="22" t="s">
        <v>204</v>
      </c>
      <c r="BZ7" s="22">
        <v>750</v>
      </c>
      <c r="CA7" s="22">
        <v>250</v>
      </c>
      <c r="CB7" s="22">
        <v>7.42</v>
      </c>
      <c r="CC7" s="33">
        <v>253.41</v>
      </c>
      <c r="CD7" s="33">
        <v>2598.82</v>
      </c>
      <c r="CE7" s="30"/>
      <c r="CF7" s="30">
        <v>5.86</v>
      </c>
      <c r="CG7" s="30">
        <v>20.15</v>
      </c>
      <c r="CH7" s="22">
        <v>1752</v>
      </c>
      <c r="CI7" s="29">
        <v>36.903</v>
      </c>
      <c r="CJ7" s="29">
        <v>37.521816426507286</v>
      </c>
      <c r="CK7" s="29">
        <v>-0.6188164265072871</v>
      </c>
      <c r="CL7" s="34">
        <v>-0.008314651701134573</v>
      </c>
      <c r="CM7" s="22">
        <v>1870</v>
      </c>
      <c r="CN7" s="22">
        <v>0.018</v>
      </c>
      <c r="CO7" s="22">
        <v>0.0034</v>
      </c>
      <c r="CP7" s="22">
        <v>0.0031</v>
      </c>
      <c r="CQ7" s="22">
        <v>0.004</v>
      </c>
      <c r="CR7" s="32">
        <v>5E-05</v>
      </c>
      <c r="CS7" s="32">
        <v>3E-05</v>
      </c>
      <c r="CT7" s="32">
        <v>0.3</v>
      </c>
      <c r="CU7" s="22">
        <v>0.0167</v>
      </c>
      <c r="CV7" s="22">
        <v>602</v>
      </c>
      <c r="CW7" s="32">
        <v>0.0005</v>
      </c>
      <c r="CX7" s="22">
        <v>0.00026</v>
      </c>
      <c r="CY7" s="22">
        <v>0.0016</v>
      </c>
      <c r="CZ7" s="22">
        <v>0.013</v>
      </c>
      <c r="DA7" s="22">
        <v>0.00022</v>
      </c>
      <c r="DB7" s="22">
        <v>0.007</v>
      </c>
      <c r="DC7" s="22">
        <v>89.2</v>
      </c>
      <c r="DD7" s="22">
        <v>1.5</v>
      </c>
      <c r="DE7" s="32">
        <v>0.05</v>
      </c>
      <c r="DF7" s="32">
        <v>0.0003</v>
      </c>
      <c r="DG7" s="22">
        <v>0.0009</v>
      </c>
      <c r="DH7" s="32">
        <v>0.01</v>
      </c>
      <c r="DI7" s="22">
        <v>4.79</v>
      </c>
      <c r="DJ7" s="22">
        <v>0.0005</v>
      </c>
      <c r="DK7" s="22">
        <v>1.33</v>
      </c>
      <c r="DL7" s="32">
        <v>3E-05</v>
      </c>
      <c r="DM7" s="22">
        <v>0.41</v>
      </c>
      <c r="DN7" s="22">
        <v>0.545</v>
      </c>
      <c r="DO7" s="22">
        <v>605</v>
      </c>
      <c r="DP7" s="22">
        <v>0.00016</v>
      </c>
      <c r="DQ7" s="22">
        <v>6E-05</v>
      </c>
      <c r="DR7" s="32">
        <v>0.003</v>
      </c>
      <c r="DS7" s="22">
        <v>0.0002</v>
      </c>
      <c r="DT7" s="32">
        <v>0.001</v>
      </c>
      <c r="DU7" s="22">
        <v>0.198</v>
      </c>
      <c r="DV7" s="32">
        <v>0.0005</v>
      </c>
      <c r="DW7" s="30">
        <v>17.58</v>
      </c>
      <c r="DX7" s="30">
        <v>60.45</v>
      </c>
      <c r="DY7" s="22">
        <v>5256</v>
      </c>
      <c r="DZ7" s="22">
        <v>5610</v>
      </c>
      <c r="EA7" s="22">
        <v>0.05399999999999999</v>
      </c>
      <c r="EB7" s="22">
        <v>0.010199999999999999</v>
      </c>
      <c r="EC7" s="22">
        <v>0.0093</v>
      </c>
      <c r="ED7" s="22">
        <v>0.012</v>
      </c>
      <c r="EE7" s="32">
        <v>0.00015000000000000001</v>
      </c>
      <c r="EF7" s="32">
        <v>9E-05</v>
      </c>
      <c r="EG7" s="32">
        <v>0.9</v>
      </c>
      <c r="EH7" s="22">
        <v>0.0501</v>
      </c>
      <c r="EI7" s="22">
        <v>1806</v>
      </c>
      <c r="EJ7" s="32">
        <v>0.0015</v>
      </c>
      <c r="EK7" s="22">
        <v>0.0007799999999999999</v>
      </c>
      <c r="EL7" s="22">
        <v>0.0048000000000000004</v>
      </c>
      <c r="EM7" s="22">
        <v>0.039</v>
      </c>
      <c r="EN7" s="22">
        <v>0.00066</v>
      </c>
      <c r="EO7" s="22">
        <v>0.021</v>
      </c>
      <c r="EP7" s="22">
        <v>267.6</v>
      </c>
      <c r="EQ7" s="22">
        <v>4.5</v>
      </c>
      <c r="ER7" s="32">
        <v>0.15</v>
      </c>
      <c r="ES7" s="32">
        <v>0.0009</v>
      </c>
      <c r="ET7" s="22">
        <v>0.0027</v>
      </c>
      <c r="EU7" s="32">
        <v>0.03</v>
      </c>
      <c r="EV7" s="22">
        <v>14.37</v>
      </c>
      <c r="EW7" s="22">
        <v>0.0015</v>
      </c>
      <c r="EX7" s="22">
        <v>3.99</v>
      </c>
      <c r="EY7" s="32">
        <v>9E-05</v>
      </c>
      <c r="EZ7" s="22">
        <v>1.23</v>
      </c>
      <c r="FA7" s="22">
        <v>1.635</v>
      </c>
      <c r="FB7" s="22">
        <v>1815</v>
      </c>
      <c r="FC7" s="22">
        <v>0.00048000000000000007</v>
      </c>
      <c r="FD7" s="22">
        <v>0.00018</v>
      </c>
      <c r="FE7" s="32">
        <v>0.009000000000000001</v>
      </c>
      <c r="FF7" s="22">
        <v>0.0006000000000000001</v>
      </c>
      <c r="FG7" s="32">
        <v>0.003</v>
      </c>
      <c r="FH7" s="22">
        <v>0.5940000000000001</v>
      </c>
      <c r="FI7" s="32">
        <v>0.0015</v>
      </c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</row>
    <row r="8" spans="1:188" ht="12.75">
      <c r="A8" s="26" t="s">
        <v>207</v>
      </c>
      <c r="B8" s="26">
        <v>2008</v>
      </c>
      <c r="C8" s="13" t="s">
        <v>191</v>
      </c>
      <c r="D8" s="27" t="s">
        <v>208</v>
      </c>
      <c r="E8" s="28" t="s">
        <v>193</v>
      </c>
      <c r="F8" s="22" t="s">
        <v>194</v>
      </c>
      <c r="G8" s="26" t="s">
        <v>195</v>
      </c>
      <c r="H8" s="26" t="s">
        <v>196</v>
      </c>
      <c r="I8" s="26" t="s">
        <v>197</v>
      </c>
      <c r="J8" s="22" t="s">
        <v>198</v>
      </c>
      <c r="K8" s="22" t="s">
        <v>199</v>
      </c>
      <c r="L8" s="22" t="s">
        <v>200</v>
      </c>
      <c r="M8" s="22" t="s">
        <v>201</v>
      </c>
      <c r="N8" s="22" t="s">
        <v>202</v>
      </c>
      <c r="O8" s="29">
        <v>7.35</v>
      </c>
      <c r="P8" s="22">
        <v>1908</v>
      </c>
      <c r="Q8" s="22">
        <v>0.35</v>
      </c>
      <c r="R8" s="30">
        <v>29.166666666666664</v>
      </c>
      <c r="S8" s="22">
        <v>1.69</v>
      </c>
      <c r="T8" s="29">
        <v>1</v>
      </c>
      <c r="U8" s="29">
        <v>0.69</v>
      </c>
      <c r="V8" s="31">
        <v>0.591715976331361</v>
      </c>
      <c r="W8" s="30">
        <v>21.5625</v>
      </c>
      <c r="X8" s="30">
        <v>29.2</v>
      </c>
      <c r="Y8" s="30">
        <v>7.6375</v>
      </c>
      <c r="Z8" s="30">
        <v>1.3542028985507246</v>
      </c>
      <c r="AA8" s="22" t="s">
        <v>203</v>
      </c>
      <c r="AB8" s="22">
        <v>9.6</v>
      </c>
      <c r="AC8" s="22">
        <v>0.49</v>
      </c>
      <c r="AD8" s="22">
        <v>856.6</v>
      </c>
      <c r="AE8" s="22">
        <v>126</v>
      </c>
      <c r="AF8" s="32">
        <v>1</v>
      </c>
      <c r="AG8" s="22">
        <v>12.2</v>
      </c>
      <c r="AH8" s="22">
        <v>1.58</v>
      </c>
      <c r="AI8" s="22">
        <v>14.9</v>
      </c>
      <c r="AJ8" s="22">
        <v>19</v>
      </c>
      <c r="AK8" s="22">
        <v>6.5</v>
      </c>
      <c r="AL8" s="22">
        <v>41</v>
      </c>
      <c r="AM8" s="22">
        <v>4.2</v>
      </c>
      <c r="AN8" s="22">
        <v>232.2</v>
      </c>
      <c r="AO8" s="22">
        <v>3.86</v>
      </c>
      <c r="AP8" s="22">
        <v>2</v>
      </c>
      <c r="AQ8" s="32">
        <v>0.1</v>
      </c>
      <c r="AR8" s="22">
        <v>0.1</v>
      </c>
      <c r="AS8" s="22">
        <v>0.2</v>
      </c>
      <c r="AT8" s="22">
        <v>0.37</v>
      </c>
      <c r="AU8" s="22">
        <v>0.24</v>
      </c>
      <c r="AV8" s="22">
        <v>10</v>
      </c>
      <c r="AW8" s="22">
        <v>2.7</v>
      </c>
      <c r="AX8" s="22">
        <v>0.29</v>
      </c>
      <c r="AY8" s="22">
        <v>2244</v>
      </c>
      <c r="AZ8" s="22">
        <v>1.1</v>
      </c>
      <c r="BA8" s="22">
        <v>0.01</v>
      </c>
      <c r="BB8" s="32">
        <v>0.1</v>
      </c>
      <c r="BC8" s="22">
        <v>5.1</v>
      </c>
      <c r="BD8" s="22">
        <v>0.06</v>
      </c>
      <c r="BE8" s="22">
        <v>512.2</v>
      </c>
      <c r="BF8" s="22">
        <v>14.9</v>
      </c>
      <c r="BG8" s="32">
        <v>5</v>
      </c>
      <c r="BH8" s="22">
        <v>1.96</v>
      </c>
      <c r="BI8" s="22">
        <v>66</v>
      </c>
      <c r="BJ8" s="22">
        <v>2.2</v>
      </c>
      <c r="BK8" s="32">
        <v>0.5</v>
      </c>
      <c r="BL8" s="22">
        <v>0.3</v>
      </c>
      <c r="BM8" s="22">
        <v>57</v>
      </c>
      <c r="BN8" s="32">
        <v>0.1</v>
      </c>
      <c r="BO8" s="22">
        <v>0.3</v>
      </c>
      <c r="BP8" s="22">
        <v>3.3</v>
      </c>
      <c r="BQ8" s="32">
        <v>0.005</v>
      </c>
      <c r="BR8" s="22">
        <v>0.8</v>
      </c>
      <c r="BS8" s="22">
        <v>1</v>
      </c>
      <c r="BT8" s="22">
        <v>13</v>
      </c>
      <c r="BU8" s="22">
        <v>0.2</v>
      </c>
      <c r="BV8" s="22">
        <v>6.7</v>
      </c>
      <c r="BW8" s="22">
        <v>1288</v>
      </c>
      <c r="BX8" s="22">
        <v>4.9</v>
      </c>
      <c r="BY8" s="22" t="s">
        <v>204</v>
      </c>
      <c r="BZ8" s="22">
        <v>750</v>
      </c>
      <c r="CA8" s="22">
        <v>250</v>
      </c>
      <c r="CB8" s="22">
        <v>7.42</v>
      </c>
      <c r="CC8" s="33">
        <v>346.67</v>
      </c>
      <c r="CD8" s="33">
        <v>2495.55</v>
      </c>
      <c r="CE8" s="30"/>
      <c r="CF8" s="30">
        <v>5.42</v>
      </c>
      <c r="CG8" s="30">
        <v>20.58</v>
      </c>
      <c r="CH8" s="22">
        <v>1316</v>
      </c>
      <c r="CI8" s="29">
        <v>27.828266666666668</v>
      </c>
      <c r="CJ8" s="29">
        <v>27.27202468102222</v>
      </c>
      <c r="CK8" s="29">
        <v>0.5562419856444478</v>
      </c>
      <c r="CL8" s="34">
        <v>0.010095082476687825</v>
      </c>
      <c r="CM8" s="22">
        <v>1360</v>
      </c>
      <c r="CN8" s="22">
        <v>0.001</v>
      </c>
      <c r="CO8" s="22">
        <v>0.0025</v>
      </c>
      <c r="CP8" s="22">
        <v>0.0037</v>
      </c>
      <c r="CQ8" s="22">
        <v>0.0067</v>
      </c>
      <c r="CR8" s="32">
        <v>5E-05</v>
      </c>
      <c r="CS8" s="32">
        <v>3E-05</v>
      </c>
      <c r="CT8" s="32">
        <v>0.3</v>
      </c>
      <c r="CU8" s="22">
        <v>0.0138</v>
      </c>
      <c r="CV8" s="22">
        <v>492</v>
      </c>
      <c r="CW8" s="32">
        <v>0.0005</v>
      </c>
      <c r="CX8" s="22">
        <v>0.0002</v>
      </c>
      <c r="CY8" s="22">
        <v>0.0039</v>
      </c>
      <c r="CZ8" s="22">
        <v>0.008</v>
      </c>
      <c r="DA8" s="22">
        <v>4E-05</v>
      </c>
      <c r="DB8" s="22">
        <v>0.005</v>
      </c>
      <c r="DC8" s="22">
        <v>32.2</v>
      </c>
      <c r="DD8" s="22">
        <v>1.54</v>
      </c>
      <c r="DE8" s="32">
        <v>0.05</v>
      </c>
      <c r="DF8" s="32">
        <v>0.0003</v>
      </c>
      <c r="DG8" s="22">
        <v>0.0009</v>
      </c>
      <c r="DH8" s="32">
        <v>0.01</v>
      </c>
      <c r="DI8" s="22">
        <v>2.45</v>
      </c>
      <c r="DJ8" s="22">
        <v>0.0002</v>
      </c>
      <c r="DK8" s="22">
        <v>0.835</v>
      </c>
      <c r="DL8" s="32">
        <v>3E-05</v>
      </c>
      <c r="DM8" s="22">
        <v>0.19</v>
      </c>
      <c r="DN8" s="22">
        <v>0.402</v>
      </c>
      <c r="DO8" s="22">
        <v>437</v>
      </c>
      <c r="DP8" s="22">
        <v>0.00014</v>
      </c>
      <c r="DQ8" s="32">
        <v>5E-05</v>
      </c>
      <c r="DR8" s="32">
        <v>0.003</v>
      </c>
      <c r="DS8" s="22">
        <v>0.0001</v>
      </c>
      <c r="DT8" s="32">
        <v>0.001</v>
      </c>
      <c r="DU8" s="22">
        <v>0.183</v>
      </c>
      <c r="DV8" s="32">
        <v>0.0005</v>
      </c>
      <c r="DW8" s="30">
        <v>16.26</v>
      </c>
      <c r="DX8" s="30">
        <v>61.74</v>
      </c>
      <c r="DY8" s="22">
        <v>3948</v>
      </c>
      <c r="DZ8" s="22">
        <v>4080</v>
      </c>
      <c r="EA8" s="22">
        <v>0.003</v>
      </c>
      <c r="EB8" s="22">
        <v>0.0075</v>
      </c>
      <c r="EC8" s="22">
        <v>0.0111</v>
      </c>
      <c r="ED8" s="22">
        <v>0.0201</v>
      </c>
      <c r="EE8" s="32">
        <v>0.00015000000000000001</v>
      </c>
      <c r="EF8" s="32">
        <v>9E-05</v>
      </c>
      <c r="EG8" s="32">
        <v>0.9</v>
      </c>
      <c r="EH8" s="22">
        <v>0.0414</v>
      </c>
      <c r="EI8" s="22">
        <v>1476</v>
      </c>
      <c r="EJ8" s="32">
        <v>0.0015</v>
      </c>
      <c r="EK8" s="22">
        <v>0.0006000000000000001</v>
      </c>
      <c r="EL8" s="22">
        <v>0.011699999999999999</v>
      </c>
      <c r="EM8" s="22">
        <v>0.024</v>
      </c>
      <c r="EN8" s="22">
        <v>0.00012000000000000002</v>
      </c>
      <c r="EO8" s="22">
        <v>0.015</v>
      </c>
      <c r="EP8" s="22">
        <v>96.6</v>
      </c>
      <c r="EQ8" s="22">
        <v>4.62</v>
      </c>
      <c r="ER8" s="32">
        <v>0.15</v>
      </c>
      <c r="ES8" s="32">
        <v>0.0009</v>
      </c>
      <c r="ET8" s="22">
        <v>0.0027</v>
      </c>
      <c r="EU8" s="32">
        <v>0.03</v>
      </c>
      <c r="EV8" s="22">
        <v>7.35</v>
      </c>
      <c r="EW8" s="22">
        <v>0.0006000000000000001</v>
      </c>
      <c r="EX8" s="22">
        <v>2.505</v>
      </c>
      <c r="EY8" s="32">
        <v>9E-05</v>
      </c>
      <c r="EZ8" s="22">
        <v>0.57</v>
      </c>
      <c r="FA8" s="22">
        <v>1.206</v>
      </c>
      <c r="FB8" s="22">
        <v>1311</v>
      </c>
      <c r="FC8" s="22">
        <v>0.00041999999999999996</v>
      </c>
      <c r="FD8" s="32">
        <v>0.00015000000000000001</v>
      </c>
      <c r="FE8" s="32">
        <v>0.009000000000000001</v>
      </c>
      <c r="FF8" s="22">
        <v>0.00030000000000000003</v>
      </c>
      <c r="FG8" s="32">
        <v>0.003</v>
      </c>
      <c r="FH8" s="22">
        <v>0.5489999999999999</v>
      </c>
      <c r="FI8" s="32">
        <v>0.0015</v>
      </c>
      <c r="FJ8" s="22">
        <v>63.21</v>
      </c>
      <c r="FK8" s="22">
        <v>13.42</v>
      </c>
      <c r="FL8" s="22">
        <v>7.23</v>
      </c>
      <c r="FM8" s="22">
        <v>2.75</v>
      </c>
      <c r="FN8" s="22">
        <v>0.83</v>
      </c>
      <c r="FO8" s="22">
        <v>0.09</v>
      </c>
      <c r="FP8" s="22">
        <v>3.15</v>
      </c>
      <c r="FQ8" s="22">
        <v>0.37</v>
      </c>
      <c r="FR8" s="22">
        <v>0.18</v>
      </c>
      <c r="FS8" s="22">
        <v>0.32</v>
      </c>
      <c r="FT8" s="22">
        <v>0.15</v>
      </c>
      <c r="FU8" s="22">
        <v>0.01</v>
      </c>
      <c r="FV8" s="22">
        <v>7.9</v>
      </c>
      <c r="FW8" s="22">
        <v>99.62</v>
      </c>
      <c r="FX8" s="22">
        <v>0.36</v>
      </c>
      <c r="FY8" s="22">
        <v>1.69</v>
      </c>
      <c r="FZ8" s="22">
        <v>5.46</v>
      </c>
      <c r="GA8" s="22"/>
      <c r="GB8" s="22">
        <v>0.95</v>
      </c>
      <c r="GC8" s="22"/>
      <c r="GD8" s="22"/>
      <c r="GE8" s="22"/>
      <c r="GF8" s="22">
        <v>1.862</v>
      </c>
    </row>
    <row r="9" spans="1:188" ht="12.75">
      <c r="A9" s="26" t="s">
        <v>209</v>
      </c>
      <c r="B9" s="26">
        <v>2008</v>
      </c>
      <c r="C9" s="26" t="s">
        <v>210</v>
      </c>
      <c r="D9" s="27" t="s">
        <v>211</v>
      </c>
      <c r="E9" s="28" t="s">
        <v>212</v>
      </c>
      <c r="F9" s="22" t="s">
        <v>194</v>
      </c>
      <c r="G9" s="26" t="s">
        <v>195</v>
      </c>
      <c r="H9" s="26" t="s">
        <v>196</v>
      </c>
      <c r="I9" s="26" t="s">
        <v>197</v>
      </c>
      <c r="J9" s="22" t="s">
        <v>213</v>
      </c>
      <c r="K9" s="22" t="s">
        <v>214</v>
      </c>
      <c r="L9" s="22" t="s">
        <v>215</v>
      </c>
      <c r="M9" s="22" t="s">
        <v>201</v>
      </c>
      <c r="N9" s="22" t="s">
        <v>202</v>
      </c>
      <c r="O9" s="29">
        <v>8.08</v>
      </c>
      <c r="P9" s="22">
        <v>628</v>
      </c>
      <c r="Q9" s="22">
        <v>0.51</v>
      </c>
      <c r="R9" s="30">
        <v>42.5</v>
      </c>
      <c r="S9" s="22">
        <v>0.33</v>
      </c>
      <c r="T9" s="22">
        <v>0.17</v>
      </c>
      <c r="U9" s="29">
        <v>0.16</v>
      </c>
      <c r="V9" s="31">
        <v>0.5151515151515151</v>
      </c>
      <c r="W9" s="30">
        <v>5</v>
      </c>
      <c r="X9" s="30">
        <v>45.3</v>
      </c>
      <c r="Y9" s="30">
        <v>40.3</v>
      </c>
      <c r="Z9" s="30">
        <v>9.06</v>
      </c>
      <c r="AA9" s="22" t="s">
        <v>216</v>
      </c>
      <c r="AB9" s="22">
        <v>4.2</v>
      </c>
      <c r="AC9" s="22">
        <v>0.77</v>
      </c>
      <c r="AD9" s="22">
        <v>572.3</v>
      </c>
      <c r="AE9" s="22">
        <v>255</v>
      </c>
      <c r="AF9" s="22">
        <v>1</v>
      </c>
      <c r="AG9" s="22">
        <v>3.6</v>
      </c>
      <c r="AH9" s="22">
        <v>1.46</v>
      </c>
      <c r="AI9" s="22">
        <v>14.1</v>
      </c>
      <c r="AJ9" s="22">
        <v>30</v>
      </c>
      <c r="AK9" s="22">
        <v>8.5</v>
      </c>
      <c r="AL9" s="22">
        <v>39</v>
      </c>
      <c r="AM9" s="22">
        <v>13</v>
      </c>
      <c r="AN9" s="22">
        <v>99.2</v>
      </c>
      <c r="AO9" s="22">
        <v>3.43</v>
      </c>
      <c r="AP9" s="22">
        <v>3</v>
      </c>
      <c r="AQ9" s="32">
        <v>0.1</v>
      </c>
      <c r="AR9" s="22">
        <v>0.1</v>
      </c>
      <c r="AS9" s="22">
        <v>0.1</v>
      </c>
      <c r="AT9" s="22">
        <v>0.26</v>
      </c>
      <c r="AU9" s="22">
        <v>0.18</v>
      </c>
      <c r="AV9" s="22">
        <v>14</v>
      </c>
      <c r="AW9" s="22">
        <v>3.2</v>
      </c>
      <c r="AX9" s="22">
        <v>0.24</v>
      </c>
      <c r="AY9" s="22">
        <v>1905</v>
      </c>
      <c r="AZ9" s="22">
        <v>0.6</v>
      </c>
      <c r="BA9" s="22">
        <v>0.01</v>
      </c>
      <c r="BB9" s="32">
        <v>0.1</v>
      </c>
      <c r="BC9" s="22">
        <v>4.3</v>
      </c>
      <c r="BD9" s="22">
        <v>0.085</v>
      </c>
      <c r="BE9" s="22">
        <v>599.8</v>
      </c>
      <c r="BF9" s="22">
        <v>16.1</v>
      </c>
      <c r="BG9" s="32">
        <v>5</v>
      </c>
      <c r="BH9" s="22">
        <v>0.37</v>
      </c>
      <c r="BI9" s="22">
        <v>44</v>
      </c>
      <c r="BJ9" s="22">
        <v>5.8</v>
      </c>
      <c r="BK9" s="32">
        <v>0.5</v>
      </c>
      <c r="BL9" s="22">
        <v>0.5</v>
      </c>
      <c r="BM9" s="22">
        <v>63</v>
      </c>
      <c r="BN9" s="32">
        <v>0.1</v>
      </c>
      <c r="BO9" s="22">
        <v>0.1</v>
      </c>
      <c r="BP9" s="22">
        <v>2.4</v>
      </c>
      <c r="BQ9" s="32">
        <v>0.005</v>
      </c>
      <c r="BR9" s="22">
        <v>0.6</v>
      </c>
      <c r="BS9" s="22">
        <v>0.7</v>
      </c>
      <c r="BT9" s="22">
        <v>39</v>
      </c>
      <c r="BU9" s="22">
        <v>0.5</v>
      </c>
      <c r="BV9" s="22">
        <v>11.2</v>
      </c>
      <c r="BW9" s="22">
        <v>1173</v>
      </c>
      <c r="BX9" s="22">
        <v>1.8</v>
      </c>
      <c r="BY9" s="22" t="s">
        <v>204</v>
      </c>
      <c r="BZ9" s="22">
        <v>750</v>
      </c>
      <c r="CA9" s="22">
        <v>250</v>
      </c>
      <c r="CB9" s="22">
        <v>8.08</v>
      </c>
      <c r="CC9" s="33">
        <v>314.94</v>
      </c>
      <c r="CD9" s="33">
        <v>288.89</v>
      </c>
      <c r="CE9" s="30"/>
      <c r="CF9" s="30">
        <v>2.89</v>
      </c>
      <c r="CG9" s="30">
        <v>69.25</v>
      </c>
      <c r="CH9" s="22">
        <v>68</v>
      </c>
      <c r="CI9" s="29">
        <v>2.8016666666666667</v>
      </c>
      <c r="CJ9" s="29">
        <v>2.7959460996544374</v>
      </c>
      <c r="CK9" s="29">
        <v>0.005720567012229338</v>
      </c>
      <c r="CL9" s="34">
        <v>0.001021965479042782</v>
      </c>
      <c r="CM9" s="22">
        <v>134</v>
      </c>
      <c r="CN9" s="22">
        <v>0.0057</v>
      </c>
      <c r="CO9" s="22">
        <v>0.00231</v>
      </c>
      <c r="CP9" s="22">
        <v>0.00768</v>
      </c>
      <c r="CQ9" s="22">
        <v>0.00652</v>
      </c>
      <c r="CR9" s="32">
        <v>1E-05</v>
      </c>
      <c r="CS9" s="32">
        <v>5E-06</v>
      </c>
      <c r="CT9" s="32">
        <v>0.05</v>
      </c>
      <c r="CU9" s="22">
        <v>0.000292</v>
      </c>
      <c r="CV9" s="22">
        <v>33.5</v>
      </c>
      <c r="CW9" s="22">
        <v>0.0002</v>
      </c>
      <c r="CX9" s="22">
        <v>1.4E-05</v>
      </c>
      <c r="CY9" s="22">
        <v>0.00203</v>
      </c>
      <c r="CZ9" s="22">
        <v>0.003</v>
      </c>
      <c r="DA9" s="22">
        <v>3.1E-05</v>
      </c>
      <c r="DB9" s="22">
        <v>0.003</v>
      </c>
      <c r="DC9" s="22">
        <v>12.3</v>
      </c>
      <c r="DD9" s="22">
        <v>0.00113</v>
      </c>
      <c r="DE9" s="32">
        <v>0.01</v>
      </c>
      <c r="DF9" s="22">
        <v>0.00034</v>
      </c>
      <c r="DG9" s="22">
        <v>0.00015</v>
      </c>
      <c r="DH9" s="22">
        <v>0.003</v>
      </c>
      <c r="DI9" s="22">
        <v>3.51</v>
      </c>
      <c r="DJ9" s="32">
        <v>4E-05</v>
      </c>
      <c r="DK9" s="22">
        <v>1.59</v>
      </c>
      <c r="DL9" s="32">
        <v>5E-06</v>
      </c>
      <c r="DM9" s="22">
        <v>0.51</v>
      </c>
      <c r="DN9" s="22">
        <v>0.12</v>
      </c>
      <c r="DO9" s="22">
        <v>25</v>
      </c>
      <c r="DP9" s="22">
        <v>3.2E-05</v>
      </c>
      <c r="DQ9" s="22">
        <v>3E-05</v>
      </c>
      <c r="DR9" s="32">
        <v>0.0005</v>
      </c>
      <c r="DS9" s="22">
        <v>0.000131</v>
      </c>
      <c r="DT9" s="32">
        <v>0.0002</v>
      </c>
      <c r="DU9" s="22">
        <v>0.0046</v>
      </c>
      <c r="DV9" s="32">
        <v>0.0001</v>
      </c>
      <c r="DW9" s="30">
        <v>8.67</v>
      </c>
      <c r="DX9" s="30">
        <v>207.75</v>
      </c>
      <c r="DY9" s="22">
        <v>204</v>
      </c>
      <c r="DZ9" s="22">
        <v>402</v>
      </c>
      <c r="EA9" s="22">
        <v>0.0171</v>
      </c>
      <c r="EB9" s="22">
        <v>0.00693</v>
      </c>
      <c r="EC9" s="22">
        <v>0.02304</v>
      </c>
      <c r="ED9" s="22">
        <v>0.01956</v>
      </c>
      <c r="EE9" s="32">
        <v>3.0000000000000004E-05</v>
      </c>
      <c r="EF9" s="32">
        <v>1.5000000000000002E-05</v>
      </c>
      <c r="EG9" s="32">
        <v>0.15</v>
      </c>
      <c r="EH9" s="22">
        <v>0.000876</v>
      </c>
      <c r="EI9" s="22">
        <v>100.5</v>
      </c>
      <c r="EJ9" s="22">
        <v>0.0006000000000000001</v>
      </c>
      <c r="EK9" s="22">
        <v>4.2E-05</v>
      </c>
      <c r="EL9" s="22">
        <v>0.00609</v>
      </c>
      <c r="EM9" s="22">
        <v>0.009000000000000001</v>
      </c>
      <c r="EN9" s="22">
        <v>9.300000000000001E-05</v>
      </c>
      <c r="EO9" s="22">
        <v>0.009000000000000001</v>
      </c>
      <c r="EP9" s="22">
        <v>36.9</v>
      </c>
      <c r="EQ9" s="22">
        <v>0.00339</v>
      </c>
      <c r="ER9" s="32">
        <v>0.03</v>
      </c>
      <c r="ES9" s="22">
        <v>0.00102</v>
      </c>
      <c r="ET9" s="22">
        <v>0.00045</v>
      </c>
      <c r="EU9" s="22">
        <v>0.009000000000000001</v>
      </c>
      <c r="EV9" s="22">
        <v>10.53</v>
      </c>
      <c r="EW9" s="32">
        <v>0.00012000000000000002</v>
      </c>
      <c r="EX9" s="22">
        <v>4.77</v>
      </c>
      <c r="EY9" s="32">
        <v>1.5000000000000002E-05</v>
      </c>
      <c r="EZ9" s="22">
        <v>1.53</v>
      </c>
      <c r="FA9" s="22">
        <v>0.36</v>
      </c>
      <c r="FB9" s="22">
        <v>75</v>
      </c>
      <c r="FC9" s="22">
        <v>9.6E-05</v>
      </c>
      <c r="FD9" s="22">
        <v>9E-05</v>
      </c>
      <c r="FE9" s="32">
        <v>0.0015</v>
      </c>
      <c r="FF9" s="22">
        <v>0.000393</v>
      </c>
      <c r="FG9" s="32">
        <v>0.0006000000000000001</v>
      </c>
      <c r="FH9" s="22">
        <v>0.0138</v>
      </c>
      <c r="FI9" s="32">
        <v>0.00030000000000000003</v>
      </c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</row>
    <row r="10" spans="1:188" ht="12.75">
      <c r="A10" s="26" t="s">
        <v>217</v>
      </c>
      <c r="B10" s="26">
        <v>2008</v>
      </c>
      <c r="C10" s="26" t="s">
        <v>210</v>
      </c>
      <c r="D10" s="27" t="s">
        <v>218</v>
      </c>
      <c r="E10" s="28" t="s">
        <v>212</v>
      </c>
      <c r="F10" s="22" t="s">
        <v>194</v>
      </c>
      <c r="G10" s="26" t="s">
        <v>195</v>
      </c>
      <c r="H10" s="26" t="s">
        <v>196</v>
      </c>
      <c r="I10" s="26" t="s">
        <v>197</v>
      </c>
      <c r="J10" s="22" t="s">
        <v>213</v>
      </c>
      <c r="K10" s="22" t="s">
        <v>214</v>
      </c>
      <c r="L10" s="22" t="s">
        <v>215</v>
      </c>
      <c r="M10" s="22" t="s">
        <v>201</v>
      </c>
      <c r="N10" s="22" t="s">
        <v>202</v>
      </c>
      <c r="O10" s="29">
        <v>8.07</v>
      </c>
      <c r="P10" s="22">
        <v>670</v>
      </c>
      <c r="Q10" s="22">
        <v>0.49</v>
      </c>
      <c r="R10" s="30">
        <v>40.83333333333334</v>
      </c>
      <c r="S10" s="22">
        <v>0.29</v>
      </c>
      <c r="T10" s="22">
        <v>0.15</v>
      </c>
      <c r="U10" s="29">
        <v>0.14</v>
      </c>
      <c r="V10" s="31">
        <v>0.5172413793103449</v>
      </c>
      <c r="W10" s="30">
        <v>4.375</v>
      </c>
      <c r="X10" s="30">
        <v>43.8</v>
      </c>
      <c r="Y10" s="30">
        <v>39.425</v>
      </c>
      <c r="Z10" s="30">
        <v>10.01142857142857</v>
      </c>
      <c r="AA10" s="22" t="s">
        <v>216</v>
      </c>
      <c r="AB10" s="22">
        <v>3.9</v>
      </c>
      <c r="AC10" s="22">
        <v>0.94</v>
      </c>
      <c r="AD10" s="22">
        <v>612.4</v>
      </c>
      <c r="AE10" s="22">
        <v>181</v>
      </c>
      <c r="AF10" s="22">
        <v>1</v>
      </c>
      <c r="AG10" s="22">
        <v>3.3</v>
      </c>
      <c r="AH10" s="22">
        <v>1.38</v>
      </c>
      <c r="AI10" s="22">
        <v>13.1</v>
      </c>
      <c r="AJ10" s="22">
        <v>26</v>
      </c>
      <c r="AK10" s="22">
        <v>7.3</v>
      </c>
      <c r="AL10" s="22">
        <v>33</v>
      </c>
      <c r="AM10" s="22">
        <v>12.7</v>
      </c>
      <c r="AN10" s="22">
        <v>109</v>
      </c>
      <c r="AO10" s="22">
        <v>3.17</v>
      </c>
      <c r="AP10" s="22">
        <v>3</v>
      </c>
      <c r="AQ10" s="32">
        <v>0.1</v>
      </c>
      <c r="AR10" s="22">
        <v>0.1</v>
      </c>
      <c r="AS10" s="22">
        <v>0.1</v>
      </c>
      <c r="AT10" s="22">
        <v>0.25</v>
      </c>
      <c r="AU10" s="22">
        <v>0.18</v>
      </c>
      <c r="AV10" s="22">
        <v>13</v>
      </c>
      <c r="AW10" s="22">
        <v>3.1</v>
      </c>
      <c r="AX10" s="22">
        <v>0.23</v>
      </c>
      <c r="AY10" s="22">
        <v>1818</v>
      </c>
      <c r="AZ10" s="22">
        <v>0.8</v>
      </c>
      <c r="BA10" s="22">
        <v>0.01</v>
      </c>
      <c r="BB10" s="32">
        <v>0.1</v>
      </c>
      <c r="BC10" s="22">
        <v>4.1</v>
      </c>
      <c r="BD10" s="22">
        <v>0.084</v>
      </c>
      <c r="BE10" s="22">
        <v>496.1</v>
      </c>
      <c r="BF10" s="22">
        <v>15.1</v>
      </c>
      <c r="BG10" s="32">
        <v>5</v>
      </c>
      <c r="BH10" s="22">
        <v>0.32</v>
      </c>
      <c r="BI10" s="22">
        <v>41.7</v>
      </c>
      <c r="BJ10" s="22">
        <v>5.4</v>
      </c>
      <c r="BK10" s="32">
        <v>0.5</v>
      </c>
      <c r="BL10" s="22">
        <v>0.4</v>
      </c>
      <c r="BM10" s="22">
        <v>60</v>
      </c>
      <c r="BN10" s="32">
        <v>0.1</v>
      </c>
      <c r="BO10" s="22">
        <v>0.1</v>
      </c>
      <c r="BP10" s="22">
        <v>2.2</v>
      </c>
      <c r="BQ10" s="32">
        <v>0.005</v>
      </c>
      <c r="BR10" s="22">
        <v>0.6</v>
      </c>
      <c r="BS10" s="22">
        <v>0.7</v>
      </c>
      <c r="BT10" s="22">
        <v>35</v>
      </c>
      <c r="BU10" s="22">
        <v>0.6</v>
      </c>
      <c r="BV10" s="22">
        <v>10.6</v>
      </c>
      <c r="BW10" s="22">
        <v>1135</v>
      </c>
      <c r="BX10" s="22">
        <v>2</v>
      </c>
      <c r="BY10" s="22" t="s">
        <v>204</v>
      </c>
      <c r="BZ10" s="22">
        <v>750</v>
      </c>
      <c r="CA10" s="22">
        <v>250</v>
      </c>
      <c r="CB10" s="22">
        <v>8.01</v>
      </c>
      <c r="CC10" s="33">
        <v>319.82</v>
      </c>
      <c r="CD10" s="33">
        <v>359.79</v>
      </c>
      <c r="CE10" s="30"/>
      <c r="CF10" s="30">
        <v>2.58</v>
      </c>
      <c r="CG10" s="30">
        <v>64.7</v>
      </c>
      <c r="CH10" s="22">
        <v>109</v>
      </c>
      <c r="CI10" s="29">
        <v>3.5648333333333335</v>
      </c>
      <c r="CJ10" s="29">
        <v>3.7013546838311635</v>
      </c>
      <c r="CK10" s="29">
        <v>-0.13652135049782999</v>
      </c>
      <c r="CL10" s="34">
        <v>-0.01878857940027611</v>
      </c>
      <c r="CM10" s="22">
        <v>179</v>
      </c>
      <c r="CN10" s="22">
        <v>0.004</v>
      </c>
      <c r="CO10" s="22">
        <v>0.0022</v>
      </c>
      <c r="CP10" s="22">
        <v>0.00655</v>
      </c>
      <c r="CQ10" s="22">
        <v>0.00666</v>
      </c>
      <c r="CR10" s="32">
        <v>1E-05</v>
      </c>
      <c r="CS10" s="32">
        <v>5E-06</v>
      </c>
      <c r="CT10" s="32">
        <v>0.05</v>
      </c>
      <c r="CU10" s="22">
        <v>0.000384</v>
      </c>
      <c r="CV10" s="22">
        <v>46</v>
      </c>
      <c r="CW10" s="32">
        <v>0.0001</v>
      </c>
      <c r="CX10" s="32">
        <v>5E-06</v>
      </c>
      <c r="CY10" s="22">
        <v>0.00132</v>
      </c>
      <c r="CZ10" s="22">
        <v>0.002</v>
      </c>
      <c r="DA10" s="22">
        <v>3.8E-05</v>
      </c>
      <c r="DB10" s="22">
        <v>0.0033</v>
      </c>
      <c r="DC10" s="22">
        <v>15.6</v>
      </c>
      <c r="DD10" s="22">
        <v>0.00147</v>
      </c>
      <c r="DE10" s="32">
        <v>0.01</v>
      </c>
      <c r="DF10" s="22">
        <v>0.00024</v>
      </c>
      <c r="DG10" s="22">
        <v>0.00019</v>
      </c>
      <c r="DH10" s="22">
        <v>0.003</v>
      </c>
      <c r="DI10" s="22">
        <v>3.92</v>
      </c>
      <c r="DJ10" s="32">
        <v>4E-05</v>
      </c>
      <c r="DK10" s="22">
        <v>1.66</v>
      </c>
      <c r="DL10" s="32">
        <v>5E-06</v>
      </c>
      <c r="DM10" s="22">
        <v>0.5</v>
      </c>
      <c r="DN10" s="22">
        <v>0.153</v>
      </c>
      <c r="DO10" s="22">
        <v>40</v>
      </c>
      <c r="DP10" s="22">
        <v>3.2E-05</v>
      </c>
      <c r="DQ10" s="22">
        <v>2E-05</v>
      </c>
      <c r="DR10" s="32">
        <v>0.0005</v>
      </c>
      <c r="DS10" s="22">
        <v>0.000186</v>
      </c>
      <c r="DT10" s="32">
        <v>0.0002</v>
      </c>
      <c r="DU10" s="22">
        <v>0.0057</v>
      </c>
      <c r="DV10" s="32">
        <v>0.0001</v>
      </c>
      <c r="DW10" s="30">
        <v>7.74</v>
      </c>
      <c r="DX10" s="30">
        <v>194.1</v>
      </c>
      <c r="DY10" s="22">
        <v>327</v>
      </c>
      <c r="DZ10" s="22">
        <v>537</v>
      </c>
      <c r="EA10" s="22">
        <v>0.012</v>
      </c>
      <c r="EB10" s="22">
        <v>0.0066</v>
      </c>
      <c r="EC10" s="22">
        <v>0.01965</v>
      </c>
      <c r="ED10" s="22">
        <v>0.01998</v>
      </c>
      <c r="EE10" s="32">
        <v>3.0000000000000004E-05</v>
      </c>
      <c r="EF10" s="32">
        <v>1.5000000000000002E-05</v>
      </c>
      <c r="EG10" s="32">
        <v>0.15</v>
      </c>
      <c r="EH10" s="22">
        <v>0.001152</v>
      </c>
      <c r="EI10" s="22">
        <v>138</v>
      </c>
      <c r="EJ10" s="32">
        <v>0.00030000000000000003</v>
      </c>
      <c r="EK10" s="32">
        <v>1.5000000000000002E-05</v>
      </c>
      <c r="EL10" s="22">
        <v>0.00396</v>
      </c>
      <c r="EM10" s="22">
        <v>0.006</v>
      </c>
      <c r="EN10" s="22">
        <v>0.000114</v>
      </c>
      <c r="EO10" s="22">
        <v>0.009899999999999999</v>
      </c>
      <c r="EP10" s="22">
        <v>46.8</v>
      </c>
      <c r="EQ10" s="22">
        <v>0.00441</v>
      </c>
      <c r="ER10" s="32">
        <v>0.03</v>
      </c>
      <c r="ES10" s="22">
        <v>0.00072</v>
      </c>
      <c r="ET10" s="22">
        <v>0.00057</v>
      </c>
      <c r="EU10" s="22">
        <v>0.009000000000000001</v>
      </c>
      <c r="EV10" s="22">
        <v>11.76</v>
      </c>
      <c r="EW10" s="32">
        <v>0.00012000000000000002</v>
      </c>
      <c r="EX10" s="22">
        <v>4.98</v>
      </c>
      <c r="EY10" s="32">
        <v>1.5000000000000002E-05</v>
      </c>
      <c r="EZ10" s="22">
        <v>1.5</v>
      </c>
      <c r="FA10" s="22">
        <v>0.45899999999999996</v>
      </c>
      <c r="FB10" s="22">
        <v>120</v>
      </c>
      <c r="FC10" s="22">
        <v>9.6E-05</v>
      </c>
      <c r="FD10" s="22">
        <v>6.000000000000001E-05</v>
      </c>
      <c r="FE10" s="32">
        <v>0.0015</v>
      </c>
      <c r="FF10" s="22">
        <v>0.000558</v>
      </c>
      <c r="FG10" s="32">
        <v>0.0006000000000000001</v>
      </c>
      <c r="FH10" s="22">
        <v>0.0171</v>
      </c>
      <c r="FI10" s="32">
        <v>0.00030000000000000003</v>
      </c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</row>
    <row r="11" spans="1:188" ht="12.75">
      <c r="A11" s="26" t="s">
        <v>219</v>
      </c>
      <c r="B11" s="26">
        <v>2008</v>
      </c>
      <c r="C11" s="26" t="s">
        <v>210</v>
      </c>
      <c r="D11" s="27" t="s">
        <v>220</v>
      </c>
      <c r="E11" s="28" t="s">
        <v>212</v>
      </c>
      <c r="F11" s="22" t="s">
        <v>194</v>
      </c>
      <c r="G11" s="26" t="s">
        <v>195</v>
      </c>
      <c r="H11" s="26" t="s">
        <v>196</v>
      </c>
      <c r="I11" s="26" t="s">
        <v>197</v>
      </c>
      <c r="J11" s="22" t="s">
        <v>213</v>
      </c>
      <c r="K11" s="22" t="s">
        <v>214</v>
      </c>
      <c r="L11" s="22" t="s">
        <v>215</v>
      </c>
      <c r="M11" s="22" t="s">
        <v>201</v>
      </c>
      <c r="N11" s="22" t="s">
        <v>202</v>
      </c>
      <c r="O11" s="29">
        <v>8.21</v>
      </c>
      <c r="P11" s="22">
        <v>444</v>
      </c>
      <c r="Q11" s="22">
        <v>0.45</v>
      </c>
      <c r="R11" s="30">
        <v>37.5</v>
      </c>
      <c r="S11" s="22">
        <v>0.21</v>
      </c>
      <c r="T11" s="22">
        <v>0.14</v>
      </c>
      <c r="U11" s="29">
        <v>0.07</v>
      </c>
      <c r="V11" s="31">
        <v>0.6666666666666667</v>
      </c>
      <c r="W11" s="30">
        <v>2.1875</v>
      </c>
      <c r="X11" s="30">
        <v>44.9</v>
      </c>
      <c r="Y11" s="30">
        <v>42.7125</v>
      </c>
      <c r="Z11" s="30">
        <v>20.525714285714287</v>
      </c>
      <c r="AA11" s="22" t="s">
        <v>216</v>
      </c>
      <c r="AB11" s="22">
        <v>3.6</v>
      </c>
      <c r="AC11" s="22">
        <v>0.95</v>
      </c>
      <c r="AD11" s="22">
        <v>616.7</v>
      </c>
      <c r="AE11" s="22">
        <v>160</v>
      </c>
      <c r="AF11" s="22">
        <v>1</v>
      </c>
      <c r="AG11" s="22">
        <v>3.2</v>
      </c>
      <c r="AH11" s="22">
        <v>1.67</v>
      </c>
      <c r="AI11" s="22">
        <v>13</v>
      </c>
      <c r="AJ11" s="22">
        <v>29</v>
      </c>
      <c r="AK11" s="22">
        <v>8.3</v>
      </c>
      <c r="AL11" s="22">
        <v>40</v>
      </c>
      <c r="AM11" s="22">
        <v>13.9</v>
      </c>
      <c r="AN11" s="22">
        <v>97.6</v>
      </c>
      <c r="AO11" s="22">
        <v>3.65</v>
      </c>
      <c r="AP11" s="22">
        <v>3</v>
      </c>
      <c r="AQ11" s="32">
        <v>0.1</v>
      </c>
      <c r="AR11" s="22">
        <v>0.1</v>
      </c>
      <c r="AS11" s="22">
        <v>0.1</v>
      </c>
      <c r="AT11" s="22">
        <v>0.22</v>
      </c>
      <c r="AU11" s="22">
        <v>0.18</v>
      </c>
      <c r="AV11" s="22">
        <v>14</v>
      </c>
      <c r="AW11" s="22">
        <v>3.6</v>
      </c>
      <c r="AX11" s="22">
        <v>0.26</v>
      </c>
      <c r="AY11" s="22">
        <v>1795</v>
      </c>
      <c r="AZ11" s="22">
        <v>0.5</v>
      </c>
      <c r="BA11" s="22">
        <v>0.01</v>
      </c>
      <c r="BB11" s="32">
        <v>0.1</v>
      </c>
      <c r="BC11" s="22">
        <v>4.5</v>
      </c>
      <c r="BD11" s="22">
        <v>0.096</v>
      </c>
      <c r="BE11" s="22">
        <v>519.9</v>
      </c>
      <c r="BF11" s="22">
        <v>16.2</v>
      </c>
      <c r="BG11" s="32">
        <v>5</v>
      </c>
      <c r="BH11" s="22">
        <v>0.25</v>
      </c>
      <c r="BI11" s="22">
        <v>48.9</v>
      </c>
      <c r="BJ11" s="22">
        <v>6</v>
      </c>
      <c r="BK11" s="32">
        <v>0.5</v>
      </c>
      <c r="BL11" s="22">
        <v>0.4</v>
      </c>
      <c r="BM11" s="22">
        <v>65</v>
      </c>
      <c r="BN11" s="32">
        <v>0.1</v>
      </c>
      <c r="BO11" s="22">
        <v>0.1</v>
      </c>
      <c r="BP11" s="22">
        <v>2.4</v>
      </c>
      <c r="BQ11" s="32">
        <v>0.005</v>
      </c>
      <c r="BR11" s="22">
        <v>0.6</v>
      </c>
      <c r="BS11" s="22">
        <v>0.7</v>
      </c>
      <c r="BT11" s="22">
        <v>40</v>
      </c>
      <c r="BU11" s="22">
        <v>0.6</v>
      </c>
      <c r="BV11" s="22">
        <v>11.3</v>
      </c>
      <c r="BW11" s="22">
        <v>1066</v>
      </c>
      <c r="BX11" s="22">
        <v>1.5</v>
      </c>
      <c r="BY11" s="22" t="s">
        <v>204</v>
      </c>
      <c r="BZ11" s="22">
        <v>750</v>
      </c>
      <c r="CA11" s="22">
        <v>250</v>
      </c>
      <c r="CB11" s="22">
        <v>8.09</v>
      </c>
      <c r="CC11" s="33">
        <v>222.16</v>
      </c>
      <c r="CD11" s="33">
        <v>273.67</v>
      </c>
      <c r="CE11" s="30"/>
      <c r="CF11" s="30">
        <v>2.34</v>
      </c>
      <c r="CG11" s="30">
        <v>73.65</v>
      </c>
      <c r="CH11" s="22">
        <v>61</v>
      </c>
      <c r="CI11" s="29">
        <v>2.7438333333333333</v>
      </c>
      <c r="CJ11" s="29">
        <v>2.7066340824082635</v>
      </c>
      <c r="CK11" s="29">
        <v>0.037199250925069816</v>
      </c>
      <c r="CL11" s="34">
        <v>0.006824965289698634</v>
      </c>
      <c r="CM11" s="22">
        <v>130</v>
      </c>
      <c r="CN11" s="22">
        <v>0.0039</v>
      </c>
      <c r="CO11" s="22">
        <v>0.00188</v>
      </c>
      <c r="CP11" s="22">
        <v>0.00724</v>
      </c>
      <c r="CQ11" s="22">
        <v>0.00468</v>
      </c>
      <c r="CR11" s="32">
        <v>1E-05</v>
      </c>
      <c r="CS11" s="32">
        <v>5E-06</v>
      </c>
      <c r="CT11" s="32">
        <v>0.05</v>
      </c>
      <c r="CU11" s="22">
        <v>0.00022</v>
      </c>
      <c r="CV11" s="22">
        <v>30.8</v>
      </c>
      <c r="CW11" s="32">
        <v>0.0001</v>
      </c>
      <c r="CX11" s="22">
        <v>5E-06</v>
      </c>
      <c r="CY11" s="22">
        <v>0.00111</v>
      </c>
      <c r="CZ11" s="32">
        <v>0.001</v>
      </c>
      <c r="DA11" s="22">
        <v>2.3E-05</v>
      </c>
      <c r="DB11" s="22">
        <v>0.0031</v>
      </c>
      <c r="DC11" s="22">
        <v>12.9</v>
      </c>
      <c r="DD11" s="22">
        <v>0.00048</v>
      </c>
      <c r="DE11" s="32">
        <v>0.01</v>
      </c>
      <c r="DF11" s="22">
        <v>0.00019</v>
      </c>
      <c r="DG11" s="22">
        <v>0.00023</v>
      </c>
      <c r="DH11" s="22">
        <v>0.003</v>
      </c>
      <c r="DI11" s="22">
        <v>3.44</v>
      </c>
      <c r="DJ11" s="32">
        <v>4E-05</v>
      </c>
      <c r="DK11" s="22">
        <v>1.65</v>
      </c>
      <c r="DL11" s="32">
        <v>5E-06</v>
      </c>
      <c r="DM11" s="22">
        <v>0.46</v>
      </c>
      <c r="DN11" s="22">
        <v>0.116</v>
      </c>
      <c r="DO11" s="22">
        <v>22</v>
      </c>
      <c r="DP11" s="22">
        <v>2.5E-05</v>
      </c>
      <c r="DQ11" s="22">
        <v>1E-05</v>
      </c>
      <c r="DR11" s="32">
        <v>0.0005</v>
      </c>
      <c r="DS11" s="22">
        <v>0.000115</v>
      </c>
      <c r="DT11" s="32">
        <v>0.0002</v>
      </c>
      <c r="DU11" s="22">
        <v>0.0029</v>
      </c>
      <c r="DV11" s="32">
        <v>0.0001</v>
      </c>
      <c r="DW11" s="30">
        <v>7.02</v>
      </c>
      <c r="DX11" s="30">
        <v>220.95</v>
      </c>
      <c r="DY11" s="22">
        <v>183</v>
      </c>
      <c r="DZ11" s="22">
        <v>390</v>
      </c>
      <c r="EA11" s="22">
        <v>0.011699999999999999</v>
      </c>
      <c r="EB11" s="22">
        <v>0.00564</v>
      </c>
      <c r="EC11" s="22">
        <v>0.02172</v>
      </c>
      <c r="ED11" s="22">
        <v>0.01404</v>
      </c>
      <c r="EE11" s="32">
        <v>3.0000000000000004E-05</v>
      </c>
      <c r="EF11" s="32">
        <v>1.5000000000000002E-05</v>
      </c>
      <c r="EG11" s="32">
        <v>0.15</v>
      </c>
      <c r="EH11" s="22">
        <v>0.00066</v>
      </c>
      <c r="EI11" s="22">
        <v>92.4</v>
      </c>
      <c r="EJ11" s="32">
        <v>0.00030000000000000003</v>
      </c>
      <c r="EK11" s="22">
        <v>1.5000000000000002E-05</v>
      </c>
      <c r="EL11" s="22">
        <v>0.0033300000000000005</v>
      </c>
      <c r="EM11" s="32">
        <v>0.003</v>
      </c>
      <c r="EN11" s="22">
        <v>6.9E-05</v>
      </c>
      <c r="EO11" s="22">
        <v>0.0093</v>
      </c>
      <c r="EP11" s="22">
        <v>38.7</v>
      </c>
      <c r="EQ11" s="22">
        <v>0.00144</v>
      </c>
      <c r="ER11" s="32">
        <v>0.03</v>
      </c>
      <c r="ES11" s="22">
        <v>0.00057</v>
      </c>
      <c r="ET11" s="22">
        <v>0.0006900000000000001</v>
      </c>
      <c r="EU11" s="22">
        <v>0.009000000000000001</v>
      </c>
      <c r="EV11" s="22">
        <v>10.32</v>
      </c>
      <c r="EW11" s="32">
        <v>0.00012000000000000002</v>
      </c>
      <c r="EX11" s="22">
        <v>4.95</v>
      </c>
      <c r="EY11" s="32">
        <v>1.5000000000000002E-05</v>
      </c>
      <c r="EZ11" s="22">
        <v>1.38</v>
      </c>
      <c r="FA11" s="22">
        <v>0.34800000000000003</v>
      </c>
      <c r="FB11" s="22">
        <v>66</v>
      </c>
      <c r="FC11" s="22">
        <v>7.500000000000001E-05</v>
      </c>
      <c r="FD11" s="22">
        <v>3.0000000000000004E-05</v>
      </c>
      <c r="FE11" s="32">
        <v>0.0015</v>
      </c>
      <c r="FF11" s="22">
        <v>0.00034500000000000004</v>
      </c>
      <c r="FG11" s="32">
        <v>0.0006000000000000001</v>
      </c>
      <c r="FH11" s="22">
        <v>0.0087</v>
      </c>
      <c r="FI11" s="32">
        <v>0.00030000000000000003</v>
      </c>
      <c r="FJ11" s="22">
        <v>60.25</v>
      </c>
      <c r="FK11" s="22">
        <v>16.42</v>
      </c>
      <c r="FL11" s="22">
        <v>6.18</v>
      </c>
      <c r="FM11" s="22">
        <v>2.75</v>
      </c>
      <c r="FN11" s="22">
        <v>0.67</v>
      </c>
      <c r="FO11" s="22">
        <v>0.6</v>
      </c>
      <c r="FP11" s="22">
        <v>2.76</v>
      </c>
      <c r="FQ11" s="22">
        <v>0.57</v>
      </c>
      <c r="FR11" s="22">
        <v>0.29</v>
      </c>
      <c r="FS11" s="22">
        <v>0.26</v>
      </c>
      <c r="FT11" s="22">
        <v>0.15</v>
      </c>
      <c r="FU11" s="22">
        <v>0.01</v>
      </c>
      <c r="FV11" s="22">
        <v>8.84</v>
      </c>
      <c r="FW11" s="22">
        <v>99.77</v>
      </c>
      <c r="FX11" s="22">
        <v>0.47</v>
      </c>
      <c r="FY11" s="22">
        <v>0.21</v>
      </c>
      <c r="FZ11" s="22">
        <v>5.83</v>
      </c>
      <c r="GA11" s="22"/>
      <c r="GB11" s="22">
        <v>1.3</v>
      </c>
      <c r="GC11" s="22"/>
      <c r="GD11" s="22"/>
      <c r="GE11" s="22"/>
      <c r="GF11" s="22">
        <v>2.5480000000000005</v>
      </c>
    </row>
    <row r="12" spans="1:188" ht="12.75">
      <c r="A12" s="26" t="s">
        <v>221</v>
      </c>
      <c r="B12" s="26">
        <v>2008</v>
      </c>
      <c r="C12" s="13" t="s">
        <v>191</v>
      </c>
      <c r="D12" s="35" t="s">
        <v>222</v>
      </c>
      <c r="E12" s="36" t="s">
        <v>223</v>
      </c>
      <c r="F12" s="22" t="s">
        <v>194</v>
      </c>
      <c r="G12" s="22" t="s">
        <v>224</v>
      </c>
      <c r="H12" s="26" t="s">
        <v>196</v>
      </c>
      <c r="I12" s="26" t="s">
        <v>197</v>
      </c>
      <c r="J12" s="22" t="s">
        <v>213</v>
      </c>
      <c r="K12" s="22" t="s">
        <v>214</v>
      </c>
      <c r="L12" s="22" t="s">
        <v>225</v>
      </c>
      <c r="M12" s="22" t="s">
        <v>201</v>
      </c>
      <c r="N12" s="22" t="s">
        <v>202</v>
      </c>
      <c r="O12" s="29">
        <v>7.71</v>
      </c>
      <c r="P12" s="22">
        <v>1642</v>
      </c>
      <c r="Q12" s="22">
        <v>0.44</v>
      </c>
      <c r="R12" s="30">
        <v>36.66666666666667</v>
      </c>
      <c r="S12" s="22">
        <v>0.8</v>
      </c>
      <c r="T12" s="22">
        <v>0.52</v>
      </c>
      <c r="U12" s="29">
        <v>0.28</v>
      </c>
      <c r="V12" s="31">
        <v>0.65</v>
      </c>
      <c r="W12" s="30">
        <v>8.75</v>
      </c>
      <c r="X12" s="30">
        <v>35</v>
      </c>
      <c r="Y12" s="30">
        <v>26.25</v>
      </c>
      <c r="Z12" s="30">
        <v>4</v>
      </c>
      <c r="AA12" s="22" t="s">
        <v>203</v>
      </c>
      <c r="AB12" s="22">
        <v>6</v>
      </c>
      <c r="AC12" s="22">
        <v>0.41</v>
      </c>
      <c r="AD12" s="22">
        <v>541.8</v>
      </c>
      <c r="AE12" s="22">
        <v>182</v>
      </c>
      <c r="AF12" s="32">
        <v>1</v>
      </c>
      <c r="AG12" s="22">
        <v>6.7</v>
      </c>
      <c r="AH12" s="22">
        <v>1.34</v>
      </c>
      <c r="AI12" s="22">
        <v>13.4</v>
      </c>
      <c r="AJ12" s="22">
        <v>18</v>
      </c>
      <c r="AK12" s="22">
        <v>7.7</v>
      </c>
      <c r="AL12" s="22">
        <v>27</v>
      </c>
      <c r="AM12" s="22">
        <v>4.1</v>
      </c>
      <c r="AN12" s="22">
        <v>148.7</v>
      </c>
      <c r="AO12" s="22">
        <v>3.25</v>
      </c>
      <c r="AP12" s="22">
        <v>1</v>
      </c>
      <c r="AQ12" s="32">
        <v>0.1</v>
      </c>
      <c r="AR12" s="22">
        <v>0.1</v>
      </c>
      <c r="AS12" s="22">
        <v>0.2</v>
      </c>
      <c r="AT12" s="22">
        <v>0.35</v>
      </c>
      <c r="AU12" s="22">
        <v>0.18</v>
      </c>
      <c r="AV12" s="22">
        <v>9</v>
      </c>
      <c r="AW12" s="22">
        <v>2.2</v>
      </c>
      <c r="AX12" s="22">
        <v>0.28</v>
      </c>
      <c r="AY12" s="22">
        <v>2474</v>
      </c>
      <c r="AZ12" s="22">
        <v>1</v>
      </c>
      <c r="BA12" s="22">
        <v>0.01</v>
      </c>
      <c r="BB12" s="32">
        <v>0.1</v>
      </c>
      <c r="BC12" s="22">
        <v>5.5</v>
      </c>
      <c r="BD12" s="22">
        <v>0.066</v>
      </c>
      <c r="BE12" s="22">
        <v>432.9</v>
      </c>
      <c r="BF12" s="22">
        <v>11.1</v>
      </c>
      <c r="BG12" s="32">
        <v>5</v>
      </c>
      <c r="BH12" s="22">
        <v>0.85</v>
      </c>
      <c r="BI12" s="22">
        <v>36.7</v>
      </c>
      <c r="BJ12" s="22">
        <v>2.6</v>
      </c>
      <c r="BK12" s="32">
        <v>0.5</v>
      </c>
      <c r="BL12" s="22">
        <v>0.2</v>
      </c>
      <c r="BM12" s="22">
        <v>41</v>
      </c>
      <c r="BN12" s="32">
        <v>0.1</v>
      </c>
      <c r="BO12" s="22">
        <v>0.2</v>
      </c>
      <c r="BP12" s="22">
        <v>2.9</v>
      </c>
      <c r="BQ12" s="32">
        <v>0.005</v>
      </c>
      <c r="BR12" s="22">
        <v>0.7</v>
      </c>
      <c r="BS12" s="22">
        <v>0.8</v>
      </c>
      <c r="BT12" s="22">
        <v>18</v>
      </c>
      <c r="BU12" s="22">
        <v>0.3</v>
      </c>
      <c r="BV12" s="22">
        <v>7.9</v>
      </c>
      <c r="BW12" s="22">
        <v>1322</v>
      </c>
      <c r="BX12" s="22">
        <v>5.6</v>
      </c>
      <c r="BY12" s="22"/>
      <c r="BZ12" s="22"/>
      <c r="CA12" s="22"/>
      <c r="CB12" s="22"/>
      <c r="CC12" s="33"/>
      <c r="CD12" s="33"/>
      <c r="CE12" s="22"/>
      <c r="CF12" s="30"/>
      <c r="CG12" s="30"/>
      <c r="CH12" s="22"/>
      <c r="CI12" s="29"/>
      <c r="CJ12" s="29"/>
      <c r="CK12" s="29"/>
      <c r="CL12" s="34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9"/>
      <c r="GA12" s="22"/>
      <c r="GB12" s="29"/>
      <c r="GC12" s="29"/>
      <c r="GD12" s="29"/>
      <c r="GE12" s="30"/>
      <c r="GF12" s="30"/>
    </row>
    <row r="13" spans="1:188" ht="12.75">
      <c r="A13" s="26" t="s">
        <v>226</v>
      </c>
      <c r="B13" s="26">
        <v>2008</v>
      </c>
      <c r="C13" s="13" t="s">
        <v>191</v>
      </c>
      <c r="D13" s="35" t="s">
        <v>227</v>
      </c>
      <c r="E13" s="36" t="s">
        <v>223</v>
      </c>
      <c r="F13" s="22" t="s">
        <v>194</v>
      </c>
      <c r="G13" s="22" t="s">
        <v>224</v>
      </c>
      <c r="H13" s="26" t="s">
        <v>196</v>
      </c>
      <c r="I13" s="26" t="s">
        <v>197</v>
      </c>
      <c r="J13" s="22" t="s">
        <v>213</v>
      </c>
      <c r="K13" s="22" t="s">
        <v>214</v>
      </c>
      <c r="L13" s="22" t="s">
        <v>215</v>
      </c>
      <c r="M13" s="22" t="s">
        <v>201</v>
      </c>
      <c r="N13" s="22" t="s">
        <v>202</v>
      </c>
      <c r="O13" s="29">
        <v>7.37</v>
      </c>
      <c r="P13" s="22">
        <v>1726</v>
      </c>
      <c r="Q13" s="22">
        <v>0.13</v>
      </c>
      <c r="R13" s="30">
        <v>10.833333333333336</v>
      </c>
      <c r="S13" s="22">
        <v>0.78</v>
      </c>
      <c r="T13" s="22">
        <v>0.71</v>
      </c>
      <c r="U13" s="29">
        <v>0.07000000000000006</v>
      </c>
      <c r="V13" s="31">
        <v>0.9102564102564101</v>
      </c>
      <c r="W13" s="30">
        <v>2.1875</v>
      </c>
      <c r="X13" s="30">
        <v>11.7</v>
      </c>
      <c r="Y13" s="30">
        <v>9.5125</v>
      </c>
      <c r="Z13" s="30">
        <v>5.348571428571428</v>
      </c>
      <c r="AA13" s="22" t="s">
        <v>203</v>
      </c>
      <c r="AB13" s="22">
        <v>10.2</v>
      </c>
      <c r="AC13" s="22">
        <v>0.68</v>
      </c>
      <c r="AD13" s="22">
        <v>497.3</v>
      </c>
      <c r="AE13" s="22">
        <v>187</v>
      </c>
      <c r="AF13" s="32">
        <v>1</v>
      </c>
      <c r="AG13" s="22">
        <v>12.8</v>
      </c>
      <c r="AH13" s="22">
        <v>0.72</v>
      </c>
      <c r="AI13" s="22">
        <v>46.2</v>
      </c>
      <c r="AJ13" s="22">
        <v>20</v>
      </c>
      <c r="AK13" s="22">
        <v>9.2</v>
      </c>
      <c r="AL13" s="22">
        <v>29</v>
      </c>
      <c r="AM13" s="22">
        <v>3.1</v>
      </c>
      <c r="AN13" s="22">
        <v>402.1</v>
      </c>
      <c r="AO13" s="22">
        <v>4.82</v>
      </c>
      <c r="AP13" s="22">
        <v>2</v>
      </c>
      <c r="AQ13" s="32">
        <v>0.1</v>
      </c>
      <c r="AR13" s="22">
        <v>0.1</v>
      </c>
      <c r="AS13" s="22">
        <v>0.2</v>
      </c>
      <c r="AT13" s="22">
        <v>0.52</v>
      </c>
      <c r="AU13" s="22">
        <v>0.2</v>
      </c>
      <c r="AV13" s="22">
        <v>10</v>
      </c>
      <c r="AW13" s="22">
        <v>3.2</v>
      </c>
      <c r="AX13" s="22">
        <v>0.21</v>
      </c>
      <c r="AY13" s="22">
        <v>4966</v>
      </c>
      <c r="AZ13" s="22">
        <v>1.3</v>
      </c>
      <c r="BA13" s="22">
        <v>0.01</v>
      </c>
      <c r="BB13" s="22">
        <v>0.1</v>
      </c>
      <c r="BC13" s="22">
        <v>6.3</v>
      </c>
      <c r="BD13" s="22">
        <v>0.075</v>
      </c>
      <c r="BE13" s="22">
        <v>613.6</v>
      </c>
      <c r="BF13" s="22">
        <v>11.5</v>
      </c>
      <c r="BG13" s="32">
        <v>5</v>
      </c>
      <c r="BH13" s="22">
        <v>0.83</v>
      </c>
      <c r="BI13" s="22">
        <v>66.4</v>
      </c>
      <c r="BJ13" s="22">
        <v>2.8</v>
      </c>
      <c r="BK13" s="32">
        <v>0.5</v>
      </c>
      <c r="BL13" s="22">
        <v>0.2</v>
      </c>
      <c r="BM13" s="22">
        <v>57</v>
      </c>
      <c r="BN13" s="32">
        <v>0.1</v>
      </c>
      <c r="BO13" s="22">
        <v>0.2</v>
      </c>
      <c r="BP13" s="22">
        <v>3.1</v>
      </c>
      <c r="BQ13" s="32">
        <v>0.005</v>
      </c>
      <c r="BR13" s="22">
        <v>0.5</v>
      </c>
      <c r="BS13" s="22">
        <v>1.4</v>
      </c>
      <c r="BT13" s="22">
        <v>22</v>
      </c>
      <c r="BU13" s="22">
        <v>0.3</v>
      </c>
      <c r="BV13" s="22">
        <v>9.8</v>
      </c>
      <c r="BW13" s="22">
        <v>4030</v>
      </c>
      <c r="BX13" s="22">
        <v>6.5</v>
      </c>
      <c r="BY13" s="22"/>
      <c r="BZ13" s="22"/>
      <c r="CA13" s="22"/>
      <c r="CB13" s="22"/>
      <c r="CC13" s="33"/>
      <c r="CD13" s="33"/>
      <c r="CE13" s="22"/>
      <c r="CF13" s="30"/>
      <c r="CG13" s="30"/>
      <c r="CH13" s="22"/>
      <c r="CI13" s="29"/>
      <c r="CJ13" s="29"/>
      <c r="CK13" s="29"/>
      <c r="CL13" s="34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9"/>
      <c r="GA13" s="22"/>
      <c r="GB13" s="29"/>
      <c r="GC13" s="29"/>
      <c r="GD13" s="29"/>
      <c r="GE13" s="30"/>
      <c r="GF13" s="30"/>
    </row>
    <row r="14" spans="1:188" ht="12.75">
      <c r="A14" s="26" t="s">
        <v>228</v>
      </c>
      <c r="B14" s="26">
        <v>2008</v>
      </c>
      <c r="C14" s="13" t="s">
        <v>191</v>
      </c>
      <c r="D14" s="35" t="s">
        <v>229</v>
      </c>
      <c r="E14" s="36" t="s">
        <v>223</v>
      </c>
      <c r="F14" s="22" t="s">
        <v>194</v>
      </c>
      <c r="G14" s="22" t="s">
        <v>224</v>
      </c>
      <c r="H14" s="26" t="s">
        <v>196</v>
      </c>
      <c r="I14" s="26" t="s">
        <v>197</v>
      </c>
      <c r="J14" s="22" t="s">
        <v>213</v>
      </c>
      <c r="K14" s="22" t="s">
        <v>214</v>
      </c>
      <c r="L14" s="22" t="s">
        <v>215</v>
      </c>
      <c r="M14" s="22" t="s">
        <v>201</v>
      </c>
      <c r="N14" s="22" t="s">
        <v>202</v>
      </c>
      <c r="O14" s="29">
        <v>8.01</v>
      </c>
      <c r="P14" s="22">
        <v>735</v>
      </c>
      <c r="Q14" s="22">
        <v>0.36</v>
      </c>
      <c r="R14" s="30">
        <v>30</v>
      </c>
      <c r="S14" s="22">
        <v>0.27</v>
      </c>
      <c r="T14" s="22">
        <v>0.08</v>
      </c>
      <c r="U14" s="29">
        <v>0.19</v>
      </c>
      <c r="V14" s="31">
        <v>0.2962962962962963</v>
      </c>
      <c r="W14" s="30">
        <v>5.9375</v>
      </c>
      <c r="X14" s="30">
        <v>29.6</v>
      </c>
      <c r="Y14" s="30">
        <v>23.6625</v>
      </c>
      <c r="Z14" s="30">
        <v>4.985263157894737</v>
      </c>
      <c r="AA14" s="22" t="s">
        <v>203</v>
      </c>
      <c r="AB14" s="22">
        <v>2.6</v>
      </c>
      <c r="AC14" s="22">
        <v>1.09</v>
      </c>
      <c r="AD14" s="22">
        <v>65.4</v>
      </c>
      <c r="AE14" s="22">
        <v>74</v>
      </c>
      <c r="AF14" s="22">
        <v>1</v>
      </c>
      <c r="AG14" s="22">
        <v>1.9</v>
      </c>
      <c r="AH14" s="22">
        <v>1.03</v>
      </c>
      <c r="AI14" s="22">
        <v>39.5</v>
      </c>
      <c r="AJ14" s="22">
        <v>33</v>
      </c>
      <c r="AK14" s="22">
        <v>7.6</v>
      </c>
      <c r="AL14" s="22">
        <v>29</v>
      </c>
      <c r="AM14" s="22">
        <v>4.3</v>
      </c>
      <c r="AN14" s="22">
        <v>522.3</v>
      </c>
      <c r="AO14" s="22">
        <v>3.09</v>
      </c>
      <c r="AP14" s="22">
        <v>1</v>
      </c>
      <c r="AQ14" s="32">
        <v>0.1</v>
      </c>
      <c r="AR14" s="22">
        <v>0.3</v>
      </c>
      <c r="AS14" s="22">
        <v>0.1</v>
      </c>
      <c r="AT14" s="22">
        <v>0.21</v>
      </c>
      <c r="AU14" s="22">
        <v>0.15</v>
      </c>
      <c r="AV14" s="22">
        <v>18</v>
      </c>
      <c r="AW14" s="22">
        <v>3.1</v>
      </c>
      <c r="AX14" s="22">
        <v>0.13</v>
      </c>
      <c r="AY14" s="22">
        <v>2801</v>
      </c>
      <c r="AZ14" s="22">
        <v>1.6</v>
      </c>
      <c r="BA14" s="22">
        <v>0.01</v>
      </c>
      <c r="BB14" s="32">
        <v>0.1</v>
      </c>
      <c r="BC14" s="22">
        <v>7.3</v>
      </c>
      <c r="BD14" s="22">
        <v>0.059</v>
      </c>
      <c r="BE14" s="22">
        <v>437.7</v>
      </c>
      <c r="BF14" s="22">
        <v>8.6</v>
      </c>
      <c r="BG14" s="32">
        <v>5</v>
      </c>
      <c r="BH14" s="22">
        <v>0.27</v>
      </c>
      <c r="BI14" s="22">
        <v>13.7</v>
      </c>
      <c r="BJ14" s="22">
        <v>2.2</v>
      </c>
      <c r="BK14" s="32">
        <v>0.5</v>
      </c>
      <c r="BL14" s="22">
        <v>0.1</v>
      </c>
      <c r="BM14" s="22">
        <v>48</v>
      </c>
      <c r="BN14" s="32">
        <v>0.1</v>
      </c>
      <c r="BO14" s="32">
        <v>0.1</v>
      </c>
      <c r="BP14" s="22">
        <v>5.2</v>
      </c>
      <c r="BQ14" s="32">
        <v>0.005</v>
      </c>
      <c r="BR14" s="22">
        <v>0.3</v>
      </c>
      <c r="BS14" s="22">
        <v>4.6</v>
      </c>
      <c r="BT14" s="22">
        <v>13</v>
      </c>
      <c r="BU14" s="22">
        <v>0.2</v>
      </c>
      <c r="BV14" s="22">
        <v>10.8</v>
      </c>
      <c r="BW14" s="22">
        <v>2888</v>
      </c>
      <c r="BX14" s="22">
        <v>19.7</v>
      </c>
      <c r="BY14" s="22" t="s">
        <v>204</v>
      </c>
      <c r="BZ14" s="22">
        <v>750</v>
      </c>
      <c r="CA14" s="22">
        <v>250</v>
      </c>
      <c r="CB14" s="22">
        <v>7.56</v>
      </c>
      <c r="CC14" s="33">
        <v>338.86</v>
      </c>
      <c r="CD14" s="33">
        <v>514.32</v>
      </c>
      <c r="CE14" s="22"/>
      <c r="CF14" s="30">
        <v>5.27</v>
      </c>
      <c r="CG14" s="30">
        <v>54.84</v>
      </c>
      <c r="CH14" s="22">
        <v>213</v>
      </c>
      <c r="CI14" s="29">
        <v>5.5343</v>
      </c>
      <c r="CJ14" s="29">
        <v>5.679268971135435</v>
      </c>
      <c r="CK14" s="29">
        <v>-0.14496897113543472</v>
      </c>
      <c r="CL14" s="34">
        <v>-0.012927995672795673</v>
      </c>
      <c r="CM14" s="22">
        <v>276</v>
      </c>
      <c r="CN14" s="22">
        <v>0.013</v>
      </c>
      <c r="CO14" s="22">
        <v>0.0003</v>
      </c>
      <c r="CP14" s="22">
        <v>0.00013</v>
      </c>
      <c r="CQ14" s="22">
        <v>0.00059</v>
      </c>
      <c r="CR14" s="32">
        <v>1E-05</v>
      </c>
      <c r="CS14" s="32">
        <v>5E-06</v>
      </c>
      <c r="CT14" s="32">
        <v>0.05</v>
      </c>
      <c r="CU14" s="22">
        <v>0.000413</v>
      </c>
      <c r="CV14" s="22">
        <v>56.2</v>
      </c>
      <c r="CW14" s="22">
        <v>0.0006</v>
      </c>
      <c r="CX14" s="22">
        <v>1E-05</v>
      </c>
      <c r="CY14" s="22">
        <v>0.00086</v>
      </c>
      <c r="CZ14" s="32">
        <v>0.001</v>
      </c>
      <c r="DA14" s="22">
        <v>0.000679</v>
      </c>
      <c r="DB14" s="22">
        <v>0.0028</v>
      </c>
      <c r="DC14" s="22">
        <v>32.9</v>
      </c>
      <c r="DD14" s="22">
        <v>0.0005</v>
      </c>
      <c r="DE14" s="32">
        <v>0.01</v>
      </c>
      <c r="DF14" s="22">
        <v>0.00015</v>
      </c>
      <c r="DG14" s="22">
        <v>0.00034</v>
      </c>
      <c r="DH14" s="32">
        <v>0.002</v>
      </c>
      <c r="DI14" s="22">
        <v>3.03</v>
      </c>
      <c r="DJ14" s="22">
        <v>0.00017</v>
      </c>
      <c r="DK14" s="22">
        <v>0.633</v>
      </c>
      <c r="DL14" s="22">
        <v>5E-06</v>
      </c>
      <c r="DM14" s="22">
        <v>2.06</v>
      </c>
      <c r="DN14" s="22">
        <v>0.59</v>
      </c>
      <c r="DO14" s="22">
        <v>77</v>
      </c>
      <c r="DP14" s="22">
        <v>1.7E-05</v>
      </c>
      <c r="DQ14" s="22">
        <v>2E-05</v>
      </c>
      <c r="DR14" s="32">
        <v>0.0005</v>
      </c>
      <c r="DS14" s="22">
        <v>0.000911</v>
      </c>
      <c r="DT14" s="32">
        <v>0.0002</v>
      </c>
      <c r="DU14" s="22">
        <v>0.013</v>
      </c>
      <c r="DV14" s="32">
        <v>0.0001</v>
      </c>
      <c r="DW14" s="30">
        <v>15.81</v>
      </c>
      <c r="DX14" s="30">
        <v>164.52</v>
      </c>
      <c r="DY14" s="22">
        <v>639</v>
      </c>
      <c r="DZ14" s="22">
        <v>828</v>
      </c>
      <c r="EA14" s="22">
        <v>0.039</v>
      </c>
      <c r="EB14" s="22">
        <v>0.0009</v>
      </c>
      <c r="EC14" s="22">
        <v>0.00038999999999999994</v>
      </c>
      <c r="ED14" s="22">
        <v>0.00177</v>
      </c>
      <c r="EE14" s="22">
        <v>3.0000000000000004E-05</v>
      </c>
      <c r="EF14" s="32">
        <v>1.5000000000000002E-05</v>
      </c>
      <c r="EG14" s="32">
        <v>0.15</v>
      </c>
      <c r="EH14" s="22">
        <v>0.001239</v>
      </c>
      <c r="EI14" s="22">
        <v>168.6</v>
      </c>
      <c r="EJ14" s="32">
        <v>0.0018</v>
      </c>
      <c r="EK14" s="22">
        <v>3.0000000000000004E-05</v>
      </c>
      <c r="EL14" s="22">
        <v>0.00258</v>
      </c>
      <c r="EM14" s="22">
        <v>0.003</v>
      </c>
      <c r="EN14" s="22">
        <v>0.002037</v>
      </c>
      <c r="EO14" s="22">
        <v>0.0084</v>
      </c>
      <c r="EP14" s="22">
        <v>98.7</v>
      </c>
      <c r="EQ14" s="22">
        <v>0.0015</v>
      </c>
      <c r="ER14" s="22">
        <v>0.03</v>
      </c>
      <c r="ES14" s="32">
        <v>0.00045</v>
      </c>
      <c r="ET14" s="22">
        <v>0.00102</v>
      </c>
      <c r="EU14" s="22">
        <v>0.006</v>
      </c>
      <c r="EV14" s="22">
        <v>9.09</v>
      </c>
      <c r="EW14" s="22">
        <v>0.00051</v>
      </c>
      <c r="EX14" s="22">
        <v>1.899</v>
      </c>
      <c r="EY14" s="22">
        <v>1.5000000000000002E-05</v>
      </c>
      <c r="EZ14" s="22">
        <v>6.18</v>
      </c>
      <c r="FA14" s="22">
        <v>1.77</v>
      </c>
      <c r="FB14" s="22">
        <v>231</v>
      </c>
      <c r="FC14" s="22">
        <v>5.1E-05</v>
      </c>
      <c r="FD14" s="32">
        <v>6.000000000000001E-05</v>
      </c>
      <c r="FE14" s="32">
        <v>0.0015</v>
      </c>
      <c r="FF14" s="22">
        <v>0.002733</v>
      </c>
      <c r="FG14" s="32">
        <v>0.0006000000000000001</v>
      </c>
      <c r="FH14" s="22">
        <v>0.039</v>
      </c>
      <c r="FI14" s="32">
        <v>0.00030000000000000003</v>
      </c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9"/>
      <c r="GA14" s="22"/>
      <c r="GB14" s="29"/>
      <c r="GC14" s="29"/>
      <c r="GD14" s="29"/>
      <c r="GE14" s="30"/>
      <c r="GF14" s="30"/>
    </row>
    <row r="15" spans="1:188" ht="12.75">
      <c r="A15" s="26" t="s">
        <v>230</v>
      </c>
      <c r="B15" s="26">
        <v>2008</v>
      </c>
      <c r="C15" s="13" t="s">
        <v>191</v>
      </c>
      <c r="D15" s="35" t="s">
        <v>231</v>
      </c>
      <c r="E15" s="36" t="s">
        <v>223</v>
      </c>
      <c r="F15" s="22" t="s">
        <v>194</v>
      </c>
      <c r="G15" s="22" t="s">
        <v>224</v>
      </c>
      <c r="H15" s="26" t="s">
        <v>196</v>
      </c>
      <c r="I15" s="26" t="s">
        <v>197</v>
      </c>
      <c r="J15" s="22" t="s">
        <v>232</v>
      </c>
      <c r="K15" s="22" t="s">
        <v>214</v>
      </c>
      <c r="L15" s="22" t="s">
        <v>215</v>
      </c>
      <c r="M15" s="22" t="s">
        <v>201</v>
      </c>
      <c r="N15" s="22" t="s">
        <v>233</v>
      </c>
      <c r="O15" s="29">
        <v>7.36</v>
      </c>
      <c r="P15" s="22">
        <v>1478</v>
      </c>
      <c r="Q15" s="22">
        <v>0.2</v>
      </c>
      <c r="R15" s="30">
        <v>16.66666666666667</v>
      </c>
      <c r="S15" s="22">
        <v>0.93</v>
      </c>
      <c r="T15" s="22">
        <v>0.72</v>
      </c>
      <c r="U15" s="29">
        <v>0.21</v>
      </c>
      <c r="V15" s="31">
        <v>0.7741935483870968</v>
      </c>
      <c r="W15" s="30">
        <v>6.5625</v>
      </c>
      <c r="X15" s="30">
        <v>17.2</v>
      </c>
      <c r="Y15" s="30">
        <v>10.6375</v>
      </c>
      <c r="Z15" s="30">
        <v>2.6209523809523807</v>
      </c>
      <c r="AA15" s="22" t="s">
        <v>203</v>
      </c>
      <c r="AB15" s="22">
        <v>15.8</v>
      </c>
      <c r="AC15" s="22">
        <v>0.7</v>
      </c>
      <c r="AD15" s="22">
        <v>1168.2</v>
      </c>
      <c r="AE15" s="22">
        <v>221</v>
      </c>
      <c r="AF15" s="22">
        <v>1</v>
      </c>
      <c r="AG15" s="22">
        <v>9.3</v>
      </c>
      <c r="AH15" s="22">
        <v>1.04</v>
      </c>
      <c r="AI15" s="22">
        <v>22.3</v>
      </c>
      <c r="AJ15" s="22">
        <v>25</v>
      </c>
      <c r="AK15" s="22">
        <v>7.5</v>
      </c>
      <c r="AL15" s="22">
        <v>34</v>
      </c>
      <c r="AM15" s="22">
        <v>4.8</v>
      </c>
      <c r="AN15" s="22">
        <v>333</v>
      </c>
      <c r="AO15" s="22">
        <v>4.03</v>
      </c>
      <c r="AP15" s="22">
        <v>2</v>
      </c>
      <c r="AQ15" s="32">
        <v>0.1</v>
      </c>
      <c r="AR15" s="22">
        <v>0.2</v>
      </c>
      <c r="AS15" s="22">
        <v>0.2</v>
      </c>
      <c r="AT15" s="22">
        <v>0.23</v>
      </c>
      <c r="AU15" s="22">
        <v>0.23</v>
      </c>
      <c r="AV15" s="22">
        <v>13</v>
      </c>
      <c r="AW15" s="22">
        <v>3.2</v>
      </c>
      <c r="AX15" s="22">
        <v>0.16</v>
      </c>
      <c r="AY15" s="22">
        <v>2088</v>
      </c>
      <c r="AZ15" s="22">
        <v>1.1</v>
      </c>
      <c r="BA15" s="22">
        <v>0.01</v>
      </c>
      <c r="BB15" s="22">
        <v>0.1</v>
      </c>
      <c r="BC15" s="22">
        <v>5.5</v>
      </c>
      <c r="BD15" s="22">
        <v>0.068</v>
      </c>
      <c r="BE15" s="22">
        <v>493.5</v>
      </c>
      <c r="BF15" s="22">
        <v>15</v>
      </c>
      <c r="BG15" s="32">
        <v>5</v>
      </c>
      <c r="BH15" s="22">
        <v>0.91</v>
      </c>
      <c r="BI15" s="22">
        <v>140.5</v>
      </c>
      <c r="BJ15" s="22">
        <v>3.1</v>
      </c>
      <c r="BK15" s="32">
        <v>0.5</v>
      </c>
      <c r="BL15" s="22">
        <v>0.4</v>
      </c>
      <c r="BM15" s="22">
        <v>58</v>
      </c>
      <c r="BN15" s="32">
        <v>0.1</v>
      </c>
      <c r="BO15" s="22">
        <v>0.2</v>
      </c>
      <c r="BP15" s="22">
        <v>3.6</v>
      </c>
      <c r="BQ15" s="32">
        <v>0.005</v>
      </c>
      <c r="BR15" s="22">
        <v>0.8</v>
      </c>
      <c r="BS15" s="22">
        <v>2</v>
      </c>
      <c r="BT15" s="22">
        <v>22</v>
      </c>
      <c r="BU15" s="22">
        <v>0.3</v>
      </c>
      <c r="BV15" s="22">
        <v>8.5</v>
      </c>
      <c r="BW15" s="22">
        <v>1773</v>
      </c>
      <c r="BX15" s="22">
        <v>9.3</v>
      </c>
      <c r="BY15" s="22" t="s">
        <v>204</v>
      </c>
      <c r="BZ15" s="22">
        <v>750</v>
      </c>
      <c r="CA15" s="22">
        <v>250</v>
      </c>
      <c r="CB15" s="22">
        <v>7.44</v>
      </c>
      <c r="CC15" s="33">
        <v>345.21</v>
      </c>
      <c r="CD15" s="33">
        <v>1542.47</v>
      </c>
      <c r="CE15" s="22"/>
      <c r="CF15" s="30">
        <v>6.26</v>
      </c>
      <c r="CG15" s="30">
        <v>32.12</v>
      </c>
      <c r="CH15" s="22">
        <v>968</v>
      </c>
      <c r="CI15" s="29">
        <v>20.809066666666666</v>
      </c>
      <c r="CJ15" s="29">
        <v>21.289624570756818</v>
      </c>
      <c r="CK15" s="29">
        <v>-0.4805579040901513</v>
      </c>
      <c r="CL15" s="34">
        <v>-0.011415031915836878</v>
      </c>
      <c r="CM15" s="22">
        <v>1060</v>
      </c>
      <c r="CN15" s="22">
        <v>0.0059</v>
      </c>
      <c r="CO15" s="22">
        <v>0.00927</v>
      </c>
      <c r="CP15" s="22">
        <v>0.00546</v>
      </c>
      <c r="CQ15" s="22">
        <v>0.00429</v>
      </c>
      <c r="CR15" s="32">
        <v>1E-05</v>
      </c>
      <c r="CS15" s="32">
        <v>5E-06</v>
      </c>
      <c r="CT15" s="32">
        <v>0.05</v>
      </c>
      <c r="CU15" s="22">
        <v>0.00372</v>
      </c>
      <c r="CV15" s="22">
        <v>330</v>
      </c>
      <c r="CW15" s="22">
        <v>0.0007</v>
      </c>
      <c r="CX15" s="22">
        <v>1.4E-05</v>
      </c>
      <c r="CY15" s="22">
        <v>0.00104</v>
      </c>
      <c r="CZ15" s="22">
        <v>0.006</v>
      </c>
      <c r="DA15" s="22">
        <v>1.8E-05</v>
      </c>
      <c r="DB15" s="22">
        <v>0.0058</v>
      </c>
      <c r="DC15" s="22">
        <v>56.5</v>
      </c>
      <c r="DD15" s="22">
        <v>0.0132</v>
      </c>
      <c r="DE15" s="22">
        <v>0.01</v>
      </c>
      <c r="DF15" s="22">
        <v>7E-05</v>
      </c>
      <c r="DG15" s="22">
        <v>0.00041</v>
      </c>
      <c r="DH15" s="22">
        <v>0.003</v>
      </c>
      <c r="DI15" s="22">
        <v>2.71</v>
      </c>
      <c r="DJ15" s="22">
        <v>0.00044</v>
      </c>
      <c r="DK15" s="22">
        <v>1.12</v>
      </c>
      <c r="DL15" s="32">
        <v>5E-06</v>
      </c>
      <c r="DM15" s="22">
        <v>2.37</v>
      </c>
      <c r="DN15" s="22">
        <v>0.602</v>
      </c>
      <c r="DO15" s="22">
        <v>360</v>
      </c>
      <c r="DP15" s="22">
        <v>6.5E-05</v>
      </c>
      <c r="DQ15" s="32">
        <v>1E-05</v>
      </c>
      <c r="DR15" s="32">
        <v>0.0005</v>
      </c>
      <c r="DS15" s="22">
        <v>0.00124</v>
      </c>
      <c r="DT15" s="32">
        <v>0.0002</v>
      </c>
      <c r="DU15" s="22">
        <v>0.0544</v>
      </c>
      <c r="DV15" s="32">
        <v>0.0001</v>
      </c>
      <c r="DW15" s="30">
        <v>18.78</v>
      </c>
      <c r="DX15" s="30">
        <v>96.36</v>
      </c>
      <c r="DY15" s="22">
        <v>2904</v>
      </c>
      <c r="DZ15" s="22">
        <v>3180</v>
      </c>
      <c r="EA15" s="22">
        <v>0.0177</v>
      </c>
      <c r="EB15" s="22">
        <v>0.02781</v>
      </c>
      <c r="EC15" s="22">
        <v>0.01638</v>
      </c>
      <c r="ED15" s="22">
        <v>0.012870000000000001</v>
      </c>
      <c r="EE15" s="32">
        <v>3.0000000000000004E-05</v>
      </c>
      <c r="EF15" s="32">
        <v>1.5000000000000002E-05</v>
      </c>
      <c r="EG15" s="32">
        <v>0.15</v>
      </c>
      <c r="EH15" s="22">
        <v>0.01116</v>
      </c>
      <c r="EI15" s="22">
        <v>990</v>
      </c>
      <c r="EJ15" s="32">
        <v>0.0021</v>
      </c>
      <c r="EK15" s="22">
        <v>4.2E-05</v>
      </c>
      <c r="EL15" s="22">
        <v>0.0031199999999999995</v>
      </c>
      <c r="EM15" s="22">
        <v>0.018000000000000002</v>
      </c>
      <c r="EN15" s="22">
        <v>5.4E-05</v>
      </c>
      <c r="EO15" s="22">
        <v>0.0174</v>
      </c>
      <c r="EP15" s="22">
        <v>169.5</v>
      </c>
      <c r="EQ15" s="22">
        <v>0.039599999999999996</v>
      </c>
      <c r="ER15" s="32">
        <v>0.03</v>
      </c>
      <c r="ES15" s="22">
        <v>0.00020999999999999998</v>
      </c>
      <c r="ET15" s="22">
        <v>0.00123</v>
      </c>
      <c r="EU15" s="22">
        <v>0.009000000000000001</v>
      </c>
      <c r="EV15" s="22">
        <v>8.13</v>
      </c>
      <c r="EW15" s="22">
        <v>0.00132</v>
      </c>
      <c r="EX15" s="22">
        <v>3.36</v>
      </c>
      <c r="EY15" s="22">
        <v>1.5000000000000002E-05</v>
      </c>
      <c r="EZ15" s="22">
        <v>7.11</v>
      </c>
      <c r="FA15" s="22">
        <v>1.806</v>
      </c>
      <c r="FB15" s="22">
        <v>1080</v>
      </c>
      <c r="FC15" s="22">
        <v>0.00019499999999999997</v>
      </c>
      <c r="FD15" s="32">
        <v>3.0000000000000004E-05</v>
      </c>
      <c r="FE15" s="32">
        <v>0.0015</v>
      </c>
      <c r="FF15" s="22">
        <v>0.00372</v>
      </c>
      <c r="FG15" s="32">
        <v>0.0006000000000000001</v>
      </c>
      <c r="FH15" s="22">
        <v>0.16319999999999998</v>
      </c>
      <c r="FI15" s="32">
        <v>0.00030000000000000003</v>
      </c>
      <c r="FJ15" s="22">
        <v>62.89</v>
      </c>
      <c r="FK15" s="22">
        <v>13.89</v>
      </c>
      <c r="FL15" s="22">
        <v>6.9</v>
      </c>
      <c r="FM15" s="22">
        <v>1.91</v>
      </c>
      <c r="FN15" s="22">
        <v>0.58</v>
      </c>
      <c r="FO15" s="22">
        <v>0.44</v>
      </c>
      <c r="FP15" s="22">
        <v>2.86</v>
      </c>
      <c r="FQ15" s="22">
        <v>0.39</v>
      </c>
      <c r="FR15" s="22">
        <v>0.24</v>
      </c>
      <c r="FS15" s="22">
        <v>0.26</v>
      </c>
      <c r="FT15" s="22">
        <v>0.15</v>
      </c>
      <c r="FU15" s="22">
        <v>0.01</v>
      </c>
      <c r="FV15" s="22">
        <v>7.6</v>
      </c>
      <c r="FW15" s="22">
        <v>98.13</v>
      </c>
      <c r="FX15" s="22">
        <v>0.2</v>
      </c>
      <c r="FY15" s="22">
        <v>0.93</v>
      </c>
      <c r="FZ15" s="29"/>
      <c r="GA15" s="22"/>
      <c r="GB15" s="29"/>
      <c r="GC15" s="29"/>
      <c r="GD15" s="29"/>
      <c r="GE15" s="30"/>
      <c r="GF15" s="30"/>
    </row>
    <row r="16" spans="1:188" ht="12.75">
      <c r="A16" s="26" t="s">
        <v>234</v>
      </c>
      <c r="B16" s="26">
        <v>2008</v>
      </c>
      <c r="C16" s="13" t="s">
        <v>191</v>
      </c>
      <c r="D16" s="35" t="s">
        <v>235</v>
      </c>
      <c r="E16" s="36" t="s">
        <v>223</v>
      </c>
      <c r="F16" s="22" t="s">
        <v>194</v>
      </c>
      <c r="G16" s="22" t="s">
        <v>224</v>
      </c>
      <c r="H16" s="26" t="s">
        <v>196</v>
      </c>
      <c r="I16" s="26" t="s">
        <v>197</v>
      </c>
      <c r="J16" s="22" t="s">
        <v>213</v>
      </c>
      <c r="K16" s="22" t="s">
        <v>236</v>
      </c>
      <c r="L16" s="22" t="s">
        <v>225</v>
      </c>
      <c r="M16" s="22" t="s">
        <v>237</v>
      </c>
      <c r="N16" s="22" t="s">
        <v>238</v>
      </c>
      <c r="O16" s="29">
        <v>5.54</v>
      </c>
      <c r="P16" s="22">
        <v>1725</v>
      </c>
      <c r="Q16" s="32">
        <v>0.01</v>
      </c>
      <c r="R16" s="37">
        <v>0.8</v>
      </c>
      <c r="S16" s="22">
        <v>1.2</v>
      </c>
      <c r="T16" s="22">
        <v>1.13</v>
      </c>
      <c r="U16" s="29">
        <v>0.07000000000000006</v>
      </c>
      <c r="V16" s="31">
        <v>0.9416666666666667</v>
      </c>
      <c r="W16" s="30">
        <v>2.1875</v>
      </c>
      <c r="X16" s="30">
        <v>1</v>
      </c>
      <c r="Y16" s="30">
        <v>-1.1875</v>
      </c>
      <c r="Z16" s="30">
        <v>0.45714285714285713</v>
      </c>
      <c r="AA16" s="22" t="s">
        <v>239</v>
      </c>
      <c r="AB16" s="22">
        <v>54.1</v>
      </c>
      <c r="AC16" s="22">
        <v>0.47</v>
      </c>
      <c r="AD16" s="22">
        <v>6399.3</v>
      </c>
      <c r="AE16" s="22">
        <v>199</v>
      </c>
      <c r="AF16" s="32">
        <v>1</v>
      </c>
      <c r="AG16" s="22">
        <v>65.9</v>
      </c>
      <c r="AH16" s="22">
        <v>0.22</v>
      </c>
      <c r="AI16" s="22">
        <v>10.8</v>
      </c>
      <c r="AJ16" s="22">
        <v>19</v>
      </c>
      <c r="AK16" s="22">
        <v>3.8</v>
      </c>
      <c r="AL16" s="22">
        <v>37</v>
      </c>
      <c r="AM16" s="22">
        <v>4.3</v>
      </c>
      <c r="AN16" s="22">
        <v>352.5</v>
      </c>
      <c r="AO16" s="22">
        <v>5.59</v>
      </c>
      <c r="AP16" s="22">
        <v>2</v>
      </c>
      <c r="AQ16" s="22">
        <v>0.1</v>
      </c>
      <c r="AR16" s="32">
        <v>0.1</v>
      </c>
      <c r="AS16" s="22">
        <v>0.2</v>
      </c>
      <c r="AT16" s="22">
        <v>0.4</v>
      </c>
      <c r="AU16" s="22">
        <v>0.52</v>
      </c>
      <c r="AV16" s="22">
        <v>10</v>
      </c>
      <c r="AW16" s="22">
        <v>2.5</v>
      </c>
      <c r="AX16" s="22">
        <v>0.08</v>
      </c>
      <c r="AY16" s="22">
        <v>652</v>
      </c>
      <c r="AZ16" s="22">
        <v>1.4</v>
      </c>
      <c r="BA16" s="22">
        <v>0.04</v>
      </c>
      <c r="BB16" s="32">
        <v>0.1</v>
      </c>
      <c r="BC16" s="22">
        <v>2.9</v>
      </c>
      <c r="BD16" s="22">
        <v>0.097</v>
      </c>
      <c r="BE16" s="22">
        <v>1621.8</v>
      </c>
      <c r="BF16" s="22">
        <v>30.2</v>
      </c>
      <c r="BG16" s="32">
        <v>5</v>
      </c>
      <c r="BH16" s="22">
        <v>1.17</v>
      </c>
      <c r="BI16" s="22">
        <v>646.5</v>
      </c>
      <c r="BJ16" s="22">
        <v>3.6</v>
      </c>
      <c r="BK16" s="32">
        <v>0.5</v>
      </c>
      <c r="BL16" s="22">
        <v>1</v>
      </c>
      <c r="BM16" s="22">
        <v>126</v>
      </c>
      <c r="BN16" s="32">
        <v>0.1</v>
      </c>
      <c r="BO16" s="22">
        <v>1</v>
      </c>
      <c r="BP16" s="22">
        <v>2.1</v>
      </c>
      <c r="BQ16" s="32">
        <v>0.005</v>
      </c>
      <c r="BR16" s="22">
        <v>1.1</v>
      </c>
      <c r="BS16" s="22">
        <v>0.6</v>
      </c>
      <c r="BT16" s="22">
        <v>24</v>
      </c>
      <c r="BU16" s="22">
        <v>0.7</v>
      </c>
      <c r="BV16" s="22">
        <v>4.6</v>
      </c>
      <c r="BW16" s="22">
        <v>805</v>
      </c>
      <c r="BX16" s="22">
        <v>1.5</v>
      </c>
      <c r="BY16" s="22" t="s">
        <v>204</v>
      </c>
      <c r="BZ16" s="22">
        <v>750</v>
      </c>
      <c r="CA16" s="22">
        <v>250</v>
      </c>
      <c r="CB16" s="22">
        <v>6.38</v>
      </c>
      <c r="CC16" s="33">
        <v>371.09</v>
      </c>
      <c r="CD16" s="33">
        <v>561.55</v>
      </c>
      <c r="CE16" s="22"/>
      <c r="CF16" s="30">
        <v>11.83</v>
      </c>
      <c r="CG16" s="30">
        <v>2.75</v>
      </c>
      <c r="CH16" s="22">
        <v>284</v>
      </c>
      <c r="CI16" s="29">
        <v>5.971666666666667</v>
      </c>
      <c r="CJ16" s="29">
        <v>5.685565852354214</v>
      </c>
      <c r="CK16" s="29">
        <v>0.2861008143124524</v>
      </c>
      <c r="CL16" s="34">
        <v>0.02454277323932822</v>
      </c>
      <c r="CM16" s="22">
        <v>263</v>
      </c>
      <c r="CN16" s="22">
        <v>0.0122</v>
      </c>
      <c r="CO16" s="22">
        <v>0.00798</v>
      </c>
      <c r="CP16" s="22">
        <v>0.0304</v>
      </c>
      <c r="CQ16" s="22">
        <v>0.00715</v>
      </c>
      <c r="CR16" s="22">
        <v>2E-05</v>
      </c>
      <c r="CS16" s="32">
        <v>5E-06</v>
      </c>
      <c r="CT16" s="32">
        <v>0.05</v>
      </c>
      <c r="CU16" s="22">
        <v>0.00973</v>
      </c>
      <c r="CV16" s="22">
        <v>79.8</v>
      </c>
      <c r="CW16" s="32">
        <v>0.0001</v>
      </c>
      <c r="CX16" s="22">
        <v>0.000634</v>
      </c>
      <c r="CY16" s="22">
        <v>0.133</v>
      </c>
      <c r="CZ16" s="22">
        <v>0.004</v>
      </c>
      <c r="DA16" s="22">
        <v>5.6E-05</v>
      </c>
      <c r="DB16" s="22">
        <v>0.0079</v>
      </c>
      <c r="DC16" s="22">
        <v>15.5</v>
      </c>
      <c r="DD16" s="22">
        <v>2.73</v>
      </c>
      <c r="DE16" s="22">
        <v>0.01</v>
      </c>
      <c r="DF16" s="32">
        <v>5E-05</v>
      </c>
      <c r="DG16" s="22">
        <v>0.00313</v>
      </c>
      <c r="DH16" s="22">
        <v>0.007</v>
      </c>
      <c r="DI16" s="22">
        <v>3.04</v>
      </c>
      <c r="DJ16" s="22">
        <v>0.00023</v>
      </c>
      <c r="DK16" s="22">
        <v>3.36</v>
      </c>
      <c r="DL16" s="22">
        <v>0.000224</v>
      </c>
      <c r="DM16" s="22">
        <v>3.35</v>
      </c>
      <c r="DN16" s="22">
        <v>0.0895</v>
      </c>
      <c r="DO16" s="22">
        <v>98</v>
      </c>
      <c r="DP16" s="22">
        <v>7E-05</v>
      </c>
      <c r="DQ16" s="32">
        <v>1E-05</v>
      </c>
      <c r="DR16" s="32">
        <v>0.0005</v>
      </c>
      <c r="DS16" s="22">
        <v>4E-06</v>
      </c>
      <c r="DT16" s="32">
        <v>0.0002</v>
      </c>
      <c r="DU16" s="22">
        <v>3.29</v>
      </c>
      <c r="DV16" s="32">
        <v>0.0001</v>
      </c>
      <c r="DW16" s="30">
        <v>35.49</v>
      </c>
      <c r="DX16" s="30">
        <v>8.25</v>
      </c>
      <c r="DY16" s="22">
        <v>852</v>
      </c>
      <c r="DZ16" s="22">
        <v>789</v>
      </c>
      <c r="EA16" s="22">
        <v>0.0366</v>
      </c>
      <c r="EB16" s="22">
        <v>0.023939999999999996</v>
      </c>
      <c r="EC16" s="22">
        <v>0.0912</v>
      </c>
      <c r="ED16" s="22">
        <v>0.02145</v>
      </c>
      <c r="EE16" s="32">
        <v>6.000000000000001E-05</v>
      </c>
      <c r="EF16" s="32">
        <v>1.5000000000000002E-05</v>
      </c>
      <c r="EG16" s="32">
        <v>0.15</v>
      </c>
      <c r="EH16" s="22">
        <v>0.02919</v>
      </c>
      <c r="EI16" s="22">
        <v>239.4</v>
      </c>
      <c r="EJ16" s="22">
        <v>0.00030000000000000003</v>
      </c>
      <c r="EK16" s="22">
        <v>0.001902</v>
      </c>
      <c r="EL16" s="22">
        <v>0.399</v>
      </c>
      <c r="EM16" s="22">
        <v>0.012</v>
      </c>
      <c r="EN16" s="22">
        <v>0.000168</v>
      </c>
      <c r="EO16" s="22">
        <v>0.023700000000000002</v>
      </c>
      <c r="EP16" s="22">
        <v>46.5</v>
      </c>
      <c r="EQ16" s="22">
        <v>8.19</v>
      </c>
      <c r="ER16" s="22">
        <v>0.03</v>
      </c>
      <c r="ES16" s="22">
        <v>0.00015000000000000001</v>
      </c>
      <c r="ET16" s="22">
        <v>0.009389999999999999</v>
      </c>
      <c r="EU16" s="22">
        <v>0.021</v>
      </c>
      <c r="EV16" s="22">
        <v>9.12</v>
      </c>
      <c r="EW16" s="22">
        <v>0.0006900000000000001</v>
      </c>
      <c r="EX16" s="22">
        <v>10.08</v>
      </c>
      <c r="EY16" s="22">
        <v>0.000672</v>
      </c>
      <c r="EZ16" s="22">
        <v>10.05</v>
      </c>
      <c r="FA16" s="22">
        <v>0.26849999999999996</v>
      </c>
      <c r="FB16" s="22">
        <v>294</v>
      </c>
      <c r="FC16" s="22">
        <v>0.00020999999999999998</v>
      </c>
      <c r="FD16" s="32">
        <v>3.0000000000000004E-05</v>
      </c>
      <c r="FE16" s="32">
        <v>0.0015</v>
      </c>
      <c r="FF16" s="22">
        <v>1.2E-05</v>
      </c>
      <c r="FG16" s="32">
        <v>0.0006000000000000001</v>
      </c>
      <c r="FH16" s="22">
        <v>9.87</v>
      </c>
      <c r="FI16" s="32">
        <v>0.00030000000000000003</v>
      </c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9"/>
      <c r="GA16" s="22"/>
      <c r="GB16" s="29"/>
      <c r="GC16" s="29"/>
      <c r="GD16" s="29"/>
      <c r="GE16" s="30"/>
      <c r="GF16" s="30"/>
    </row>
    <row r="17" spans="1:188" ht="12.75">
      <c r="A17" s="26" t="s">
        <v>240</v>
      </c>
      <c r="B17" s="26">
        <v>2008</v>
      </c>
      <c r="C17" s="13" t="s">
        <v>191</v>
      </c>
      <c r="D17" s="35" t="s">
        <v>241</v>
      </c>
      <c r="E17" s="36" t="s">
        <v>242</v>
      </c>
      <c r="F17" s="22" t="s">
        <v>194</v>
      </c>
      <c r="G17" s="22" t="s">
        <v>243</v>
      </c>
      <c r="H17" s="26" t="s">
        <v>196</v>
      </c>
      <c r="I17" s="26" t="s">
        <v>197</v>
      </c>
      <c r="J17" s="22" t="s">
        <v>213</v>
      </c>
      <c r="K17" s="22" t="s">
        <v>244</v>
      </c>
      <c r="L17" s="22" t="s">
        <v>225</v>
      </c>
      <c r="M17" s="22" t="s">
        <v>201</v>
      </c>
      <c r="N17" s="22" t="s">
        <v>202</v>
      </c>
      <c r="O17" s="29">
        <v>7.47</v>
      </c>
      <c r="P17" s="22">
        <v>1687</v>
      </c>
      <c r="Q17" s="22">
        <v>0.08</v>
      </c>
      <c r="R17" s="30">
        <v>6.666666666666668</v>
      </c>
      <c r="S17" s="22">
        <v>0.63</v>
      </c>
      <c r="T17" s="22">
        <v>0.41</v>
      </c>
      <c r="U17" s="29">
        <v>0.22</v>
      </c>
      <c r="V17" s="31">
        <v>0.6507936507936507</v>
      </c>
      <c r="W17" s="30">
        <v>6.875</v>
      </c>
      <c r="X17" s="30">
        <v>11.7</v>
      </c>
      <c r="Y17" s="30">
        <v>4.825</v>
      </c>
      <c r="Z17" s="30">
        <v>1.7018181818181817</v>
      </c>
      <c r="AA17" s="22" t="s">
        <v>239</v>
      </c>
      <c r="AB17" s="22">
        <v>2.6</v>
      </c>
      <c r="AC17" s="22">
        <v>1.44</v>
      </c>
      <c r="AD17" s="22">
        <v>578.5</v>
      </c>
      <c r="AE17" s="22">
        <v>274</v>
      </c>
      <c r="AF17" s="22">
        <v>1</v>
      </c>
      <c r="AG17" s="22">
        <v>2.7</v>
      </c>
      <c r="AH17" s="22">
        <v>0.94</v>
      </c>
      <c r="AI17" s="22">
        <v>20.6</v>
      </c>
      <c r="AJ17" s="22">
        <v>22</v>
      </c>
      <c r="AK17" s="22">
        <v>16.5</v>
      </c>
      <c r="AL17" s="22">
        <v>39</v>
      </c>
      <c r="AM17" s="22">
        <v>5.9</v>
      </c>
      <c r="AN17" s="22">
        <v>323.1</v>
      </c>
      <c r="AO17" s="22">
        <v>3.98</v>
      </c>
      <c r="AP17" s="22">
        <v>5</v>
      </c>
      <c r="AQ17" s="32">
        <v>0.1</v>
      </c>
      <c r="AR17" s="22">
        <v>0.1</v>
      </c>
      <c r="AS17" s="22">
        <v>0.1</v>
      </c>
      <c r="AT17" s="22">
        <v>0.1</v>
      </c>
      <c r="AU17" s="22">
        <v>0.17</v>
      </c>
      <c r="AV17" s="22">
        <v>11</v>
      </c>
      <c r="AW17" s="22">
        <v>9.8</v>
      </c>
      <c r="AX17" s="22">
        <v>0.62</v>
      </c>
      <c r="AY17" s="22">
        <v>3627</v>
      </c>
      <c r="AZ17" s="22">
        <v>0.9</v>
      </c>
      <c r="BA17" s="22">
        <v>0.02</v>
      </c>
      <c r="BB17" s="22">
        <v>0.1</v>
      </c>
      <c r="BC17" s="22">
        <v>8.9</v>
      </c>
      <c r="BD17" s="22">
        <v>0.093</v>
      </c>
      <c r="BE17" s="22">
        <v>148.3</v>
      </c>
      <c r="BF17" s="22">
        <v>11.4</v>
      </c>
      <c r="BG17" s="32">
        <v>5</v>
      </c>
      <c r="BH17" s="22">
        <v>0.61</v>
      </c>
      <c r="BI17" s="22">
        <v>52</v>
      </c>
      <c r="BJ17" s="22">
        <v>4.7</v>
      </c>
      <c r="BK17" s="32">
        <v>0.5</v>
      </c>
      <c r="BL17" s="22">
        <v>0.3</v>
      </c>
      <c r="BM17" s="22">
        <v>64</v>
      </c>
      <c r="BN17" s="32">
        <v>0.1</v>
      </c>
      <c r="BO17" s="22">
        <v>0.1</v>
      </c>
      <c r="BP17" s="22">
        <v>2.2</v>
      </c>
      <c r="BQ17" s="22">
        <v>0.024</v>
      </c>
      <c r="BR17" s="22">
        <v>0.3</v>
      </c>
      <c r="BS17" s="22">
        <v>0.7</v>
      </c>
      <c r="BT17" s="22">
        <v>43</v>
      </c>
      <c r="BU17" s="22">
        <v>0.4</v>
      </c>
      <c r="BV17" s="22">
        <v>13.3</v>
      </c>
      <c r="BW17" s="22">
        <v>1633</v>
      </c>
      <c r="BX17" s="22">
        <v>2.1</v>
      </c>
      <c r="BY17" s="22"/>
      <c r="BZ17" s="22"/>
      <c r="CA17" s="22"/>
      <c r="CB17" s="22"/>
      <c r="CC17" s="33"/>
      <c r="CD17" s="33"/>
      <c r="CE17" s="22"/>
      <c r="CF17" s="30"/>
      <c r="CG17" s="30"/>
      <c r="CH17" s="22"/>
      <c r="CI17" s="29"/>
      <c r="CJ17" s="29"/>
      <c r="CK17" s="29"/>
      <c r="CL17" s="34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9"/>
      <c r="GA17" s="22"/>
      <c r="GB17" s="29"/>
      <c r="GC17" s="29"/>
      <c r="GD17" s="29"/>
      <c r="GE17" s="30"/>
      <c r="GF17" s="30"/>
    </row>
    <row r="18" spans="1:188" ht="12.75">
      <c r="A18" s="26" t="s">
        <v>245</v>
      </c>
      <c r="B18" s="26">
        <v>2008</v>
      </c>
      <c r="C18" s="13" t="s">
        <v>191</v>
      </c>
      <c r="D18" s="35" t="s">
        <v>246</v>
      </c>
      <c r="E18" s="36" t="s">
        <v>247</v>
      </c>
      <c r="F18" s="22" t="s">
        <v>194</v>
      </c>
      <c r="G18" s="22" t="s">
        <v>243</v>
      </c>
      <c r="H18" s="26" t="s">
        <v>196</v>
      </c>
      <c r="I18" s="26" t="s">
        <v>197</v>
      </c>
      <c r="J18" s="22" t="s">
        <v>213</v>
      </c>
      <c r="K18" s="22" t="s">
        <v>244</v>
      </c>
      <c r="L18" s="22" t="s">
        <v>225</v>
      </c>
      <c r="M18" s="22" t="s">
        <v>237</v>
      </c>
      <c r="N18" s="22" t="s">
        <v>202</v>
      </c>
      <c r="O18" s="29">
        <v>7.74</v>
      </c>
      <c r="P18" s="22">
        <v>1768</v>
      </c>
      <c r="Q18" s="22">
        <v>0.39</v>
      </c>
      <c r="R18" s="30">
        <v>32.5</v>
      </c>
      <c r="S18" s="22">
        <v>0.46</v>
      </c>
      <c r="T18" s="22">
        <v>0.14</v>
      </c>
      <c r="U18" s="29">
        <v>0.32</v>
      </c>
      <c r="V18" s="31">
        <v>0.30434782608695654</v>
      </c>
      <c r="W18" s="30">
        <v>10</v>
      </c>
      <c r="X18" s="30">
        <v>35.9</v>
      </c>
      <c r="Y18" s="30">
        <v>25.9</v>
      </c>
      <c r="Z18" s="30">
        <v>3.59</v>
      </c>
      <c r="AA18" s="22" t="s">
        <v>216</v>
      </c>
      <c r="AB18" s="22">
        <v>2.5</v>
      </c>
      <c r="AC18" s="22">
        <v>0.83</v>
      </c>
      <c r="AD18" s="22">
        <v>63.8</v>
      </c>
      <c r="AE18" s="22">
        <v>351</v>
      </c>
      <c r="AF18" s="22">
        <v>1</v>
      </c>
      <c r="AG18" s="22">
        <v>2.9</v>
      </c>
      <c r="AH18" s="22">
        <v>1.29</v>
      </c>
      <c r="AI18" s="22">
        <v>10.1</v>
      </c>
      <c r="AJ18" s="22">
        <v>29</v>
      </c>
      <c r="AK18" s="22">
        <v>12.5</v>
      </c>
      <c r="AL18" s="22">
        <v>63</v>
      </c>
      <c r="AM18" s="22">
        <v>6.6</v>
      </c>
      <c r="AN18" s="22">
        <v>97.6</v>
      </c>
      <c r="AO18" s="22">
        <v>3.72</v>
      </c>
      <c r="AP18" s="22">
        <v>3</v>
      </c>
      <c r="AQ18" s="32">
        <v>0.1</v>
      </c>
      <c r="AR18" s="22">
        <v>0.1</v>
      </c>
      <c r="AS18" s="22">
        <v>0.1</v>
      </c>
      <c r="AT18" s="22">
        <v>0.27</v>
      </c>
      <c r="AU18" s="22">
        <v>0.15</v>
      </c>
      <c r="AV18" s="22">
        <v>15</v>
      </c>
      <c r="AW18" s="22">
        <v>3.9</v>
      </c>
      <c r="AX18" s="22">
        <v>0.37</v>
      </c>
      <c r="AY18" s="22">
        <v>1654</v>
      </c>
      <c r="AZ18" s="22">
        <v>0.5</v>
      </c>
      <c r="BA18" s="22">
        <v>0.01</v>
      </c>
      <c r="BB18" s="32">
        <v>0.1</v>
      </c>
      <c r="BC18" s="22">
        <v>23.3</v>
      </c>
      <c r="BD18" s="22">
        <v>0.08</v>
      </c>
      <c r="BE18" s="22">
        <v>287.4</v>
      </c>
      <c r="BF18" s="22">
        <v>9.9</v>
      </c>
      <c r="BG18" s="32">
        <v>5</v>
      </c>
      <c r="BH18" s="22">
        <v>0.51</v>
      </c>
      <c r="BI18" s="22">
        <v>6.9</v>
      </c>
      <c r="BJ18" s="22">
        <v>5.6</v>
      </c>
      <c r="BK18" s="32">
        <v>0.5</v>
      </c>
      <c r="BL18" s="22">
        <v>0.3</v>
      </c>
      <c r="BM18" s="22">
        <v>40</v>
      </c>
      <c r="BN18" s="32">
        <v>0.1</v>
      </c>
      <c r="BO18" s="22">
        <v>0.3</v>
      </c>
      <c r="BP18" s="22">
        <v>2.8</v>
      </c>
      <c r="BQ18" s="22">
        <v>0.007</v>
      </c>
      <c r="BR18" s="22">
        <v>0.2</v>
      </c>
      <c r="BS18" s="22">
        <v>0.7</v>
      </c>
      <c r="BT18" s="22">
        <v>43</v>
      </c>
      <c r="BU18" s="22">
        <v>0.6</v>
      </c>
      <c r="BV18" s="22">
        <v>10.8</v>
      </c>
      <c r="BW18" s="22">
        <v>1225</v>
      </c>
      <c r="BX18" s="22">
        <v>1.8</v>
      </c>
      <c r="BY18" s="22"/>
      <c r="BZ18" s="22"/>
      <c r="CA18" s="22"/>
      <c r="CB18" s="22"/>
      <c r="CC18" s="33"/>
      <c r="CD18" s="33"/>
      <c r="CE18" s="22"/>
      <c r="CF18" s="30"/>
      <c r="CG18" s="30"/>
      <c r="CH18" s="22"/>
      <c r="CI18" s="29"/>
      <c r="CJ18" s="29"/>
      <c r="CK18" s="29"/>
      <c r="CL18" s="34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9"/>
      <c r="GA18" s="22"/>
      <c r="GB18" s="29"/>
      <c r="GC18" s="29"/>
      <c r="GD18" s="29"/>
      <c r="GE18" s="30"/>
      <c r="GF18" s="30"/>
    </row>
    <row r="19" spans="1:188" ht="12.75">
      <c r="A19" s="26" t="s">
        <v>248</v>
      </c>
      <c r="B19" s="26">
        <v>2008</v>
      </c>
      <c r="C19" s="13" t="s">
        <v>191</v>
      </c>
      <c r="D19" s="35" t="s">
        <v>249</v>
      </c>
      <c r="E19" s="36" t="s">
        <v>247</v>
      </c>
      <c r="F19" s="22" t="s">
        <v>194</v>
      </c>
      <c r="G19" s="22" t="s">
        <v>243</v>
      </c>
      <c r="H19" s="26" t="s">
        <v>196</v>
      </c>
      <c r="I19" s="26" t="s">
        <v>197</v>
      </c>
      <c r="J19" s="22" t="s">
        <v>213</v>
      </c>
      <c r="K19" s="22" t="s">
        <v>214</v>
      </c>
      <c r="L19" s="22" t="s">
        <v>225</v>
      </c>
      <c r="M19" s="22" t="s">
        <v>237</v>
      </c>
      <c r="N19" s="22" t="s">
        <v>250</v>
      </c>
      <c r="O19" s="29">
        <v>7.71</v>
      </c>
      <c r="P19" s="22">
        <v>1783</v>
      </c>
      <c r="Q19" s="22">
        <v>0.41</v>
      </c>
      <c r="R19" s="30">
        <v>34.166666666666664</v>
      </c>
      <c r="S19" s="22">
        <v>0.56</v>
      </c>
      <c r="T19" s="22">
        <v>0.3</v>
      </c>
      <c r="U19" s="29">
        <v>0.26</v>
      </c>
      <c r="V19" s="31">
        <v>0.5357142857142857</v>
      </c>
      <c r="W19" s="30">
        <v>8.125</v>
      </c>
      <c r="X19" s="30">
        <v>34.8</v>
      </c>
      <c r="Y19" s="30">
        <v>26.675</v>
      </c>
      <c r="Z19" s="30">
        <v>4.283076923076923</v>
      </c>
      <c r="AA19" s="22" t="s">
        <v>216</v>
      </c>
      <c r="AB19" s="22">
        <v>8</v>
      </c>
      <c r="AC19" s="22">
        <v>1.11</v>
      </c>
      <c r="AD19" s="22">
        <v>119.5</v>
      </c>
      <c r="AE19" s="22">
        <v>239</v>
      </c>
      <c r="AF19" s="22">
        <v>1</v>
      </c>
      <c r="AG19" s="22">
        <v>14.1</v>
      </c>
      <c r="AH19" s="22">
        <v>1.55</v>
      </c>
      <c r="AI19" s="22">
        <v>22.3</v>
      </c>
      <c r="AJ19" s="22">
        <v>29</v>
      </c>
      <c r="AK19" s="22">
        <v>10.8</v>
      </c>
      <c r="AL19" s="22">
        <v>69</v>
      </c>
      <c r="AM19" s="22">
        <v>9</v>
      </c>
      <c r="AN19" s="22">
        <v>296.1</v>
      </c>
      <c r="AO19" s="22">
        <v>4.67</v>
      </c>
      <c r="AP19" s="22">
        <v>3</v>
      </c>
      <c r="AQ19" s="32">
        <v>0.1</v>
      </c>
      <c r="AR19" s="22">
        <v>0.1</v>
      </c>
      <c r="AS19" s="22">
        <v>0.2</v>
      </c>
      <c r="AT19" s="22">
        <v>0.75</v>
      </c>
      <c r="AU19" s="22">
        <v>0.19</v>
      </c>
      <c r="AV19" s="22">
        <v>15</v>
      </c>
      <c r="AW19" s="22">
        <v>5.6</v>
      </c>
      <c r="AX19" s="22">
        <v>0.4</v>
      </c>
      <c r="AY19" s="22">
        <v>2618</v>
      </c>
      <c r="AZ19" s="22">
        <v>1</v>
      </c>
      <c r="BA19" s="22">
        <v>0.01</v>
      </c>
      <c r="BB19" s="32">
        <v>0.1</v>
      </c>
      <c r="BC19" s="22">
        <v>22.8</v>
      </c>
      <c r="BD19" s="22">
        <v>0.094</v>
      </c>
      <c r="BE19" s="22">
        <v>687.1</v>
      </c>
      <c r="BF19" s="22">
        <v>13.2</v>
      </c>
      <c r="BG19" s="32">
        <v>5</v>
      </c>
      <c r="BH19" s="22">
        <v>0.63</v>
      </c>
      <c r="BI19" s="22">
        <v>33.1</v>
      </c>
      <c r="BJ19" s="22">
        <v>6.9</v>
      </c>
      <c r="BK19" s="32">
        <v>0.5</v>
      </c>
      <c r="BL19" s="22">
        <v>0.3</v>
      </c>
      <c r="BM19" s="22">
        <v>58</v>
      </c>
      <c r="BN19" s="32">
        <v>0.1</v>
      </c>
      <c r="BO19" s="22">
        <v>0.8</v>
      </c>
      <c r="BP19" s="22">
        <v>3.3</v>
      </c>
      <c r="BQ19" s="22">
        <v>0.006</v>
      </c>
      <c r="BR19" s="22">
        <v>0.4</v>
      </c>
      <c r="BS19" s="22">
        <v>2.2</v>
      </c>
      <c r="BT19" s="22">
        <v>49</v>
      </c>
      <c r="BU19" s="22">
        <v>0.6</v>
      </c>
      <c r="BV19" s="22">
        <v>12.6</v>
      </c>
      <c r="BW19" s="22">
        <v>2175</v>
      </c>
      <c r="BX19" s="22">
        <v>6.1</v>
      </c>
      <c r="BY19" s="22"/>
      <c r="BZ19" s="22"/>
      <c r="CA19" s="22"/>
      <c r="CB19" s="22"/>
      <c r="CC19" s="33"/>
      <c r="CD19" s="33"/>
      <c r="CE19" s="22"/>
      <c r="CF19" s="30"/>
      <c r="CG19" s="30"/>
      <c r="CH19" s="22"/>
      <c r="CI19" s="29"/>
      <c r="CJ19" s="29"/>
      <c r="CK19" s="29"/>
      <c r="CL19" s="34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9"/>
      <c r="GA19" s="22"/>
      <c r="GB19" s="29"/>
      <c r="GC19" s="29"/>
      <c r="GD19" s="29"/>
      <c r="GE19" s="30"/>
      <c r="GF19" s="30"/>
    </row>
    <row r="20" spans="1:188" ht="12.75">
      <c r="A20" s="26" t="s">
        <v>251</v>
      </c>
      <c r="B20" s="26">
        <v>2008</v>
      </c>
      <c r="C20" s="22" t="s">
        <v>191</v>
      </c>
      <c r="D20" s="35" t="s">
        <v>252</v>
      </c>
      <c r="E20" s="36" t="s">
        <v>253</v>
      </c>
      <c r="F20" s="22" t="s">
        <v>194</v>
      </c>
      <c r="G20" s="22" t="s">
        <v>224</v>
      </c>
      <c r="H20" s="26" t="s">
        <v>196</v>
      </c>
      <c r="I20" s="26" t="s">
        <v>197</v>
      </c>
      <c r="J20" s="22" t="s">
        <v>198</v>
      </c>
      <c r="K20" s="22" t="s">
        <v>244</v>
      </c>
      <c r="L20" s="22" t="s">
        <v>225</v>
      </c>
      <c r="M20" s="22" t="s">
        <v>201</v>
      </c>
      <c r="N20" s="22" t="s">
        <v>254</v>
      </c>
      <c r="O20" s="29">
        <v>8.16</v>
      </c>
      <c r="P20" s="22">
        <v>387</v>
      </c>
      <c r="Q20" s="22">
        <v>0.46</v>
      </c>
      <c r="R20" s="30">
        <v>38.33333333333334</v>
      </c>
      <c r="S20" s="22">
        <v>1.44</v>
      </c>
      <c r="T20" s="22">
        <v>0.09</v>
      </c>
      <c r="U20" s="29">
        <v>1.35</v>
      </c>
      <c r="V20" s="31">
        <v>0.0625</v>
      </c>
      <c r="W20" s="30">
        <v>42.1875</v>
      </c>
      <c r="X20" s="30">
        <v>35.1</v>
      </c>
      <c r="Y20" s="30">
        <v>-7.0874999999999915</v>
      </c>
      <c r="Z20" s="30">
        <v>0.8320000000000001</v>
      </c>
      <c r="AA20" s="22" t="s">
        <v>203</v>
      </c>
      <c r="AB20" s="22">
        <v>13.5</v>
      </c>
      <c r="AC20" s="22">
        <v>0.53</v>
      </c>
      <c r="AD20" s="22">
        <v>541.4</v>
      </c>
      <c r="AE20" s="22">
        <v>154</v>
      </c>
      <c r="AF20" s="32">
        <v>1</v>
      </c>
      <c r="AG20" s="22">
        <v>8.3</v>
      </c>
      <c r="AH20" s="22">
        <v>1.08</v>
      </c>
      <c r="AI20" s="22">
        <v>16.9</v>
      </c>
      <c r="AJ20" s="22">
        <v>18</v>
      </c>
      <c r="AK20" s="22">
        <v>7.9</v>
      </c>
      <c r="AL20" s="22">
        <v>48</v>
      </c>
      <c r="AM20" s="22">
        <v>4.7</v>
      </c>
      <c r="AN20" s="22">
        <v>421.6</v>
      </c>
      <c r="AO20" s="22">
        <v>3.45</v>
      </c>
      <c r="AP20" s="22">
        <v>2</v>
      </c>
      <c r="AQ20" s="32">
        <v>0.1</v>
      </c>
      <c r="AR20" s="22">
        <v>0.1</v>
      </c>
      <c r="AS20" s="22">
        <v>0.1</v>
      </c>
      <c r="AT20" s="22">
        <v>0.53</v>
      </c>
      <c r="AU20" s="22">
        <v>0.15</v>
      </c>
      <c r="AV20" s="22">
        <v>9</v>
      </c>
      <c r="AW20" s="22">
        <v>2.8</v>
      </c>
      <c r="AX20" s="22">
        <v>0.27</v>
      </c>
      <c r="AY20" s="22">
        <v>2175</v>
      </c>
      <c r="AZ20" s="22">
        <v>1.2</v>
      </c>
      <c r="BA20" s="22">
        <v>0.01</v>
      </c>
      <c r="BB20" s="32">
        <v>0.1</v>
      </c>
      <c r="BC20" s="22">
        <v>5.8</v>
      </c>
      <c r="BD20" s="22">
        <v>0.056</v>
      </c>
      <c r="BE20" s="22">
        <v>862</v>
      </c>
      <c r="BF20" s="22">
        <v>9.2</v>
      </c>
      <c r="BG20" s="32">
        <v>5</v>
      </c>
      <c r="BH20" s="22">
        <v>1.32</v>
      </c>
      <c r="BI20" s="22">
        <v>92.7</v>
      </c>
      <c r="BJ20" s="22">
        <v>2.6</v>
      </c>
      <c r="BK20" s="32">
        <v>0.5</v>
      </c>
      <c r="BL20" s="22">
        <v>0.3</v>
      </c>
      <c r="BM20" s="22">
        <v>43</v>
      </c>
      <c r="BN20" s="32">
        <v>0.1</v>
      </c>
      <c r="BO20" s="22">
        <v>0.2</v>
      </c>
      <c r="BP20" s="22">
        <v>3.3</v>
      </c>
      <c r="BQ20" s="32">
        <v>0.005</v>
      </c>
      <c r="BR20" s="22">
        <v>0.3</v>
      </c>
      <c r="BS20" s="22">
        <v>1</v>
      </c>
      <c r="BT20" s="22">
        <v>19</v>
      </c>
      <c r="BU20" s="22">
        <v>0.3</v>
      </c>
      <c r="BV20" s="22">
        <v>7.7</v>
      </c>
      <c r="BW20" s="22">
        <v>1722</v>
      </c>
      <c r="BX20" s="22">
        <v>6.2</v>
      </c>
      <c r="BY20" s="22" t="s">
        <v>204</v>
      </c>
      <c r="BZ20" s="22">
        <v>750</v>
      </c>
      <c r="CA20" s="22">
        <v>250</v>
      </c>
      <c r="CB20" s="22">
        <v>7.89</v>
      </c>
      <c r="CC20" s="33">
        <v>332.51</v>
      </c>
      <c r="CD20" s="33">
        <v>175.88</v>
      </c>
      <c r="CE20" s="22"/>
      <c r="CF20" s="30">
        <v>4.33</v>
      </c>
      <c r="CG20" s="30">
        <v>63.67</v>
      </c>
      <c r="CH20" s="22">
        <v>27</v>
      </c>
      <c r="CI20" s="29">
        <v>1.8359</v>
      </c>
      <c r="CJ20" s="29">
        <v>1.9091285232887452</v>
      </c>
      <c r="CK20" s="29">
        <v>-0.07322852328874507</v>
      </c>
      <c r="CL20" s="34">
        <v>-0.019553528853884002</v>
      </c>
      <c r="CM20" s="22">
        <v>92.2</v>
      </c>
      <c r="CN20" s="22">
        <v>0.0112</v>
      </c>
      <c r="CO20" s="22">
        <v>0.0162</v>
      </c>
      <c r="CP20" s="22">
        <v>0.00653</v>
      </c>
      <c r="CQ20" s="22">
        <v>0.0429</v>
      </c>
      <c r="CR20" s="32">
        <v>1E-05</v>
      </c>
      <c r="CS20" s="32">
        <v>5E-06</v>
      </c>
      <c r="CT20" s="32">
        <v>0.05</v>
      </c>
      <c r="CU20" s="22">
        <v>0.000559</v>
      </c>
      <c r="CV20" s="22">
        <v>25.1</v>
      </c>
      <c r="CW20" s="32">
        <v>0.0001</v>
      </c>
      <c r="CX20" s="22">
        <v>6E-06</v>
      </c>
      <c r="CY20" s="22">
        <v>0.00538</v>
      </c>
      <c r="CZ20" s="22">
        <v>0.002</v>
      </c>
      <c r="DA20" s="22">
        <v>0.000887</v>
      </c>
      <c r="DB20" s="22">
        <v>0.0018</v>
      </c>
      <c r="DC20" s="22">
        <v>7.2</v>
      </c>
      <c r="DD20" s="22">
        <v>0.00231</v>
      </c>
      <c r="DE20" s="32">
        <v>0.01</v>
      </c>
      <c r="DF20" s="22">
        <v>0.00172</v>
      </c>
      <c r="DG20" s="22">
        <v>0.00023</v>
      </c>
      <c r="DH20" s="22">
        <v>0.004</v>
      </c>
      <c r="DI20" s="22">
        <v>1.96</v>
      </c>
      <c r="DJ20" s="22">
        <v>7E-05</v>
      </c>
      <c r="DK20" s="22">
        <v>1.08</v>
      </c>
      <c r="DL20" s="22">
        <v>1.7E-05</v>
      </c>
      <c r="DM20" s="22">
        <v>0.32</v>
      </c>
      <c r="DN20" s="22">
        <v>0.114</v>
      </c>
      <c r="DO20" s="22">
        <v>10</v>
      </c>
      <c r="DP20" s="22">
        <v>4.2E-05</v>
      </c>
      <c r="DQ20" s="32">
        <v>1E-05</v>
      </c>
      <c r="DR20" s="32">
        <v>0.0005</v>
      </c>
      <c r="DS20" s="22">
        <v>7.6E-05</v>
      </c>
      <c r="DT20" s="32">
        <v>0.0002</v>
      </c>
      <c r="DU20" s="22">
        <v>0.0125</v>
      </c>
      <c r="DV20" s="32">
        <v>0.0001</v>
      </c>
      <c r="DW20" s="30">
        <v>12.99</v>
      </c>
      <c r="DX20" s="30">
        <v>191.01</v>
      </c>
      <c r="DY20" s="22">
        <v>81</v>
      </c>
      <c r="DZ20" s="22">
        <v>276.6</v>
      </c>
      <c r="EA20" s="22">
        <v>0.0336</v>
      </c>
      <c r="EB20" s="22">
        <v>0.0486</v>
      </c>
      <c r="EC20" s="22">
        <v>0.01959</v>
      </c>
      <c r="ED20" s="22">
        <v>0.1287</v>
      </c>
      <c r="EE20" s="32">
        <v>3.0000000000000004E-05</v>
      </c>
      <c r="EF20" s="32">
        <v>1.5000000000000002E-05</v>
      </c>
      <c r="EG20" s="32">
        <v>0.15</v>
      </c>
      <c r="EH20" s="22">
        <v>0.001677</v>
      </c>
      <c r="EI20" s="22">
        <v>75.3</v>
      </c>
      <c r="EJ20" s="22">
        <v>0.00030000000000000003</v>
      </c>
      <c r="EK20" s="22">
        <v>1.8E-05</v>
      </c>
      <c r="EL20" s="22">
        <v>0.01614</v>
      </c>
      <c r="EM20" s="22">
        <v>0.006</v>
      </c>
      <c r="EN20" s="22">
        <v>0.002661</v>
      </c>
      <c r="EO20" s="22">
        <v>0.0054</v>
      </c>
      <c r="EP20" s="22">
        <v>21.6</v>
      </c>
      <c r="EQ20" s="22">
        <v>0.00693</v>
      </c>
      <c r="ER20" s="32">
        <v>0.03</v>
      </c>
      <c r="ES20" s="22">
        <v>0.00516</v>
      </c>
      <c r="ET20" s="22">
        <v>0.0006900000000000001</v>
      </c>
      <c r="EU20" s="22">
        <v>0.012</v>
      </c>
      <c r="EV20" s="22">
        <v>5.88</v>
      </c>
      <c r="EW20" s="22">
        <v>0.00020999999999999998</v>
      </c>
      <c r="EX20" s="22">
        <v>3.24</v>
      </c>
      <c r="EY20" s="32">
        <v>5.1E-05</v>
      </c>
      <c r="EZ20" s="22">
        <v>0.96</v>
      </c>
      <c r="FA20" s="22">
        <v>0.342</v>
      </c>
      <c r="FB20" s="22">
        <v>30</v>
      </c>
      <c r="FC20" s="22">
        <v>0.000126</v>
      </c>
      <c r="FD20" s="22">
        <v>3.0000000000000004E-05</v>
      </c>
      <c r="FE20" s="22">
        <v>0.0015</v>
      </c>
      <c r="FF20" s="22">
        <v>0.000228</v>
      </c>
      <c r="FG20" s="32">
        <v>0.0006000000000000001</v>
      </c>
      <c r="FH20" s="22">
        <v>0.0375</v>
      </c>
      <c r="FI20" s="32">
        <v>0.00030000000000000003</v>
      </c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9"/>
      <c r="GA20" s="22"/>
      <c r="GB20" s="29"/>
      <c r="GC20" s="29"/>
      <c r="GD20" s="29"/>
      <c r="GE20" s="30"/>
      <c r="GF20" s="30"/>
    </row>
    <row r="21" spans="1:188" ht="12.75">
      <c r="A21" s="26" t="s">
        <v>255</v>
      </c>
      <c r="B21" s="26">
        <v>2008</v>
      </c>
      <c r="C21" s="22" t="s">
        <v>191</v>
      </c>
      <c r="D21" s="35" t="s">
        <v>256</v>
      </c>
      <c r="E21" s="36" t="s">
        <v>253</v>
      </c>
      <c r="F21" s="22" t="s">
        <v>194</v>
      </c>
      <c r="G21" s="22" t="s">
        <v>224</v>
      </c>
      <c r="H21" s="26" t="s">
        <v>196</v>
      </c>
      <c r="I21" s="26" t="s">
        <v>197</v>
      </c>
      <c r="J21" s="22" t="s">
        <v>213</v>
      </c>
      <c r="K21" s="22" t="s">
        <v>257</v>
      </c>
      <c r="L21" s="22" t="s">
        <v>225</v>
      </c>
      <c r="M21" s="22" t="s">
        <v>237</v>
      </c>
      <c r="N21" s="22" t="s">
        <v>254</v>
      </c>
      <c r="O21" s="29">
        <v>7.25</v>
      </c>
      <c r="P21" s="22">
        <v>1636</v>
      </c>
      <c r="Q21" s="22">
        <v>0.08</v>
      </c>
      <c r="R21" s="30">
        <v>6.666666666666668</v>
      </c>
      <c r="S21" s="22">
        <v>0.84</v>
      </c>
      <c r="T21" s="22">
        <v>0.7</v>
      </c>
      <c r="U21" s="29">
        <v>0.14</v>
      </c>
      <c r="V21" s="31">
        <v>0.8333333333333333</v>
      </c>
      <c r="W21" s="30">
        <v>4.375</v>
      </c>
      <c r="X21" s="30">
        <v>8.3</v>
      </c>
      <c r="Y21" s="30">
        <v>3.925</v>
      </c>
      <c r="Z21" s="30">
        <v>1.8971428571428572</v>
      </c>
      <c r="AA21" s="22" t="s">
        <v>239</v>
      </c>
      <c r="AB21" s="22">
        <v>15.7</v>
      </c>
      <c r="AC21" s="22">
        <v>1.07</v>
      </c>
      <c r="AD21" s="22">
        <v>1915.1</v>
      </c>
      <c r="AE21" s="22">
        <v>198</v>
      </c>
      <c r="AF21" s="22">
        <v>1</v>
      </c>
      <c r="AG21" s="22">
        <v>4</v>
      </c>
      <c r="AH21" s="22">
        <v>0.56</v>
      </c>
      <c r="AI21" s="22">
        <v>23.8</v>
      </c>
      <c r="AJ21" s="22">
        <v>21</v>
      </c>
      <c r="AK21" s="22">
        <v>6.5</v>
      </c>
      <c r="AL21" s="22">
        <v>43</v>
      </c>
      <c r="AM21" s="22">
        <v>4.9</v>
      </c>
      <c r="AN21" s="22">
        <v>487.9</v>
      </c>
      <c r="AO21" s="22">
        <v>4.32</v>
      </c>
      <c r="AP21" s="22">
        <v>3</v>
      </c>
      <c r="AQ21" s="32">
        <v>0.1</v>
      </c>
      <c r="AR21" s="32">
        <v>0.1</v>
      </c>
      <c r="AS21" s="22">
        <v>0.1</v>
      </c>
      <c r="AT21" s="22">
        <v>0.21</v>
      </c>
      <c r="AU21" s="22">
        <v>0.33</v>
      </c>
      <c r="AV21" s="22">
        <v>11</v>
      </c>
      <c r="AW21" s="22">
        <v>6.6</v>
      </c>
      <c r="AX21" s="22">
        <v>0.27</v>
      </c>
      <c r="AY21" s="22">
        <v>2030</v>
      </c>
      <c r="AZ21" s="22">
        <v>0.8</v>
      </c>
      <c r="BA21" s="22">
        <v>0.03</v>
      </c>
      <c r="BB21" s="32">
        <v>0.1</v>
      </c>
      <c r="BC21" s="22">
        <v>8.3</v>
      </c>
      <c r="BD21" s="22">
        <v>0.072</v>
      </c>
      <c r="BE21" s="22">
        <v>617</v>
      </c>
      <c r="BF21" s="22">
        <v>18.5</v>
      </c>
      <c r="BG21" s="32">
        <v>5</v>
      </c>
      <c r="BH21" s="22">
        <v>0.81</v>
      </c>
      <c r="BI21" s="22">
        <v>261</v>
      </c>
      <c r="BJ21" s="22">
        <v>4</v>
      </c>
      <c r="BK21" s="32">
        <v>0.5</v>
      </c>
      <c r="BL21" s="22">
        <v>0.6</v>
      </c>
      <c r="BM21" s="22">
        <v>99</v>
      </c>
      <c r="BN21" s="32">
        <v>0.1</v>
      </c>
      <c r="BO21" s="22">
        <v>0.1</v>
      </c>
      <c r="BP21" s="22">
        <v>2.1</v>
      </c>
      <c r="BQ21" s="32">
        <v>0.005</v>
      </c>
      <c r="BR21" s="22">
        <v>0.8</v>
      </c>
      <c r="BS21" s="22">
        <v>0.9</v>
      </c>
      <c r="BT21" s="22">
        <v>27</v>
      </c>
      <c r="BU21" s="22">
        <v>0.2</v>
      </c>
      <c r="BV21" s="22">
        <v>7</v>
      </c>
      <c r="BW21" s="22">
        <v>2106</v>
      </c>
      <c r="BX21" s="22">
        <v>1.3</v>
      </c>
      <c r="BY21" s="22" t="s">
        <v>204</v>
      </c>
      <c r="BZ21" s="22">
        <v>750</v>
      </c>
      <c r="CA21" s="22">
        <v>250</v>
      </c>
      <c r="CB21" s="22">
        <v>7.21</v>
      </c>
      <c r="CC21" s="33">
        <v>433.59</v>
      </c>
      <c r="CD21" s="33">
        <v>1039.56</v>
      </c>
      <c r="CE21" s="22"/>
      <c r="CF21" s="30">
        <v>5.14</v>
      </c>
      <c r="CG21" s="30">
        <v>24.07</v>
      </c>
      <c r="CH21" s="22">
        <v>569</v>
      </c>
      <c r="CI21" s="29">
        <v>12.335566666666667</v>
      </c>
      <c r="CJ21" s="29">
        <v>13.124199589202135</v>
      </c>
      <c r="CK21" s="29">
        <v>-0.7886329225354682</v>
      </c>
      <c r="CL21" s="34">
        <v>-0.030975654474191344</v>
      </c>
      <c r="CM21" s="22">
        <v>650</v>
      </c>
      <c r="CN21" s="22">
        <v>0.0066</v>
      </c>
      <c r="CO21" s="22">
        <v>0.0101</v>
      </c>
      <c r="CP21" s="22">
        <v>0.0289</v>
      </c>
      <c r="CQ21" s="22">
        <v>0.00603</v>
      </c>
      <c r="CR21" s="32">
        <v>1E-05</v>
      </c>
      <c r="CS21" s="32">
        <v>5E-06</v>
      </c>
      <c r="CT21" s="32">
        <v>0.05</v>
      </c>
      <c r="CU21" s="22">
        <v>0.00341</v>
      </c>
      <c r="CV21" s="22">
        <v>216</v>
      </c>
      <c r="CW21" s="22">
        <v>0.0002</v>
      </c>
      <c r="CX21" s="22">
        <v>1.5E-05</v>
      </c>
      <c r="CY21" s="22">
        <v>0.00189</v>
      </c>
      <c r="CZ21" s="22">
        <v>0.009</v>
      </c>
      <c r="DA21" s="22">
        <v>3E-05</v>
      </c>
      <c r="DB21" s="22">
        <v>0.0057</v>
      </c>
      <c r="DC21" s="22">
        <v>26.9</v>
      </c>
      <c r="DD21" s="22">
        <v>0.00458</v>
      </c>
      <c r="DE21" s="22">
        <v>0.03</v>
      </c>
      <c r="DF21" s="22">
        <v>0.00025</v>
      </c>
      <c r="DG21" s="22">
        <v>0.00044</v>
      </c>
      <c r="DH21" s="22">
        <v>0.007</v>
      </c>
      <c r="DI21" s="22">
        <v>4.03</v>
      </c>
      <c r="DJ21" s="22">
        <v>0.0001</v>
      </c>
      <c r="DK21" s="22">
        <v>1.53</v>
      </c>
      <c r="DL21" s="22">
        <v>3.5E-05</v>
      </c>
      <c r="DM21" s="22">
        <v>0.66</v>
      </c>
      <c r="DN21" s="22">
        <v>0.425</v>
      </c>
      <c r="DO21" s="22">
        <v>215</v>
      </c>
      <c r="DP21" s="22">
        <v>0.000109</v>
      </c>
      <c r="DQ21" s="32">
        <v>1E-05</v>
      </c>
      <c r="DR21" s="32">
        <v>0.0005</v>
      </c>
      <c r="DS21" s="22">
        <v>8.5E-05</v>
      </c>
      <c r="DT21" s="32">
        <v>0.0002</v>
      </c>
      <c r="DU21" s="22">
        <v>0.0689</v>
      </c>
      <c r="DV21" s="32">
        <v>0.0001</v>
      </c>
      <c r="DW21" s="30">
        <v>15.42</v>
      </c>
      <c r="DX21" s="30">
        <v>72.21</v>
      </c>
      <c r="DY21" s="22">
        <v>1707</v>
      </c>
      <c r="DZ21" s="22">
        <v>1950</v>
      </c>
      <c r="EA21" s="22">
        <v>0.019799999999999998</v>
      </c>
      <c r="EB21" s="22">
        <v>0.0303</v>
      </c>
      <c r="EC21" s="22">
        <v>0.0867</v>
      </c>
      <c r="ED21" s="22">
        <v>0.01809</v>
      </c>
      <c r="EE21" s="32">
        <v>3.0000000000000004E-05</v>
      </c>
      <c r="EF21" s="32">
        <v>1.5000000000000002E-05</v>
      </c>
      <c r="EG21" s="32">
        <v>0.15</v>
      </c>
      <c r="EH21" s="22">
        <v>0.01023</v>
      </c>
      <c r="EI21" s="22">
        <v>648</v>
      </c>
      <c r="EJ21" s="22">
        <v>0.0006000000000000001</v>
      </c>
      <c r="EK21" s="22">
        <v>4.5E-05</v>
      </c>
      <c r="EL21" s="22">
        <v>0.00567</v>
      </c>
      <c r="EM21" s="22">
        <v>0.026999999999999996</v>
      </c>
      <c r="EN21" s="22">
        <v>9E-05</v>
      </c>
      <c r="EO21" s="22">
        <v>0.0171</v>
      </c>
      <c r="EP21" s="22">
        <v>80.7</v>
      </c>
      <c r="EQ21" s="22">
        <v>0.013739999999999999</v>
      </c>
      <c r="ER21" s="32">
        <v>0.09</v>
      </c>
      <c r="ES21" s="22">
        <v>0.00075</v>
      </c>
      <c r="ET21" s="22">
        <v>0.00132</v>
      </c>
      <c r="EU21" s="22">
        <v>0.021</v>
      </c>
      <c r="EV21" s="22">
        <v>12.09</v>
      </c>
      <c r="EW21" s="22">
        <v>0.00030000000000000003</v>
      </c>
      <c r="EX21" s="22">
        <v>4.59</v>
      </c>
      <c r="EY21" s="22">
        <v>0.00010499999999999999</v>
      </c>
      <c r="EZ21" s="22">
        <v>1.98</v>
      </c>
      <c r="FA21" s="22">
        <v>1.275</v>
      </c>
      <c r="FB21" s="22">
        <v>645</v>
      </c>
      <c r="FC21" s="22">
        <v>0.00032700000000000003</v>
      </c>
      <c r="FD21" s="22">
        <v>3.0000000000000004E-05</v>
      </c>
      <c r="FE21" s="22">
        <v>0.0015</v>
      </c>
      <c r="FF21" s="22">
        <v>0.000255</v>
      </c>
      <c r="FG21" s="32">
        <v>0.0006000000000000001</v>
      </c>
      <c r="FH21" s="22">
        <v>0.2067</v>
      </c>
      <c r="FI21" s="32">
        <v>0.00030000000000000003</v>
      </c>
      <c r="FJ21" s="22">
        <v>61.19</v>
      </c>
      <c r="FK21" s="22">
        <v>15.42</v>
      </c>
      <c r="FL21" s="22">
        <v>7.37</v>
      </c>
      <c r="FM21" s="22">
        <v>1.24</v>
      </c>
      <c r="FN21" s="22">
        <v>0.83</v>
      </c>
      <c r="FO21" s="22">
        <v>0.71</v>
      </c>
      <c r="FP21" s="22">
        <v>2.89</v>
      </c>
      <c r="FQ21" s="22">
        <v>0.44</v>
      </c>
      <c r="FR21" s="22">
        <v>0.27</v>
      </c>
      <c r="FS21" s="22">
        <v>0.25</v>
      </c>
      <c r="FT21" s="22">
        <v>0.15</v>
      </c>
      <c r="FU21" s="22">
        <v>0.01</v>
      </c>
      <c r="FV21" s="22">
        <v>8.71</v>
      </c>
      <c r="FW21" s="22">
        <v>99.48</v>
      </c>
      <c r="FX21" s="22">
        <v>0.09</v>
      </c>
      <c r="FY21" s="22">
        <v>0.84</v>
      </c>
      <c r="FZ21" s="29"/>
      <c r="GA21" s="22"/>
      <c r="GB21" s="29"/>
      <c r="GC21" s="29"/>
      <c r="GD21" s="29"/>
      <c r="GE21" s="30"/>
      <c r="GF21" s="30"/>
    </row>
    <row r="22" spans="1:188" ht="12.75">
      <c r="A22" s="26" t="s">
        <v>258</v>
      </c>
      <c r="B22" s="26">
        <v>2008</v>
      </c>
      <c r="C22" s="22" t="s">
        <v>191</v>
      </c>
      <c r="D22" s="35" t="s">
        <v>259</v>
      </c>
      <c r="E22" s="36" t="s">
        <v>253</v>
      </c>
      <c r="F22" s="22" t="s">
        <v>194</v>
      </c>
      <c r="G22" s="22" t="s">
        <v>224</v>
      </c>
      <c r="H22" s="26" t="s">
        <v>196</v>
      </c>
      <c r="I22" s="26" t="s">
        <v>197</v>
      </c>
      <c r="J22" s="22" t="s">
        <v>213</v>
      </c>
      <c r="K22" s="22" t="s">
        <v>244</v>
      </c>
      <c r="L22" s="22" t="s">
        <v>225</v>
      </c>
      <c r="M22" s="22" t="s">
        <v>237</v>
      </c>
      <c r="N22" s="22" t="s">
        <v>202</v>
      </c>
      <c r="O22" s="29">
        <v>7.77</v>
      </c>
      <c r="P22" s="22">
        <v>1432</v>
      </c>
      <c r="Q22" s="22">
        <v>0.31</v>
      </c>
      <c r="R22" s="30">
        <v>25.833333333333336</v>
      </c>
      <c r="S22" s="22">
        <v>0.23</v>
      </c>
      <c r="T22" s="22">
        <v>0.09</v>
      </c>
      <c r="U22" s="29">
        <v>0.14</v>
      </c>
      <c r="V22" s="31">
        <v>0.3913043478260869</v>
      </c>
      <c r="W22" s="30">
        <v>4.375</v>
      </c>
      <c r="X22" s="30">
        <v>29.2</v>
      </c>
      <c r="Y22" s="30">
        <v>24.825</v>
      </c>
      <c r="Z22" s="30">
        <v>6.674285714285714</v>
      </c>
      <c r="AA22" s="22" t="s">
        <v>216</v>
      </c>
      <c r="AB22" s="22">
        <v>1.2</v>
      </c>
      <c r="AC22" s="22">
        <v>0.74</v>
      </c>
      <c r="AD22" s="22">
        <v>121.4</v>
      </c>
      <c r="AE22" s="22">
        <v>299</v>
      </c>
      <c r="AF22" s="22">
        <v>1</v>
      </c>
      <c r="AG22" s="22">
        <v>1</v>
      </c>
      <c r="AH22" s="22">
        <v>1.14</v>
      </c>
      <c r="AI22" s="22">
        <v>4.9</v>
      </c>
      <c r="AJ22" s="22">
        <v>28</v>
      </c>
      <c r="AK22" s="22">
        <v>7.2</v>
      </c>
      <c r="AL22" s="22">
        <v>29</v>
      </c>
      <c r="AM22" s="22">
        <v>6.2</v>
      </c>
      <c r="AN22" s="22">
        <v>35.2</v>
      </c>
      <c r="AO22" s="22">
        <v>2.95</v>
      </c>
      <c r="AP22" s="22">
        <v>2</v>
      </c>
      <c r="AQ22" s="32">
        <v>0.1</v>
      </c>
      <c r="AR22" s="32">
        <v>0.1</v>
      </c>
      <c r="AS22" s="22">
        <v>0.1</v>
      </c>
      <c r="AT22" s="22">
        <v>0.11</v>
      </c>
      <c r="AU22" s="22">
        <v>0.1</v>
      </c>
      <c r="AV22" s="22">
        <v>15</v>
      </c>
      <c r="AW22" s="22">
        <v>2.6</v>
      </c>
      <c r="AX22" s="22">
        <v>0.24</v>
      </c>
      <c r="AY22" s="22">
        <v>789</v>
      </c>
      <c r="AZ22" s="22">
        <v>0.6</v>
      </c>
      <c r="BA22" s="22">
        <v>0.01</v>
      </c>
      <c r="BB22" s="32">
        <v>0.1</v>
      </c>
      <c r="BC22" s="22">
        <v>5.9</v>
      </c>
      <c r="BD22" s="22">
        <v>0.065</v>
      </c>
      <c r="BE22" s="22">
        <v>174.2</v>
      </c>
      <c r="BF22" s="22">
        <v>6.6</v>
      </c>
      <c r="BG22" s="32">
        <v>5</v>
      </c>
      <c r="BH22" s="22">
        <v>0.18</v>
      </c>
      <c r="BI22" s="22">
        <v>8.6</v>
      </c>
      <c r="BJ22" s="22">
        <v>4.3</v>
      </c>
      <c r="BK22" s="32">
        <v>0.5</v>
      </c>
      <c r="BL22" s="22">
        <v>0.2</v>
      </c>
      <c r="BM22" s="22">
        <v>41</v>
      </c>
      <c r="BN22" s="32">
        <v>0.1</v>
      </c>
      <c r="BO22" s="22">
        <v>0.1</v>
      </c>
      <c r="BP22" s="22">
        <v>2.6</v>
      </c>
      <c r="BQ22" s="32">
        <v>0.005</v>
      </c>
      <c r="BR22" s="22">
        <v>0.2</v>
      </c>
      <c r="BS22" s="22">
        <v>0.5</v>
      </c>
      <c r="BT22" s="22">
        <v>35</v>
      </c>
      <c r="BU22" s="22">
        <v>0.5</v>
      </c>
      <c r="BV22" s="22">
        <v>9.6</v>
      </c>
      <c r="BW22" s="22">
        <v>552</v>
      </c>
      <c r="BX22" s="22">
        <v>1.2</v>
      </c>
      <c r="BY22" s="22" t="s">
        <v>204</v>
      </c>
      <c r="BZ22" s="22">
        <v>750</v>
      </c>
      <c r="CA22" s="22">
        <v>250</v>
      </c>
      <c r="CB22" s="22">
        <v>7.81</v>
      </c>
      <c r="CC22" s="33">
        <v>398.92</v>
      </c>
      <c r="CD22" s="33">
        <v>675.45</v>
      </c>
      <c r="CE22" s="22"/>
      <c r="CF22" s="30">
        <v>4.19</v>
      </c>
      <c r="CG22" s="30">
        <v>48.54</v>
      </c>
      <c r="CH22" s="22">
        <v>312</v>
      </c>
      <c r="CI22" s="29">
        <v>7.4708</v>
      </c>
      <c r="CJ22" s="29">
        <v>8.019732150110439</v>
      </c>
      <c r="CK22" s="29">
        <v>-0.5489321501104394</v>
      </c>
      <c r="CL22" s="34">
        <v>-0.035436623144449286</v>
      </c>
      <c r="CM22" s="22">
        <v>395</v>
      </c>
      <c r="CN22" s="22">
        <v>0.0045</v>
      </c>
      <c r="CO22" s="22">
        <v>0.00085</v>
      </c>
      <c r="CP22" s="22">
        <v>0.00094</v>
      </c>
      <c r="CQ22" s="22">
        <v>0.0131</v>
      </c>
      <c r="CR22" s="32">
        <v>1E-05</v>
      </c>
      <c r="CS22" s="32">
        <v>5E-06</v>
      </c>
      <c r="CT22" s="32">
        <v>0.05</v>
      </c>
      <c r="CU22" s="22">
        <v>0.000448</v>
      </c>
      <c r="CV22" s="22">
        <v>111</v>
      </c>
      <c r="CW22" s="22">
        <v>0.0001</v>
      </c>
      <c r="CX22" s="22">
        <v>1.7E-05</v>
      </c>
      <c r="CY22" s="22">
        <v>0.00088</v>
      </c>
      <c r="CZ22" s="22">
        <v>0.004</v>
      </c>
      <c r="DA22" s="22">
        <v>4.5E-05</v>
      </c>
      <c r="DB22" s="22">
        <v>0.0031</v>
      </c>
      <c r="DC22" s="22">
        <v>28.7</v>
      </c>
      <c r="DD22" s="22">
        <v>0.00165</v>
      </c>
      <c r="DE22" s="32">
        <v>0.01</v>
      </c>
      <c r="DF22" s="22">
        <v>0.00084</v>
      </c>
      <c r="DG22" s="22">
        <v>0.00041</v>
      </c>
      <c r="DH22" s="22">
        <v>0.002</v>
      </c>
      <c r="DI22" s="22">
        <v>3.45</v>
      </c>
      <c r="DJ22" s="22">
        <v>6E-05</v>
      </c>
      <c r="DK22" s="22">
        <v>2.54</v>
      </c>
      <c r="DL22" s="22">
        <v>1.5E-05</v>
      </c>
      <c r="DM22" s="22">
        <v>0.7</v>
      </c>
      <c r="DN22" s="22">
        <v>0.286</v>
      </c>
      <c r="DO22" s="22">
        <v>118</v>
      </c>
      <c r="DP22" s="22">
        <v>3.2E-05</v>
      </c>
      <c r="DQ22" s="32">
        <v>1E-05</v>
      </c>
      <c r="DR22" s="32">
        <v>0.0005</v>
      </c>
      <c r="DS22" s="22">
        <v>0.000307</v>
      </c>
      <c r="DT22" s="32">
        <v>0.0002</v>
      </c>
      <c r="DU22" s="22">
        <v>0.0046</v>
      </c>
      <c r="DV22" s="32">
        <v>0.0001</v>
      </c>
      <c r="DW22" s="30">
        <v>12.57</v>
      </c>
      <c r="DX22" s="30">
        <v>145.62</v>
      </c>
      <c r="DY22" s="22">
        <v>936</v>
      </c>
      <c r="DZ22" s="22">
        <v>1185</v>
      </c>
      <c r="EA22" s="22">
        <v>0.013499999999999998</v>
      </c>
      <c r="EB22" s="22">
        <v>0.0025499999999999997</v>
      </c>
      <c r="EC22" s="22">
        <v>0.00282</v>
      </c>
      <c r="ED22" s="22">
        <v>0.0393</v>
      </c>
      <c r="EE22" s="32">
        <v>3.0000000000000004E-05</v>
      </c>
      <c r="EF22" s="32">
        <v>1.5000000000000002E-05</v>
      </c>
      <c r="EG22" s="32">
        <v>0.15</v>
      </c>
      <c r="EH22" s="22">
        <v>0.001344</v>
      </c>
      <c r="EI22" s="22">
        <v>333</v>
      </c>
      <c r="EJ22" s="22">
        <v>0.00030000000000000003</v>
      </c>
      <c r="EK22" s="22">
        <v>5.1E-05</v>
      </c>
      <c r="EL22" s="22">
        <v>0.00264</v>
      </c>
      <c r="EM22" s="22">
        <v>0.012</v>
      </c>
      <c r="EN22" s="22">
        <v>0.000135</v>
      </c>
      <c r="EO22" s="22">
        <v>0.0093</v>
      </c>
      <c r="EP22" s="22">
        <v>86.1</v>
      </c>
      <c r="EQ22" s="22">
        <v>0.0049499999999999995</v>
      </c>
      <c r="ER22" s="32">
        <v>0.03</v>
      </c>
      <c r="ES22" s="22">
        <v>0.00252</v>
      </c>
      <c r="ET22" s="22">
        <v>0.00123</v>
      </c>
      <c r="EU22" s="22">
        <v>0.006</v>
      </c>
      <c r="EV22" s="22">
        <v>10.35</v>
      </c>
      <c r="EW22" s="22">
        <v>0.00018</v>
      </c>
      <c r="EX22" s="22">
        <v>7.62</v>
      </c>
      <c r="EY22" s="22">
        <v>4.5E-05</v>
      </c>
      <c r="EZ22" s="22">
        <v>2.1</v>
      </c>
      <c r="FA22" s="22">
        <v>0.8579999999999999</v>
      </c>
      <c r="FB22" s="22">
        <v>354</v>
      </c>
      <c r="FC22" s="22">
        <v>9.6E-05</v>
      </c>
      <c r="FD22" s="22">
        <v>3.0000000000000004E-05</v>
      </c>
      <c r="FE22" s="22">
        <v>0.0015</v>
      </c>
      <c r="FF22" s="22">
        <v>0.0009209999999999999</v>
      </c>
      <c r="FG22" s="32">
        <v>0.0006000000000000001</v>
      </c>
      <c r="FH22" s="22">
        <v>0.0138</v>
      </c>
      <c r="FI22" s="32">
        <v>0.00030000000000000003</v>
      </c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9"/>
      <c r="GA22" s="22"/>
      <c r="GB22" s="29"/>
      <c r="GC22" s="29"/>
      <c r="GD22" s="29"/>
      <c r="GE22" s="30"/>
      <c r="GF22" s="30"/>
    </row>
    <row r="23" spans="1:188" ht="12.75">
      <c r="A23" s="26" t="s">
        <v>260</v>
      </c>
      <c r="B23" s="26">
        <v>2008</v>
      </c>
      <c r="C23" s="22" t="s">
        <v>191</v>
      </c>
      <c r="D23" s="35" t="s">
        <v>261</v>
      </c>
      <c r="E23" s="36" t="s">
        <v>253</v>
      </c>
      <c r="F23" s="22" t="s">
        <v>194</v>
      </c>
      <c r="G23" s="22" t="s">
        <v>224</v>
      </c>
      <c r="H23" s="26" t="s">
        <v>196</v>
      </c>
      <c r="I23" s="26" t="s">
        <v>197</v>
      </c>
      <c r="J23" s="22" t="s">
        <v>244</v>
      </c>
      <c r="K23" s="22" t="s">
        <v>257</v>
      </c>
      <c r="L23" s="22" t="s">
        <v>200</v>
      </c>
      <c r="M23" s="22" t="s">
        <v>237</v>
      </c>
      <c r="N23" s="22" t="s">
        <v>262</v>
      </c>
      <c r="O23" s="29">
        <v>3.94</v>
      </c>
      <c r="P23" s="22">
        <v>2020</v>
      </c>
      <c r="Q23" s="32">
        <v>0.01</v>
      </c>
      <c r="R23" s="37">
        <v>0.8</v>
      </c>
      <c r="S23" s="22">
        <v>10.5</v>
      </c>
      <c r="T23" s="22">
        <v>0.64</v>
      </c>
      <c r="U23" s="29">
        <v>9.86</v>
      </c>
      <c r="V23" s="31">
        <v>0.06095238095238095</v>
      </c>
      <c r="W23" s="30">
        <v>308.125</v>
      </c>
      <c r="X23" s="30">
        <v>-3</v>
      </c>
      <c r="Y23" s="30">
        <v>-311.125</v>
      </c>
      <c r="Z23" s="30">
        <v>-0.00973630831643002</v>
      </c>
      <c r="AA23" s="22" t="s">
        <v>239</v>
      </c>
      <c r="AB23" s="22">
        <v>56.6</v>
      </c>
      <c r="AC23" s="22">
        <v>0.3</v>
      </c>
      <c r="AD23" s="22">
        <v>898.2</v>
      </c>
      <c r="AE23" s="22">
        <v>15</v>
      </c>
      <c r="AF23" s="32">
        <v>1</v>
      </c>
      <c r="AG23" s="22">
        <v>61.3</v>
      </c>
      <c r="AH23" s="22">
        <v>0.22</v>
      </c>
      <c r="AI23" s="22">
        <v>4.3</v>
      </c>
      <c r="AJ23" s="22">
        <v>9</v>
      </c>
      <c r="AK23" s="22">
        <v>5.8</v>
      </c>
      <c r="AL23" s="22">
        <v>51</v>
      </c>
      <c r="AM23" s="22">
        <v>2.7</v>
      </c>
      <c r="AN23" s="22">
        <v>151.2</v>
      </c>
      <c r="AO23" s="38">
        <v>10</v>
      </c>
      <c r="AP23" s="22">
        <v>1</v>
      </c>
      <c r="AQ23" s="22">
        <v>0.1</v>
      </c>
      <c r="AR23" s="22">
        <v>0.1</v>
      </c>
      <c r="AS23" s="22">
        <v>0.6</v>
      </c>
      <c r="AT23" s="22">
        <v>0.35</v>
      </c>
      <c r="AU23" s="22">
        <v>0.15</v>
      </c>
      <c r="AV23" s="22">
        <v>4</v>
      </c>
      <c r="AW23" s="22">
        <v>1.7</v>
      </c>
      <c r="AX23" s="22">
        <v>0.03</v>
      </c>
      <c r="AY23" s="22">
        <v>536</v>
      </c>
      <c r="AZ23" s="22">
        <v>2.1</v>
      </c>
      <c r="BA23" s="22">
        <v>0.01</v>
      </c>
      <c r="BB23" s="22">
        <v>0.1</v>
      </c>
      <c r="BC23" s="22">
        <v>3.6</v>
      </c>
      <c r="BD23" s="22">
        <v>0.035</v>
      </c>
      <c r="BE23" s="22">
        <v>1325.4</v>
      </c>
      <c r="BF23" s="22">
        <v>9.2</v>
      </c>
      <c r="BG23" s="32">
        <v>5</v>
      </c>
      <c r="BH23" s="22">
        <v>9.01</v>
      </c>
      <c r="BI23" s="22">
        <v>197.2</v>
      </c>
      <c r="BJ23" s="22">
        <v>1.6</v>
      </c>
      <c r="BK23" s="32">
        <v>0.5</v>
      </c>
      <c r="BL23" s="22">
        <v>0.6</v>
      </c>
      <c r="BM23" s="22">
        <v>23</v>
      </c>
      <c r="BN23" s="32">
        <v>0.1</v>
      </c>
      <c r="BO23" s="22">
        <v>1</v>
      </c>
      <c r="BP23" s="22">
        <v>1.7</v>
      </c>
      <c r="BQ23" s="32">
        <v>0.005</v>
      </c>
      <c r="BR23" s="22">
        <v>0.4</v>
      </c>
      <c r="BS23" s="22">
        <v>0.5</v>
      </c>
      <c r="BT23" s="22">
        <v>14</v>
      </c>
      <c r="BU23" s="22">
        <v>0.3</v>
      </c>
      <c r="BV23" s="22">
        <v>3</v>
      </c>
      <c r="BW23" s="22">
        <v>580</v>
      </c>
      <c r="BX23" s="22">
        <v>5.2</v>
      </c>
      <c r="BY23" s="22" t="s">
        <v>204</v>
      </c>
      <c r="BZ23" s="22">
        <v>750</v>
      </c>
      <c r="CA23" s="22">
        <v>250</v>
      </c>
      <c r="CB23" s="22">
        <v>2.96</v>
      </c>
      <c r="CC23" s="33">
        <v>543</v>
      </c>
      <c r="CD23" s="33">
        <v>2120</v>
      </c>
      <c r="CE23" s="22">
        <v>200</v>
      </c>
      <c r="CF23" s="30">
        <v>450</v>
      </c>
      <c r="CG23" s="30"/>
      <c r="CH23" s="22">
        <v>1294</v>
      </c>
      <c r="CI23" s="29">
        <v>26.958333333333332</v>
      </c>
      <c r="CJ23" s="29">
        <v>25.150522803263595</v>
      </c>
      <c r="CK23" s="29">
        <v>1.8078105300697374</v>
      </c>
      <c r="CL23" s="34">
        <v>0.03469296131411492</v>
      </c>
      <c r="CM23" s="22">
        <v>876</v>
      </c>
      <c r="CN23" s="22">
        <v>12.9</v>
      </c>
      <c r="CO23" s="22">
        <v>0.0014</v>
      </c>
      <c r="CP23" s="22">
        <v>0.01</v>
      </c>
      <c r="CQ23" s="22">
        <v>0.0251</v>
      </c>
      <c r="CR23" s="22">
        <v>0.00903</v>
      </c>
      <c r="CS23" s="32">
        <v>3E-05</v>
      </c>
      <c r="CT23" s="32">
        <v>0.3</v>
      </c>
      <c r="CU23" s="22">
        <v>0.526</v>
      </c>
      <c r="CV23" s="22">
        <v>299</v>
      </c>
      <c r="CW23" s="22">
        <v>0.0027</v>
      </c>
      <c r="CX23" s="22">
        <v>0.175</v>
      </c>
      <c r="CY23" s="22">
        <v>1.53</v>
      </c>
      <c r="CZ23" s="22">
        <v>28.1</v>
      </c>
      <c r="DA23" s="22">
        <v>0.064</v>
      </c>
      <c r="DB23" s="22">
        <v>0.033</v>
      </c>
      <c r="DC23" s="22">
        <v>31.5</v>
      </c>
      <c r="DD23" s="22">
        <v>72.6</v>
      </c>
      <c r="DE23" s="32">
        <v>0.05</v>
      </c>
      <c r="DF23" s="32">
        <v>0.0003</v>
      </c>
      <c r="DG23" s="22">
        <v>0.0497</v>
      </c>
      <c r="DH23" s="32">
        <v>0.01</v>
      </c>
      <c r="DI23" s="22">
        <v>0.19</v>
      </c>
      <c r="DJ23" s="22">
        <v>0.0004</v>
      </c>
      <c r="DK23" s="22">
        <v>5.58</v>
      </c>
      <c r="DL23" s="22">
        <v>0.0106</v>
      </c>
      <c r="DM23" s="22">
        <v>0.18</v>
      </c>
      <c r="DN23" s="22">
        <v>0.406</v>
      </c>
      <c r="DO23" s="22">
        <v>435</v>
      </c>
      <c r="DP23" s="22">
        <v>0.0005</v>
      </c>
      <c r="DQ23" s="32">
        <v>5E-05</v>
      </c>
      <c r="DR23" s="32">
        <v>0.003</v>
      </c>
      <c r="DS23" s="22">
        <v>0.0199</v>
      </c>
      <c r="DT23" s="32">
        <v>0.001</v>
      </c>
      <c r="DU23" s="22">
        <v>28.5</v>
      </c>
      <c r="DV23" s="32">
        <v>0.0005</v>
      </c>
      <c r="DW23" s="30">
        <v>1350</v>
      </c>
      <c r="DX23" s="30">
        <v>0</v>
      </c>
      <c r="DY23" s="22">
        <v>3882</v>
      </c>
      <c r="DZ23" s="22">
        <v>2628</v>
      </c>
      <c r="EA23" s="22">
        <v>38.7</v>
      </c>
      <c r="EB23" s="22">
        <v>0.0042</v>
      </c>
      <c r="EC23" s="22">
        <v>0.03</v>
      </c>
      <c r="ED23" s="22">
        <v>0.0753</v>
      </c>
      <c r="EE23" s="32">
        <v>0.02709</v>
      </c>
      <c r="EF23" s="32">
        <v>9E-05</v>
      </c>
      <c r="EG23" s="32">
        <v>0.9</v>
      </c>
      <c r="EH23" s="22">
        <v>1.578</v>
      </c>
      <c r="EI23" s="22">
        <v>897</v>
      </c>
      <c r="EJ23" s="22">
        <v>0.0081</v>
      </c>
      <c r="EK23" s="22">
        <v>0.525</v>
      </c>
      <c r="EL23" s="22">
        <v>4.59</v>
      </c>
      <c r="EM23" s="22">
        <v>84.3</v>
      </c>
      <c r="EN23" s="22">
        <v>0.192</v>
      </c>
      <c r="EO23" s="22">
        <v>0.099</v>
      </c>
      <c r="EP23" s="22">
        <v>94.5</v>
      </c>
      <c r="EQ23" s="22">
        <v>217.8</v>
      </c>
      <c r="ER23" s="22">
        <v>0.15</v>
      </c>
      <c r="ES23" s="22">
        <v>0.0009</v>
      </c>
      <c r="ET23" s="22">
        <v>0.1491</v>
      </c>
      <c r="EU23" s="22">
        <v>0.03</v>
      </c>
      <c r="EV23" s="22">
        <v>0.57</v>
      </c>
      <c r="EW23" s="22">
        <v>0.0012000000000000001</v>
      </c>
      <c r="EX23" s="22">
        <v>16.74</v>
      </c>
      <c r="EY23" s="22">
        <v>0.0318</v>
      </c>
      <c r="EZ23" s="22">
        <v>0.54</v>
      </c>
      <c r="FA23" s="22">
        <v>1.218</v>
      </c>
      <c r="FB23" s="22">
        <v>1305</v>
      </c>
      <c r="FC23" s="22">
        <v>0.0015</v>
      </c>
      <c r="FD23" s="22">
        <v>0.00015000000000000001</v>
      </c>
      <c r="FE23" s="22">
        <v>0.009000000000000001</v>
      </c>
      <c r="FF23" s="22">
        <v>0.0597</v>
      </c>
      <c r="FG23" s="32">
        <v>0.003</v>
      </c>
      <c r="FH23" s="22">
        <v>85.5</v>
      </c>
      <c r="FI23" s="32">
        <v>0.0015</v>
      </c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9">
        <v>1.77</v>
      </c>
      <c r="GA23" s="22"/>
      <c r="GB23" s="22"/>
      <c r="GC23" s="29">
        <v>16.85</v>
      </c>
      <c r="GD23" s="29">
        <v>22.05</v>
      </c>
      <c r="GE23" s="30">
        <v>165.13</v>
      </c>
      <c r="GF23" s="30">
        <v>216.09</v>
      </c>
    </row>
    <row r="24" spans="1:188" ht="12.75">
      <c r="A24" s="26" t="s">
        <v>263</v>
      </c>
      <c r="B24" s="26">
        <v>2008</v>
      </c>
      <c r="C24" s="22" t="s">
        <v>264</v>
      </c>
      <c r="D24" s="35" t="s">
        <v>265</v>
      </c>
      <c r="E24" s="36" t="s">
        <v>266</v>
      </c>
      <c r="F24" s="22" t="s">
        <v>194</v>
      </c>
      <c r="G24" s="22" t="s">
        <v>243</v>
      </c>
      <c r="H24" s="26" t="s">
        <v>196</v>
      </c>
      <c r="I24" s="26" t="s">
        <v>197</v>
      </c>
      <c r="J24" s="22" t="s">
        <v>213</v>
      </c>
      <c r="K24" s="22" t="s">
        <v>214</v>
      </c>
      <c r="L24" s="22" t="s">
        <v>200</v>
      </c>
      <c r="M24" s="22" t="s">
        <v>201</v>
      </c>
      <c r="N24" s="22" t="s">
        <v>202</v>
      </c>
      <c r="O24" s="29">
        <v>7.7</v>
      </c>
      <c r="P24" s="22">
        <v>1685</v>
      </c>
      <c r="Q24" s="22">
        <v>0.52</v>
      </c>
      <c r="R24" s="30">
        <v>43.33333333333334</v>
      </c>
      <c r="S24" s="22">
        <v>0.77</v>
      </c>
      <c r="T24" s="22">
        <v>0.59</v>
      </c>
      <c r="U24" s="29">
        <v>0.18</v>
      </c>
      <c r="V24" s="31">
        <v>0.7662337662337662</v>
      </c>
      <c r="W24" s="30">
        <v>5.625</v>
      </c>
      <c r="X24" s="30">
        <v>43.8</v>
      </c>
      <c r="Y24" s="30">
        <v>38.175</v>
      </c>
      <c r="Z24" s="30">
        <v>7.786666666666666</v>
      </c>
      <c r="AA24" s="22" t="s">
        <v>216</v>
      </c>
      <c r="AB24" s="22">
        <v>4.3</v>
      </c>
      <c r="AC24" s="22">
        <v>0.41</v>
      </c>
      <c r="AD24" s="22">
        <v>1554.9</v>
      </c>
      <c r="AE24" s="22">
        <v>241</v>
      </c>
      <c r="AF24" s="22">
        <v>1</v>
      </c>
      <c r="AG24" s="22">
        <v>1.1</v>
      </c>
      <c r="AH24" s="22">
        <v>1.81</v>
      </c>
      <c r="AI24" s="22">
        <v>14.1</v>
      </c>
      <c r="AJ24" s="22">
        <v>20</v>
      </c>
      <c r="AK24" s="22">
        <v>11.4</v>
      </c>
      <c r="AL24" s="22">
        <v>33</v>
      </c>
      <c r="AM24" s="22">
        <v>7</v>
      </c>
      <c r="AN24" s="22">
        <v>50.5</v>
      </c>
      <c r="AO24" s="22">
        <v>3.92</v>
      </c>
      <c r="AP24" s="22">
        <v>1</v>
      </c>
      <c r="AQ24" s="32">
        <v>0.1</v>
      </c>
      <c r="AR24" s="32">
        <v>0.1</v>
      </c>
      <c r="AS24" s="22">
        <v>0.3</v>
      </c>
      <c r="AT24" s="22">
        <v>0.21</v>
      </c>
      <c r="AU24" s="22">
        <v>0.17</v>
      </c>
      <c r="AV24" s="22">
        <v>10</v>
      </c>
      <c r="AW24" s="22">
        <v>1.6</v>
      </c>
      <c r="AX24" s="22">
        <v>0.25</v>
      </c>
      <c r="AY24" s="22">
        <v>4116</v>
      </c>
      <c r="AZ24" s="22">
        <v>0.4</v>
      </c>
      <c r="BA24" s="22">
        <v>0.01</v>
      </c>
      <c r="BB24" s="32">
        <v>0.1</v>
      </c>
      <c r="BC24" s="22">
        <v>8.5</v>
      </c>
      <c r="BD24" s="22">
        <v>0.096</v>
      </c>
      <c r="BE24" s="22">
        <v>683.2</v>
      </c>
      <c r="BF24" s="22">
        <v>12.5</v>
      </c>
      <c r="BG24" s="32">
        <v>5</v>
      </c>
      <c r="BH24" s="22">
        <v>0.68</v>
      </c>
      <c r="BI24" s="22">
        <v>35.9</v>
      </c>
      <c r="BJ24" s="22">
        <v>6.5</v>
      </c>
      <c r="BK24" s="32">
        <v>0.5</v>
      </c>
      <c r="BL24" s="22">
        <v>0.2</v>
      </c>
      <c r="BM24" s="22">
        <v>43</v>
      </c>
      <c r="BN24" s="32">
        <v>0.1</v>
      </c>
      <c r="BO24" s="32">
        <v>0.1</v>
      </c>
      <c r="BP24" s="22">
        <v>1.9</v>
      </c>
      <c r="BQ24" s="32">
        <v>0.005</v>
      </c>
      <c r="BR24" s="22">
        <v>1.9</v>
      </c>
      <c r="BS24" s="22">
        <v>0.4</v>
      </c>
      <c r="BT24" s="22">
        <v>28</v>
      </c>
      <c r="BU24" s="22">
        <v>0.4</v>
      </c>
      <c r="BV24" s="22">
        <v>11.9</v>
      </c>
      <c r="BW24" s="22">
        <v>1482</v>
      </c>
      <c r="BX24" s="22">
        <v>1.3</v>
      </c>
      <c r="BY24" s="22" t="s">
        <v>204</v>
      </c>
      <c r="BZ24" s="22">
        <v>750</v>
      </c>
      <c r="CA24" s="22">
        <v>250</v>
      </c>
      <c r="CB24" s="22">
        <v>7.58</v>
      </c>
      <c r="CC24" s="33">
        <v>411.13</v>
      </c>
      <c r="CD24" s="33">
        <v>2025.27</v>
      </c>
      <c r="CE24" s="22"/>
      <c r="CF24" s="30">
        <v>5.49</v>
      </c>
      <c r="CG24" s="30">
        <v>36.57</v>
      </c>
      <c r="CH24" s="22">
        <v>1430</v>
      </c>
      <c r="CI24" s="29">
        <v>30.52306666666667</v>
      </c>
      <c r="CJ24" s="29">
        <v>29.646102740683894</v>
      </c>
      <c r="CK24" s="29">
        <v>0.8769639259827748</v>
      </c>
      <c r="CL24" s="34">
        <v>0.014574971445021153</v>
      </c>
      <c r="CM24" s="22">
        <v>1470</v>
      </c>
      <c r="CN24" s="22">
        <v>0.0055</v>
      </c>
      <c r="CO24" s="22">
        <v>0.00185</v>
      </c>
      <c r="CP24" s="22">
        <v>0.0166</v>
      </c>
      <c r="CQ24" s="22">
        <v>0.00955</v>
      </c>
      <c r="CR24" s="32">
        <v>1E-05</v>
      </c>
      <c r="CS24" s="32">
        <v>5E-06</v>
      </c>
      <c r="CT24" s="32">
        <v>0.05</v>
      </c>
      <c r="CU24" s="22">
        <v>0.00144</v>
      </c>
      <c r="CV24" s="22">
        <v>484</v>
      </c>
      <c r="CW24" s="22">
        <v>0.0004</v>
      </c>
      <c r="CX24" s="22">
        <v>2.2E-05</v>
      </c>
      <c r="CY24" s="22">
        <v>0.00058</v>
      </c>
      <c r="CZ24" s="22">
        <v>0.009</v>
      </c>
      <c r="DA24" s="22">
        <v>7.4E-05</v>
      </c>
      <c r="DB24" s="22">
        <v>0.0037</v>
      </c>
      <c r="DC24" s="22">
        <v>64.3</v>
      </c>
      <c r="DD24" s="22">
        <v>0.00183</v>
      </c>
      <c r="DE24" s="32">
        <v>0.01</v>
      </c>
      <c r="DF24" s="22">
        <v>0.0001</v>
      </c>
      <c r="DG24" s="22">
        <v>0.00044</v>
      </c>
      <c r="DH24" s="22">
        <v>0.013</v>
      </c>
      <c r="DI24" s="22">
        <v>7.04</v>
      </c>
      <c r="DJ24" s="22">
        <v>8E-05</v>
      </c>
      <c r="DK24" s="22">
        <v>1.92</v>
      </c>
      <c r="DL24" s="32">
        <v>5E-06</v>
      </c>
      <c r="DM24" s="22">
        <v>0.51</v>
      </c>
      <c r="DN24" s="22">
        <v>0.603</v>
      </c>
      <c r="DO24" s="22">
        <v>526</v>
      </c>
      <c r="DP24" s="22">
        <v>0.00016</v>
      </c>
      <c r="DQ24" s="22">
        <v>1E-05</v>
      </c>
      <c r="DR24" s="22">
        <v>0.0006</v>
      </c>
      <c r="DS24" s="22">
        <v>0.000294</v>
      </c>
      <c r="DT24" s="32">
        <v>0.0002</v>
      </c>
      <c r="DU24" s="22">
        <v>0.031</v>
      </c>
      <c r="DV24" s="32">
        <v>0.0001</v>
      </c>
      <c r="DW24" s="30">
        <v>16.47</v>
      </c>
      <c r="DX24" s="30">
        <v>109.71</v>
      </c>
      <c r="DY24" s="22">
        <v>4290</v>
      </c>
      <c r="DZ24" s="22">
        <v>4410</v>
      </c>
      <c r="EA24" s="22">
        <v>0.0165</v>
      </c>
      <c r="EB24" s="22">
        <v>0.00555</v>
      </c>
      <c r="EC24" s="22">
        <v>0.0498</v>
      </c>
      <c r="ED24" s="22">
        <v>0.02865</v>
      </c>
      <c r="EE24" s="32">
        <v>3.0000000000000004E-05</v>
      </c>
      <c r="EF24" s="32">
        <v>1.5000000000000002E-05</v>
      </c>
      <c r="EG24" s="32">
        <v>0.15</v>
      </c>
      <c r="EH24" s="22">
        <v>0.00432</v>
      </c>
      <c r="EI24" s="22">
        <v>1452</v>
      </c>
      <c r="EJ24" s="22">
        <v>0.0012000000000000001</v>
      </c>
      <c r="EK24" s="22">
        <v>6.6E-05</v>
      </c>
      <c r="EL24" s="22">
        <v>0.00174</v>
      </c>
      <c r="EM24" s="22">
        <v>0.026999999999999996</v>
      </c>
      <c r="EN24" s="22">
        <v>0.00022199999999999998</v>
      </c>
      <c r="EO24" s="22">
        <v>0.0111</v>
      </c>
      <c r="EP24" s="22">
        <v>192.9</v>
      </c>
      <c r="EQ24" s="22">
        <v>0.00549</v>
      </c>
      <c r="ER24" s="32">
        <v>0.03</v>
      </c>
      <c r="ES24" s="22">
        <v>0.00030000000000000003</v>
      </c>
      <c r="ET24" s="22">
        <v>0.00132</v>
      </c>
      <c r="EU24" s="22">
        <v>0.039</v>
      </c>
      <c r="EV24" s="22">
        <v>21.12</v>
      </c>
      <c r="EW24" s="22">
        <v>0.00024000000000000003</v>
      </c>
      <c r="EX24" s="22">
        <v>5.76</v>
      </c>
      <c r="EY24" s="32">
        <v>1.5000000000000002E-05</v>
      </c>
      <c r="EZ24" s="22">
        <v>1.53</v>
      </c>
      <c r="FA24" s="22">
        <v>1.809</v>
      </c>
      <c r="FB24" s="32">
        <v>1578</v>
      </c>
      <c r="FC24" s="22">
        <v>0.00048000000000000007</v>
      </c>
      <c r="FD24" s="22">
        <v>3.0000000000000004E-05</v>
      </c>
      <c r="FE24" s="32">
        <v>0.0018</v>
      </c>
      <c r="FF24" s="22">
        <v>0.000882</v>
      </c>
      <c r="FG24" s="32">
        <v>0.0006000000000000001</v>
      </c>
      <c r="FH24" s="22">
        <v>0.093</v>
      </c>
      <c r="FI24" s="32">
        <v>0.00030000000000000003</v>
      </c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9"/>
      <c r="GA24" s="22"/>
      <c r="GB24" s="29"/>
      <c r="GC24" s="29"/>
      <c r="GD24" s="29"/>
      <c r="GE24" s="30"/>
      <c r="GF24" s="30"/>
    </row>
    <row r="25" spans="1:188" ht="12.75">
      <c r="A25" s="26" t="s">
        <v>267</v>
      </c>
      <c r="B25" s="26">
        <v>2008</v>
      </c>
      <c r="C25" s="22" t="s">
        <v>264</v>
      </c>
      <c r="D25" s="35" t="s">
        <v>268</v>
      </c>
      <c r="E25" s="36" t="s">
        <v>269</v>
      </c>
      <c r="F25" s="22" t="s">
        <v>194</v>
      </c>
      <c r="G25" s="22" t="s">
        <v>243</v>
      </c>
      <c r="H25" s="26" t="s">
        <v>196</v>
      </c>
      <c r="I25" s="26" t="s">
        <v>197</v>
      </c>
      <c r="J25" s="22" t="s">
        <v>213</v>
      </c>
      <c r="K25" s="22" t="s">
        <v>270</v>
      </c>
      <c r="L25" s="22" t="s">
        <v>200</v>
      </c>
      <c r="M25" s="22" t="s">
        <v>201</v>
      </c>
      <c r="N25" s="22" t="s">
        <v>202</v>
      </c>
      <c r="O25" s="29">
        <v>7.73</v>
      </c>
      <c r="P25" s="22">
        <v>1416</v>
      </c>
      <c r="Q25" s="22">
        <v>0.54</v>
      </c>
      <c r="R25" s="30">
        <v>45</v>
      </c>
      <c r="S25" s="22">
        <v>0.65</v>
      </c>
      <c r="T25" s="22">
        <v>0.34</v>
      </c>
      <c r="U25" s="29">
        <v>0.31</v>
      </c>
      <c r="V25" s="31">
        <v>0.5230769230769231</v>
      </c>
      <c r="W25" s="30">
        <v>9.6875</v>
      </c>
      <c r="X25" s="30">
        <v>47.3</v>
      </c>
      <c r="Y25" s="30">
        <v>37.6125</v>
      </c>
      <c r="Z25" s="30">
        <v>4.88258064516129</v>
      </c>
      <c r="AA25" s="22" t="s">
        <v>216</v>
      </c>
      <c r="AB25" s="22">
        <v>3.1</v>
      </c>
      <c r="AC25" s="22">
        <v>0.42</v>
      </c>
      <c r="AD25" s="22">
        <v>613.5</v>
      </c>
      <c r="AE25" s="22">
        <v>211</v>
      </c>
      <c r="AF25" s="22">
        <v>1</v>
      </c>
      <c r="AG25" s="22">
        <v>1.3</v>
      </c>
      <c r="AH25" s="22">
        <v>1.71</v>
      </c>
      <c r="AI25" s="22">
        <v>10.4</v>
      </c>
      <c r="AJ25" s="22">
        <v>21</v>
      </c>
      <c r="AK25" s="22">
        <v>9</v>
      </c>
      <c r="AL25" s="22">
        <v>35</v>
      </c>
      <c r="AM25" s="22">
        <v>6.5</v>
      </c>
      <c r="AN25" s="22">
        <v>44</v>
      </c>
      <c r="AO25" s="22">
        <v>3.44</v>
      </c>
      <c r="AP25" s="22">
        <v>1</v>
      </c>
      <c r="AQ25" s="32">
        <v>0.1</v>
      </c>
      <c r="AR25" s="32">
        <v>0.1</v>
      </c>
      <c r="AS25" s="22">
        <v>0.3</v>
      </c>
      <c r="AT25" s="22">
        <v>0.24</v>
      </c>
      <c r="AU25" s="22">
        <v>0.15</v>
      </c>
      <c r="AV25" s="22">
        <v>10</v>
      </c>
      <c r="AW25" s="22">
        <v>2</v>
      </c>
      <c r="AX25" s="22">
        <v>0.27</v>
      </c>
      <c r="AY25" s="22">
        <v>3843</v>
      </c>
      <c r="AZ25" s="22">
        <v>0.5</v>
      </c>
      <c r="BA25" s="22">
        <v>0.01</v>
      </c>
      <c r="BB25" s="32">
        <v>0.1</v>
      </c>
      <c r="BC25" s="22">
        <v>6.3</v>
      </c>
      <c r="BD25" s="22">
        <v>0.086</v>
      </c>
      <c r="BE25" s="22">
        <v>513.6</v>
      </c>
      <c r="BF25" s="22">
        <v>11.3</v>
      </c>
      <c r="BG25" s="32">
        <v>5</v>
      </c>
      <c r="BH25" s="22">
        <v>0.6</v>
      </c>
      <c r="BI25" s="22">
        <v>30</v>
      </c>
      <c r="BJ25" s="22">
        <v>5.1</v>
      </c>
      <c r="BK25" s="32">
        <v>0.5</v>
      </c>
      <c r="BL25" s="22">
        <v>0.2</v>
      </c>
      <c r="BM25" s="22">
        <v>37</v>
      </c>
      <c r="BN25" s="32">
        <v>0.1</v>
      </c>
      <c r="BO25" s="32">
        <v>0.1</v>
      </c>
      <c r="BP25" s="22">
        <v>2.2</v>
      </c>
      <c r="BQ25" s="32">
        <v>0.005</v>
      </c>
      <c r="BR25" s="22">
        <v>1.7</v>
      </c>
      <c r="BS25" s="22">
        <v>0.5</v>
      </c>
      <c r="BT25" s="22">
        <v>27</v>
      </c>
      <c r="BU25" s="22">
        <v>0.5</v>
      </c>
      <c r="BV25" s="22">
        <v>10.4</v>
      </c>
      <c r="BW25" s="22">
        <v>1173</v>
      </c>
      <c r="BX25" s="22">
        <v>1.4</v>
      </c>
      <c r="BY25" s="22" t="s">
        <v>204</v>
      </c>
      <c r="BZ25" s="22">
        <v>750</v>
      </c>
      <c r="CA25" s="22">
        <v>250</v>
      </c>
      <c r="CB25" s="22">
        <v>7.73</v>
      </c>
      <c r="CC25" s="33">
        <v>402.34</v>
      </c>
      <c r="CD25" s="33">
        <v>1281.32</v>
      </c>
      <c r="CE25" s="22"/>
      <c r="CF25" s="30">
        <v>4.32</v>
      </c>
      <c r="CG25" s="30">
        <v>40.09</v>
      </c>
      <c r="CH25" s="22">
        <v>790</v>
      </c>
      <c r="CI25" s="29">
        <v>17.260133333333332</v>
      </c>
      <c r="CJ25" s="29">
        <v>17.11633653661387</v>
      </c>
      <c r="CK25" s="29">
        <v>0.14379679671946377</v>
      </c>
      <c r="CL25" s="34">
        <v>0.004183000676435792</v>
      </c>
      <c r="CM25" s="22">
        <v>849</v>
      </c>
      <c r="CN25" s="22">
        <v>0.005</v>
      </c>
      <c r="CO25" s="22">
        <v>0.00159</v>
      </c>
      <c r="CP25" s="22">
        <v>0.00391</v>
      </c>
      <c r="CQ25" s="22">
        <v>0.00916</v>
      </c>
      <c r="CR25" s="32">
        <v>1E-05</v>
      </c>
      <c r="CS25" s="32">
        <v>5E-06</v>
      </c>
      <c r="CT25" s="32">
        <v>0.05</v>
      </c>
      <c r="CU25" s="22">
        <v>0.000886</v>
      </c>
      <c r="CV25" s="22">
        <v>324</v>
      </c>
      <c r="CW25" s="22">
        <v>0.0002</v>
      </c>
      <c r="CX25" s="22">
        <v>1.9E-05</v>
      </c>
      <c r="CY25" s="22">
        <v>0.00072</v>
      </c>
      <c r="CZ25" s="22">
        <v>0.01</v>
      </c>
      <c r="DA25" s="22">
        <v>6.1E-05</v>
      </c>
      <c r="DB25" s="22">
        <v>0.0026</v>
      </c>
      <c r="DC25" s="22">
        <v>10</v>
      </c>
      <c r="DD25" s="22">
        <v>0.00319</v>
      </c>
      <c r="DE25" s="32">
        <v>0.01</v>
      </c>
      <c r="DF25" s="22">
        <v>0.00014</v>
      </c>
      <c r="DG25" s="22">
        <v>0.00045</v>
      </c>
      <c r="DH25" s="22">
        <v>0.008</v>
      </c>
      <c r="DI25" s="22">
        <v>4.3</v>
      </c>
      <c r="DJ25" s="22">
        <v>5E-05</v>
      </c>
      <c r="DK25" s="22">
        <v>1.85</v>
      </c>
      <c r="DL25" s="32">
        <v>5E-06</v>
      </c>
      <c r="DM25" s="22">
        <v>0.36</v>
      </c>
      <c r="DN25" s="22">
        <v>0.267</v>
      </c>
      <c r="DO25" s="22">
        <v>291</v>
      </c>
      <c r="DP25" s="22">
        <v>0.00012</v>
      </c>
      <c r="DQ25" s="22">
        <v>1E-05</v>
      </c>
      <c r="DR25" s="22">
        <v>0.0006</v>
      </c>
      <c r="DS25" s="22">
        <v>0.000353</v>
      </c>
      <c r="DT25" s="32">
        <v>0.0002</v>
      </c>
      <c r="DU25" s="22">
        <v>0.0125</v>
      </c>
      <c r="DV25" s="32">
        <v>0.0001</v>
      </c>
      <c r="DW25" s="30">
        <v>12.96</v>
      </c>
      <c r="DX25" s="30">
        <v>120.27</v>
      </c>
      <c r="DY25" s="22">
        <v>2370</v>
      </c>
      <c r="DZ25" s="22">
        <v>2547</v>
      </c>
      <c r="EA25" s="22">
        <v>0.015</v>
      </c>
      <c r="EB25" s="22">
        <v>0.00477</v>
      </c>
      <c r="EC25" s="22">
        <v>0.01173</v>
      </c>
      <c r="ED25" s="22">
        <v>0.027479999999999997</v>
      </c>
      <c r="EE25" s="32">
        <v>3.0000000000000004E-05</v>
      </c>
      <c r="EF25" s="32">
        <v>1.5000000000000002E-05</v>
      </c>
      <c r="EG25" s="32">
        <v>0.15</v>
      </c>
      <c r="EH25" s="22">
        <v>0.0026579999999999998</v>
      </c>
      <c r="EI25" s="22">
        <v>972</v>
      </c>
      <c r="EJ25" s="22">
        <v>0.0006000000000000001</v>
      </c>
      <c r="EK25" s="22">
        <v>5.7E-05</v>
      </c>
      <c r="EL25" s="22">
        <v>0.00216</v>
      </c>
      <c r="EM25" s="22">
        <v>0.03</v>
      </c>
      <c r="EN25" s="22">
        <v>0.000183</v>
      </c>
      <c r="EO25" s="22">
        <v>0.0078</v>
      </c>
      <c r="EP25" s="22">
        <v>30</v>
      </c>
      <c r="EQ25" s="22">
        <v>0.00957</v>
      </c>
      <c r="ER25" s="32">
        <v>0.03</v>
      </c>
      <c r="ES25" s="22">
        <v>0.00041999999999999996</v>
      </c>
      <c r="ET25" s="22">
        <v>0.00135</v>
      </c>
      <c r="EU25" s="22">
        <v>0.024</v>
      </c>
      <c r="EV25" s="22">
        <v>12.9</v>
      </c>
      <c r="EW25" s="22">
        <v>0.00015000000000000001</v>
      </c>
      <c r="EX25" s="22">
        <v>5.55</v>
      </c>
      <c r="EY25" s="32">
        <v>1.5000000000000002E-05</v>
      </c>
      <c r="EZ25" s="22">
        <v>1.08</v>
      </c>
      <c r="FA25" s="22">
        <v>0.801</v>
      </c>
      <c r="FB25" s="32">
        <v>873</v>
      </c>
      <c r="FC25" s="22">
        <v>0.00036</v>
      </c>
      <c r="FD25" s="22">
        <v>3.0000000000000004E-05</v>
      </c>
      <c r="FE25" s="32">
        <v>0.0018</v>
      </c>
      <c r="FF25" s="22">
        <v>0.001059</v>
      </c>
      <c r="FG25" s="32">
        <v>0.0006000000000000001</v>
      </c>
      <c r="FH25" s="22">
        <v>0.0375</v>
      </c>
      <c r="FI25" s="32">
        <v>0.00030000000000000003</v>
      </c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9"/>
      <c r="GA25" s="22"/>
      <c r="GB25" s="29"/>
      <c r="GC25" s="29"/>
      <c r="GD25" s="29"/>
      <c r="GE25" s="30"/>
      <c r="GF25" s="30"/>
    </row>
    <row r="26" spans="1:188" ht="12.75">
      <c r="A26" s="26" t="s">
        <v>271</v>
      </c>
      <c r="B26" s="26">
        <v>2008</v>
      </c>
      <c r="C26" s="22" t="s">
        <v>264</v>
      </c>
      <c r="D26" s="35" t="s">
        <v>272</v>
      </c>
      <c r="E26" s="36" t="s">
        <v>273</v>
      </c>
      <c r="F26" s="22" t="s">
        <v>194</v>
      </c>
      <c r="G26" s="22" t="s">
        <v>243</v>
      </c>
      <c r="H26" s="26" t="s">
        <v>196</v>
      </c>
      <c r="I26" s="26" t="s">
        <v>197</v>
      </c>
      <c r="J26" s="22" t="s">
        <v>232</v>
      </c>
      <c r="K26" s="22" t="s">
        <v>214</v>
      </c>
      <c r="L26" s="22" t="s">
        <v>215</v>
      </c>
      <c r="M26" s="22" t="s">
        <v>201</v>
      </c>
      <c r="N26" s="22" t="s">
        <v>202</v>
      </c>
      <c r="O26" s="29">
        <v>7.71</v>
      </c>
      <c r="P26" s="22">
        <v>1558</v>
      </c>
      <c r="Q26" s="22">
        <v>0.56</v>
      </c>
      <c r="R26" s="30">
        <v>46.66666666666668</v>
      </c>
      <c r="S26" s="22">
        <v>1.24</v>
      </c>
      <c r="T26" s="22">
        <v>0.61</v>
      </c>
      <c r="U26" s="29">
        <v>0.63</v>
      </c>
      <c r="V26" s="31">
        <v>0.49193548387096775</v>
      </c>
      <c r="W26" s="30">
        <v>19.6875</v>
      </c>
      <c r="X26" s="30">
        <v>44.7</v>
      </c>
      <c r="Y26" s="30">
        <v>25.0125</v>
      </c>
      <c r="Z26" s="30">
        <v>2.2704761904761908</v>
      </c>
      <c r="AA26" s="22" t="s">
        <v>216</v>
      </c>
      <c r="AB26" s="22">
        <v>5.7</v>
      </c>
      <c r="AC26" s="22">
        <v>0.43</v>
      </c>
      <c r="AD26" s="22">
        <v>504.8</v>
      </c>
      <c r="AE26" s="22">
        <v>142</v>
      </c>
      <c r="AF26" s="32">
        <v>1</v>
      </c>
      <c r="AG26" s="22">
        <v>4</v>
      </c>
      <c r="AH26" s="22">
        <v>1.78</v>
      </c>
      <c r="AI26" s="22">
        <v>10.4</v>
      </c>
      <c r="AJ26" s="22">
        <v>15</v>
      </c>
      <c r="AK26" s="22">
        <v>8.9</v>
      </c>
      <c r="AL26" s="22">
        <v>47</v>
      </c>
      <c r="AM26" s="22">
        <v>4.8</v>
      </c>
      <c r="AN26" s="22">
        <v>107.9</v>
      </c>
      <c r="AO26" s="22">
        <v>3.06</v>
      </c>
      <c r="AP26" s="22">
        <v>1</v>
      </c>
      <c r="AQ26" s="32">
        <v>0.1</v>
      </c>
      <c r="AR26" s="32">
        <v>0.1</v>
      </c>
      <c r="AS26" s="22">
        <v>0.2</v>
      </c>
      <c r="AT26" s="22">
        <v>0.15</v>
      </c>
      <c r="AU26" s="22">
        <v>0.16</v>
      </c>
      <c r="AV26" s="22">
        <v>7</v>
      </c>
      <c r="AW26" s="22">
        <v>2.3</v>
      </c>
      <c r="AX26" s="22">
        <v>0.31</v>
      </c>
      <c r="AY26" s="22">
        <v>2757</v>
      </c>
      <c r="AZ26" s="22">
        <v>0.7</v>
      </c>
      <c r="BA26" s="22">
        <v>0.01</v>
      </c>
      <c r="BB26" s="32">
        <v>0.1</v>
      </c>
      <c r="BC26" s="22">
        <v>7.7</v>
      </c>
      <c r="BD26" s="22">
        <v>0.064</v>
      </c>
      <c r="BE26" s="22">
        <v>399.8</v>
      </c>
      <c r="BF26" s="22">
        <v>10.4</v>
      </c>
      <c r="BG26" s="32">
        <v>5</v>
      </c>
      <c r="BH26" s="22">
        <v>1.16</v>
      </c>
      <c r="BI26" s="22">
        <v>41.2</v>
      </c>
      <c r="BJ26" s="22">
        <v>3.2</v>
      </c>
      <c r="BK26" s="32">
        <v>0.5</v>
      </c>
      <c r="BL26" s="22">
        <v>0.2</v>
      </c>
      <c r="BM26" s="22">
        <v>40</v>
      </c>
      <c r="BN26" s="32">
        <v>0.1</v>
      </c>
      <c r="BO26" s="22">
        <v>0.1</v>
      </c>
      <c r="BP26" s="22">
        <v>2</v>
      </c>
      <c r="BQ26" s="32">
        <v>0.005</v>
      </c>
      <c r="BR26" s="22">
        <v>0.9</v>
      </c>
      <c r="BS26" s="22">
        <v>0.6</v>
      </c>
      <c r="BT26" s="22">
        <v>19</v>
      </c>
      <c r="BU26" s="22">
        <v>0.4</v>
      </c>
      <c r="BV26" s="22">
        <v>7.8</v>
      </c>
      <c r="BW26" s="22">
        <v>1079</v>
      </c>
      <c r="BX26" s="22">
        <v>2</v>
      </c>
      <c r="BY26" s="22"/>
      <c r="BZ26" s="22"/>
      <c r="CA26" s="22"/>
      <c r="CB26" s="22"/>
      <c r="CC26" s="33"/>
      <c r="CD26" s="33"/>
      <c r="CE26" s="22"/>
      <c r="CF26" s="30"/>
      <c r="CG26" s="30"/>
      <c r="CH26" s="22"/>
      <c r="CI26" s="29"/>
      <c r="CJ26" s="29"/>
      <c r="CK26" s="29"/>
      <c r="CL26" s="34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9"/>
      <c r="GA26" s="22"/>
      <c r="GB26" s="29"/>
      <c r="GC26" s="29"/>
      <c r="GD26" s="29"/>
      <c r="GE26" s="30"/>
      <c r="GF26" s="30"/>
    </row>
    <row r="27" spans="1:188" ht="12.75">
      <c r="A27" s="26" t="s">
        <v>274</v>
      </c>
      <c r="B27" s="26">
        <v>2008</v>
      </c>
      <c r="C27" s="22" t="s">
        <v>264</v>
      </c>
      <c r="D27" s="35" t="s">
        <v>275</v>
      </c>
      <c r="E27" s="36" t="s">
        <v>276</v>
      </c>
      <c r="F27" s="22" t="s">
        <v>194</v>
      </c>
      <c r="G27" s="22" t="s">
        <v>243</v>
      </c>
      <c r="H27" s="26" t="s">
        <v>196</v>
      </c>
      <c r="I27" s="26" t="s">
        <v>197</v>
      </c>
      <c r="J27" s="22" t="s">
        <v>232</v>
      </c>
      <c r="K27" s="22" t="s">
        <v>257</v>
      </c>
      <c r="L27" s="22" t="s">
        <v>200</v>
      </c>
      <c r="M27" s="22" t="s">
        <v>201</v>
      </c>
      <c r="N27" s="22" t="s">
        <v>202</v>
      </c>
      <c r="O27" s="29">
        <v>7.75</v>
      </c>
      <c r="P27" s="22">
        <v>1608</v>
      </c>
      <c r="Q27" s="22">
        <v>0.6</v>
      </c>
      <c r="R27" s="30">
        <v>50</v>
      </c>
      <c r="S27" s="22">
        <v>1.67</v>
      </c>
      <c r="T27" s="22">
        <v>0.78</v>
      </c>
      <c r="U27" s="29">
        <v>0.89</v>
      </c>
      <c r="V27" s="31">
        <v>0.46706586826347307</v>
      </c>
      <c r="W27" s="30">
        <v>27.8125</v>
      </c>
      <c r="X27" s="30">
        <v>45.6</v>
      </c>
      <c r="Y27" s="30">
        <v>17.7875</v>
      </c>
      <c r="Z27" s="30">
        <v>1.6395505617977528</v>
      </c>
      <c r="AA27" s="22" t="s">
        <v>216</v>
      </c>
      <c r="AB27" s="22">
        <v>17</v>
      </c>
      <c r="AC27" s="22">
        <v>0.7</v>
      </c>
      <c r="AD27" s="22">
        <v>1215.9</v>
      </c>
      <c r="AE27" s="22">
        <v>132</v>
      </c>
      <c r="AF27" s="22">
        <v>1</v>
      </c>
      <c r="AG27" s="22">
        <v>5.7</v>
      </c>
      <c r="AH27" s="22">
        <v>2.09</v>
      </c>
      <c r="AI27" s="22">
        <v>15</v>
      </c>
      <c r="AJ27" s="22">
        <v>17</v>
      </c>
      <c r="AK27" s="22">
        <v>9.2</v>
      </c>
      <c r="AL27" s="22">
        <v>62</v>
      </c>
      <c r="AM27" s="22">
        <v>5.1</v>
      </c>
      <c r="AN27" s="22">
        <v>293.8</v>
      </c>
      <c r="AO27" s="22">
        <v>3.59</v>
      </c>
      <c r="AP27" s="22">
        <v>2</v>
      </c>
      <c r="AQ27" s="32">
        <v>0.1</v>
      </c>
      <c r="AR27" s="22">
        <v>0.1</v>
      </c>
      <c r="AS27" s="22">
        <v>0.1</v>
      </c>
      <c r="AT27" s="22">
        <v>0.16</v>
      </c>
      <c r="AU27" s="22">
        <v>0.2</v>
      </c>
      <c r="AV27" s="22">
        <v>9</v>
      </c>
      <c r="AW27" s="22">
        <v>4.3</v>
      </c>
      <c r="AX27" s="22">
        <v>0.4</v>
      </c>
      <c r="AY27" s="22">
        <v>2499</v>
      </c>
      <c r="AZ27" s="22">
        <v>1</v>
      </c>
      <c r="BA27" s="22">
        <v>0.01</v>
      </c>
      <c r="BB27" s="32">
        <v>0.1</v>
      </c>
      <c r="BC27" s="22">
        <v>6.3</v>
      </c>
      <c r="BD27" s="22">
        <v>0.062</v>
      </c>
      <c r="BE27" s="22">
        <v>463.1</v>
      </c>
      <c r="BF27" s="22">
        <v>12.5</v>
      </c>
      <c r="BG27" s="32">
        <v>5</v>
      </c>
      <c r="BH27" s="22">
        <v>1.53</v>
      </c>
      <c r="BI27" s="22">
        <v>159.9</v>
      </c>
      <c r="BJ27" s="22">
        <v>3</v>
      </c>
      <c r="BK27" s="32">
        <v>0.5</v>
      </c>
      <c r="BL27" s="22">
        <v>0.7</v>
      </c>
      <c r="BM27" s="22">
        <v>67</v>
      </c>
      <c r="BN27" s="32">
        <v>0.1</v>
      </c>
      <c r="BO27" s="22">
        <v>0.1</v>
      </c>
      <c r="BP27" s="22">
        <v>2.6</v>
      </c>
      <c r="BQ27" s="32">
        <v>0.005</v>
      </c>
      <c r="BR27" s="22">
        <v>0.7</v>
      </c>
      <c r="BS27" s="22">
        <v>1</v>
      </c>
      <c r="BT27" s="22">
        <v>21</v>
      </c>
      <c r="BU27" s="22">
        <v>0.3</v>
      </c>
      <c r="BV27" s="22">
        <v>8.2</v>
      </c>
      <c r="BW27" s="22">
        <v>1384</v>
      </c>
      <c r="BX27" s="22">
        <v>4.4</v>
      </c>
      <c r="BY27" s="22" t="s">
        <v>204</v>
      </c>
      <c r="BZ27" s="22">
        <v>750</v>
      </c>
      <c r="CA27" s="22">
        <v>250</v>
      </c>
      <c r="CB27" s="22">
        <v>7.62</v>
      </c>
      <c r="CC27" s="33">
        <v>412.1</v>
      </c>
      <c r="CD27" s="33">
        <v>2131.87</v>
      </c>
      <c r="CE27" s="22"/>
      <c r="CF27" s="30">
        <v>5.22</v>
      </c>
      <c r="CG27" s="30">
        <v>36.59</v>
      </c>
      <c r="CH27" s="22">
        <v>1550</v>
      </c>
      <c r="CI27" s="29">
        <v>33.023466666666664</v>
      </c>
      <c r="CJ27" s="29">
        <v>32.27311571924196</v>
      </c>
      <c r="CK27" s="29">
        <v>0.7503509474247068</v>
      </c>
      <c r="CL27" s="34">
        <v>0.011491427575643481</v>
      </c>
      <c r="CM27" s="22">
        <v>1610</v>
      </c>
      <c r="CN27" s="22">
        <v>0.0069</v>
      </c>
      <c r="CO27" s="22">
        <v>0.0389</v>
      </c>
      <c r="CP27" s="22">
        <v>0.0247</v>
      </c>
      <c r="CQ27" s="22">
        <v>0.00534</v>
      </c>
      <c r="CR27" s="32">
        <v>1E-05</v>
      </c>
      <c r="CS27" s="32">
        <v>5E-06</v>
      </c>
      <c r="CT27" s="32">
        <v>0.05</v>
      </c>
      <c r="CU27" s="22">
        <v>0.00366</v>
      </c>
      <c r="CV27" s="22">
        <v>585</v>
      </c>
      <c r="CW27" s="22">
        <v>0.0001</v>
      </c>
      <c r="CX27" s="22">
        <v>3.6E-05</v>
      </c>
      <c r="CY27" s="22">
        <v>0.00144</v>
      </c>
      <c r="CZ27" s="22">
        <v>0.011</v>
      </c>
      <c r="DA27" s="22">
        <v>7.3E-05</v>
      </c>
      <c r="DB27" s="22">
        <v>0.0059</v>
      </c>
      <c r="DC27" s="22">
        <v>35.6</v>
      </c>
      <c r="DD27" s="22">
        <v>0.0123</v>
      </c>
      <c r="DE27" s="32">
        <v>0.01</v>
      </c>
      <c r="DF27" s="22">
        <v>0.00055</v>
      </c>
      <c r="DG27" s="22">
        <v>0.00075</v>
      </c>
      <c r="DH27" s="22">
        <v>0.008</v>
      </c>
      <c r="DI27" s="22">
        <v>5.14</v>
      </c>
      <c r="DJ27" s="22">
        <v>8E-05</v>
      </c>
      <c r="DK27" s="22">
        <v>1.88</v>
      </c>
      <c r="DL27" s="22">
        <v>6E-06</v>
      </c>
      <c r="DM27" s="22">
        <v>0.46</v>
      </c>
      <c r="DN27" s="22">
        <v>0.751</v>
      </c>
      <c r="DO27" s="22">
        <v>569</v>
      </c>
      <c r="DP27" s="22">
        <v>0.000157</v>
      </c>
      <c r="DQ27" s="22">
        <v>1E-05</v>
      </c>
      <c r="DR27" s="22">
        <v>0.0006</v>
      </c>
      <c r="DS27" s="22">
        <v>0.00124</v>
      </c>
      <c r="DT27" s="32">
        <v>0.0002</v>
      </c>
      <c r="DU27" s="22">
        <v>0.0586</v>
      </c>
      <c r="DV27" s="32">
        <v>0.0001</v>
      </c>
      <c r="DW27" s="30">
        <v>15.66</v>
      </c>
      <c r="DX27" s="30">
        <v>109.77</v>
      </c>
      <c r="DY27" s="22">
        <v>4650</v>
      </c>
      <c r="DZ27" s="22">
        <v>4830</v>
      </c>
      <c r="EA27" s="22">
        <v>0.0207</v>
      </c>
      <c r="EB27" s="22">
        <v>0.1167</v>
      </c>
      <c r="EC27" s="22">
        <v>0.0741</v>
      </c>
      <c r="ED27" s="22">
        <v>0.01602</v>
      </c>
      <c r="EE27" s="32">
        <v>3.0000000000000004E-05</v>
      </c>
      <c r="EF27" s="32">
        <v>1.5000000000000002E-05</v>
      </c>
      <c r="EG27" s="32">
        <v>0.15</v>
      </c>
      <c r="EH27" s="22">
        <v>0.01098</v>
      </c>
      <c r="EI27" s="22">
        <v>1755</v>
      </c>
      <c r="EJ27" s="22">
        <v>0.00030000000000000003</v>
      </c>
      <c r="EK27" s="22">
        <v>0.000108</v>
      </c>
      <c r="EL27" s="22">
        <v>0.00432</v>
      </c>
      <c r="EM27" s="22">
        <v>0.033</v>
      </c>
      <c r="EN27" s="22">
        <v>0.000219</v>
      </c>
      <c r="EO27" s="22">
        <v>0.0177</v>
      </c>
      <c r="EP27" s="22">
        <v>106.8</v>
      </c>
      <c r="EQ27" s="22">
        <v>0.0369</v>
      </c>
      <c r="ER27" s="32">
        <v>0.03</v>
      </c>
      <c r="ES27" s="22">
        <v>0.00165</v>
      </c>
      <c r="ET27" s="22">
        <v>0.0022500000000000003</v>
      </c>
      <c r="EU27" s="22">
        <v>0.024</v>
      </c>
      <c r="EV27" s="22">
        <v>15.42</v>
      </c>
      <c r="EW27" s="22">
        <v>0.00024000000000000003</v>
      </c>
      <c r="EX27" s="22">
        <v>5.64</v>
      </c>
      <c r="EY27" s="32">
        <v>1.8E-05</v>
      </c>
      <c r="EZ27" s="22">
        <v>1.38</v>
      </c>
      <c r="FA27" s="22">
        <v>2.253</v>
      </c>
      <c r="FB27" s="32">
        <v>1707</v>
      </c>
      <c r="FC27" s="22">
        <v>0.00047099999999999996</v>
      </c>
      <c r="FD27" s="32">
        <v>3.0000000000000004E-05</v>
      </c>
      <c r="FE27" s="22">
        <v>0.0018</v>
      </c>
      <c r="FF27" s="22">
        <v>0.00372</v>
      </c>
      <c r="FG27" s="32">
        <v>0.0006000000000000001</v>
      </c>
      <c r="FH27" s="22">
        <v>0.1758</v>
      </c>
      <c r="FI27" s="32">
        <v>0.00030000000000000003</v>
      </c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9"/>
      <c r="GA27" s="22"/>
      <c r="GB27" s="29"/>
      <c r="GC27" s="29"/>
      <c r="GD27" s="29"/>
      <c r="GE27" s="30"/>
      <c r="GF27" s="30"/>
    </row>
    <row r="28" spans="1:188" ht="12.75">
      <c r="A28" s="26" t="s">
        <v>277</v>
      </c>
      <c r="B28" s="26">
        <v>2008</v>
      </c>
      <c r="C28" s="22" t="s">
        <v>264</v>
      </c>
      <c r="D28" s="35" t="s">
        <v>278</v>
      </c>
      <c r="E28" s="36" t="s">
        <v>276</v>
      </c>
      <c r="F28" s="22" t="s">
        <v>194</v>
      </c>
      <c r="G28" s="22" t="s">
        <v>243</v>
      </c>
      <c r="H28" s="26" t="s">
        <v>196</v>
      </c>
      <c r="I28" s="26" t="s">
        <v>197</v>
      </c>
      <c r="J28" s="22" t="s">
        <v>232</v>
      </c>
      <c r="K28" s="22" t="s">
        <v>257</v>
      </c>
      <c r="L28" s="22" t="s">
        <v>200</v>
      </c>
      <c r="M28" s="22" t="s">
        <v>201</v>
      </c>
      <c r="N28" s="22" t="s">
        <v>202</v>
      </c>
      <c r="O28" s="29">
        <v>7.71</v>
      </c>
      <c r="P28" s="22">
        <v>1498</v>
      </c>
      <c r="Q28" s="22">
        <v>0.3</v>
      </c>
      <c r="R28" s="30">
        <v>25</v>
      </c>
      <c r="S28" s="22">
        <v>0.57</v>
      </c>
      <c r="T28" s="22">
        <v>0.22</v>
      </c>
      <c r="U28" s="29">
        <v>0.35</v>
      </c>
      <c r="V28" s="31">
        <v>0.3859649122807018</v>
      </c>
      <c r="W28" s="30">
        <v>10.9375</v>
      </c>
      <c r="X28" s="30">
        <v>26.7</v>
      </c>
      <c r="Y28" s="30">
        <v>15.7625</v>
      </c>
      <c r="Z28" s="30">
        <v>2.4411428571428573</v>
      </c>
      <c r="AA28" s="22" t="s">
        <v>203</v>
      </c>
      <c r="AB28" s="22">
        <v>18.2</v>
      </c>
      <c r="AC28" s="22">
        <v>0.68</v>
      </c>
      <c r="AD28" s="22">
        <v>670.9</v>
      </c>
      <c r="AE28" s="22">
        <v>211</v>
      </c>
      <c r="AF28" s="22">
        <v>1</v>
      </c>
      <c r="AG28" s="22">
        <v>5.4</v>
      </c>
      <c r="AH28" s="22">
        <v>1.08</v>
      </c>
      <c r="AI28" s="22">
        <v>9.6</v>
      </c>
      <c r="AJ28" s="22">
        <v>20</v>
      </c>
      <c r="AK28" s="22">
        <v>9.9</v>
      </c>
      <c r="AL28" s="22">
        <v>35</v>
      </c>
      <c r="AM28" s="22">
        <v>7</v>
      </c>
      <c r="AN28" s="22">
        <v>156.5</v>
      </c>
      <c r="AO28" s="22">
        <v>3.59</v>
      </c>
      <c r="AP28" s="22">
        <v>2</v>
      </c>
      <c r="AQ28" s="32">
        <v>0.1</v>
      </c>
      <c r="AR28" s="22">
        <v>0.1</v>
      </c>
      <c r="AS28" s="22">
        <v>0.2</v>
      </c>
      <c r="AT28" s="22">
        <v>0.17</v>
      </c>
      <c r="AU28" s="22">
        <v>0.16</v>
      </c>
      <c r="AV28" s="22">
        <v>10</v>
      </c>
      <c r="AW28" s="22">
        <v>4.7</v>
      </c>
      <c r="AX28" s="22">
        <v>0.3</v>
      </c>
      <c r="AY28" s="22">
        <v>2312</v>
      </c>
      <c r="AZ28" s="22">
        <v>0.8</v>
      </c>
      <c r="BA28" s="22">
        <v>0.01</v>
      </c>
      <c r="BB28" s="32">
        <v>0.1</v>
      </c>
      <c r="BC28" s="22">
        <v>5.1</v>
      </c>
      <c r="BD28" s="22">
        <v>0.083</v>
      </c>
      <c r="BE28" s="22">
        <v>375.8</v>
      </c>
      <c r="BF28" s="22">
        <v>11.2</v>
      </c>
      <c r="BG28" s="32">
        <v>5</v>
      </c>
      <c r="BH28" s="22">
        <v>0.57</v>
      </c>
      <c r="BI28" s="22">
        <v>145.1</v>
      </c>
      <c r="BJ28" s="22">
        <v>4.2</v>
      </c>
      <c r="BK28" s="32">
        <v>0.5</v>
      </c>
      <c r="BL28" s="22">
        <v>0.3</v>
      </c>
      <c r="BM28" s="22">
        <v>42</v>
      </c>
      <c r="BN28" s="32">
        <v>0.1</v>
      </c>
      <c r="BO28" s="22">
        <v>0.1</v>
      </c>
      <c r="BP28" s="22">
        <v>2.3</v>
      </c>
      <c r="BQ28" s="22">
        <v>0.005</v>
      </c>
      <c r="BR28" s="22">
        <v>0.8</v>
      </c>
      <c r="BS28" s="22">
        <v>1</v>
      </c>
      <c r="BT28" s="22">
        <v>32</v>
      </c>
      <c r="BU28" s="22">
        <v>0.5</v>
      </c>
      <c r="BV28" s="22">
        <v>9</v>
      </c>
      <c r="BW28" s="22">
        <v>1005</v>
      </c>
      <c r="BX28" s="22">
        <v>4.4</v>
      </c>
      <c r="BY28" s="22"/>
      <c r="BZ28" s="22"/>
      <c r="CA28" s="22"/>
      <c r="CB28" s="22"/>
      <c r="CC28" s="33"/>
      <c r="CD28" s="33"/>
      <c r="CE28" s="22"/>
      <c r="CF28" s="30"/>
      <c r="CG28" s="30"/>
      <c r="CH28" s="22"/>
      <c r="CI28" s="29"/>
      <c r="CJ28" s="29"/>
      <c r="CK28" s="29"/>
      <c r="CL28" s="34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9"/>
      <c r="GA28" s="22"/>
      <c r="GB28" s="29"/>
      <c r="GC28" s="29"/>
      <c r="GD28" s="29"/>
      <c r="GE28" s="30"/>
      <c r="GF28" s="30"/>
    </row>
    <row r="29" spans="1:188" ht="12.75">
      <c r="A29" s="26" t="s">
        <v>279</v>
      </c>
      <c r="B29" s="26">
        <v>2008</v>
      </c>
      <c r="C29" s="22" t="s">
        <v>264</v>
      </c>
      <c r="D29" s="35" t="s">
        <v>280</v>
      </c>
      <c r="E29" s="36" t="s">
        <v>281</v>
      </c>
      <c r="F29" s="22" t="s">
        <v>194</v>
      </c>
      <c r="G29" s="22" t="s">
        <v>243</v>
      </c>
      <c r="H29" s="26" t="s">
        <v>196</v>
      </c>
      <c r="I29" s="26" t="s">
        <v>197</v>
      </c>
      <c r="J29" s="22" t="s">
        <v>213</v>
      </c>
      <c r="K29" s="22" t="s">
        <v>199</v>
      </c>
      <c r="L29" s="22" t="s">
        <v>225</v>
      </c>
      <c r="M29" s="22" t="s">
        <v>201</v>
      </c>
      <c r="N29" s="22" t="s">
        <v>238</v>
      </c>
      <c r="O29" s="29">
        <v>8.08</v>
      </c>
      <c r="P29" s="22">
        <v>308</v>
      </c>
      <c r="Q29" s="22">
        <v>0.12</v>
      </c>
      <c r="R29" s="30">
        <v>10</v>
      </c>
      <c r="S29" s="22">
        <v>0.15</v>
      </c>
      <c r="T29" s="22">
        <v>0.03</v>
      </c>
      <c r="U29" s="29">
        <v>0.12</v>
      </c>
      <c r="V29" s="31">
        <v>0.2</v>
      </c>
      <c r="W29" s="30">
        <v>3.75</v>
      </c>
      <c r="X29" s="30">
        <v>13.2</v>
      </c>
      <c r="Y29" s="30">
        <v>9.45</v>
      </c>
      <c r="Z29" s="30">
        <v>3.52</v>
      </c>
      <c r="AA29" s="22" t="s">
        <v>203</v>
      </c>
      <c r="AB29" s="22">
        <v>1.2</v>
      </c>
      <c r="AC29" s="22">
        <v>0.44</v>
      </c>
      <c r="AD29" s="22">
        <v>133.6</v>
      </c>
      <c r="AE29" s="22">
        <v>285</v>
      </c>
      <c r="AF29" s="32">
        <v>1</v>
      </c>
      <c r="AG29" s="22">
        <v>0.9</v>
      </c>
      <c r="AH29" s="22">
        <v>0.46</v>
      </c>
      <c r="AI29" s="22">
        <v>5.9</v>
      </c>
      <c r="AJ29" s="22">
        <v>21</v>
      </c>
      <c r="AK29" s="22">
        <v>5.5</v>
      </c>
      <c r="AL29" s="22">
        <v>44</v>
      </c>
      <c r="AM29" s="22">
        <v>4.2</v>
      </c>
      <c r="AN29" s="22">
        <v>35.7</v>
      </c>
      <c r="AO29" s="22">
        <v>1.81</v>
      </c>
      <c r="AP29" s="22">
        <v>1</v>
      </c>
      <c r="AQ29" s="32">
        <v>0.1</v>
      </c>
      <c r="AR29" s="22">
        <v>0.1</v>
      </c>
      <c r="AS29" s="22">
        <v>0.1</v>
      </c>
      <c r="AT29" s="22">
        <v>0.12</v>
      </c>
      <c r="AU29" s="22">
        <v>0.13</v>
      </c>
      <c r="AV29" s="22">
        <v>11</v>
      </c>
      <c r="AW29" s="22">
        <v>2.2</v>
      </c>
      <c r="AX29" s="22">
        <v>0.12</v>
      </c>
      <c r="AY29" s="22">
        <v>1671</v>
      </c>
      <c r="AZ29" s="22">
        <v>0.8</v>
      </c>
      <c r="BA29" s="22">
        <v>0.01</v>
      </c>
      <c r="BB29" s="32">
        <v>0.1</v>
      </c>
      <c r="BC29" s="22">
        <v>4.4</v>
      </c>
      <c r="BD29" s="22">
        <v>0.046</v>
      </c>
      <c r="BE29" s="22">
        <v>243.4</v>
      </c>
      <c r="BF29" s="22">
        <v>7.2</v>
      </c>
      <c r="BG29" s="32">
        <v>5</v>
      </c>
      <c r="BH29" s="22">
        <v>0.1</v>
      </c>
      <c r="BI29" s="22">
        <v>12.9</v>
      </c>
      <c r="BJ29" s="22">
        <v>2.3</v>
      </c>
      <c r="BK29" s="32">
        <v>0.5</v>
      </c>
      <c r="BL29" s="22">
        <v>0.1</v>
      </c>
      <c r="BM29" s="22">
        <v>22</v>
      </c>
      <c r="BN29" s="32">
        <v>0.1</v>
      </c>
      <c r="BO29" s="32">
        <v>0.1</v>
      </c>
      <c r="BP29" s="22">
        <v>2.6</v>
      </c>
      <c r="BQ29" s="32">
        <v>0.005</v>
      </c>
      <c r="BR29" s="22">
        <v>0.3</v>
      </c>
      <c r="BS29" s="22">
        <v>0.6</v>
      </c>
      <c r="BT29" s="22">
        <v>17</v>
      </c>
      <c r="BU29" s="22">
        <v>0.4</v>
      </c>
      <c r="BV29" s="22">
        <v>6.4</v>
      </c>
      <c r="BW29" s="22">
        <v>703</v>
      </c>
      <c r="BX29" s="22">
        <v>2.5</v>
      </c>
      <c r="BY29" s="22" t="s">
        <v>204</v>
      </c>
      <c r="BZ29" s="22">
        <v>750</v>
      </c>
      <c r="CA29" s="22">
        <v>250</v>
      </c>
      <c r="CB29" s="22">
        <v>8.08</v>
      </c>
      <c r="CC29" s="33">
        <v>383.78</v>
      </c>
      <c r="CD29" s="33">
        <v>162.24</v>
      </c>
      <c r="CE29" s="22"/>
      <c r="CF29" s="30">
        <v>2.42</v>
      </c>
      <c r="CG29" s="30">
        <v>66.3</v>
      </c>
      <c r="CH29" s="22">
        <v>18</v>
      </c>
      <c r="CI29" s="29">
        <v>1.7009999999999998</v>
      </c>
      <c r="CJ29" s="29">
        <v>1.8367548575609352</v>
      </c>
      <c r="CK29" s="29">
        <v>-0.1357548575609353</v>
      </c>
      <c r="CL29" s="34">
        <v>-0.0383731668888245</v>
      </c>
      <c r="CM29" s="22">
        <v>88.5</v>
      </c>
      <c r="CN29" s="22">
        <v>0.0074</v>
      </c>
      <c r="CO29" s="22">
        <v>0.00122</v>
      </c>
      <c r="CP29" s="22">
        <v>0.00222</v>
      </c>
      <c r="CQ29" s="22">
        <v>0.0241</v>
      </c>
      <c r="CR29" s="32">
        <v>1E-05</v>
      </c>
      <c r="CS29" s="32">
        <v>5E-06</v>
      </c>
      <c r="CT29" s="32">
        <v>0.05</v>
      </c>
      <c r="CU29" s="22">
        <v>0.000187</v>
      </c>
      <c r="CV29" s="22">
        <v>26</v>
      </c>
      <c r="CW29" s="22">
        <v>0.0003</v>
      </c>
      <c r="CX29" s="22">
        <v>1.2E-05</v>
      </c>
      <c r="CY29" s="22">
        <v>0.00129</v>
      </c>
      <c r="CZ29" s="22">
        <v>0.004</v>
      </c>
      <c r="DA29" s="22">
        <v>7E-05</v>
      </c>
      <c r="DB29" s="22">
        <v>0.0017</v>
      </c>
      <c r="DC29" s="22">
        <v>5.72</v>
      </c>
      <c r="DD29" s="22">
        <v>0.00081</v>
      </c>
      <c r="DE29" s="32">
        <v>0.01</v>
      </c>
      <c r="DF29" s="22">
        <v>0.00166</v>
      </c>
      <c r="DG29" s="22">
        <v>0.00046</v>
      </c>
      <c r="DH29" s="22">
        <v>0.012</v>
      </c>
      <c r="DI29" s="22">
        <v>1.95</v>
      </c>
      <c r="DJ29" s="22">
        <v>5E-05</v>
      </c>
      <c r="DK29" s="22">
        <v>1.99</v>
      </c>
      <c r="DL29" s="22">
        <v>7E-06</v>
      </c>
      <c r="DM29" s="22">
        <v>0.43</v>
      </c>
      <c r="DN29" s="22">
        <v>0.13</v>
      </c>
      <c r="DO29" s="22">
        <v>7</v>
      </c>
      <c r="DP29" s="22">
        <v>2.8E-05</v>
      </c>
      <c r="DQ29" s="22">
        <v>1E-05</v>
      </c>
      <c r="DR29" s="22">
        <v>0.0007</v>
      </c>
      <c r="DS29" s="22">
        <v>0.000285</v>
      </c>
      <c r="DT29" s="32">
        <v>0.0002</v>
      </c>
      <c r="DU29" s="22">
        <v>0.0041</v>
      </c>
      <c r="DV29" s="32">
        <v>0.0001</v>
      </c>
      <c r="DW29" s="30">
        <v>7.26</v>
      </c>
      <c r="DX29" s="30">
        <v>198.9</v>
      </c>
      <c r="DY29" s="22">
        <v>54</v>
      </c>
      <c r="DZ29" s="22">
        <v>265.5</v>
      </c>
      <c r="EA29" s="22">
        <v>0.0222</v>
      </c>
      <c r="EB29" s="22">
        <v>0.00366</v>
      </c>
      <c r="EC29" s="22">
        <v>0.006660000000000001</v>
      </c>
      <c r="ED29" s="22">
        <v>0.0723</v>
      </c>
      <c r="EE29" s="22">
        <v>3.0000000000000004E-05</v>
      </c>
      <c r="EF29" s="32">
        <v>1.5000000000000002E-05</v>
      </c>
      <c r="EG29" s="32">
        <v>0.15</v>
      </c>
      <c r="EH29" s="22">
        <v>0.000561</v>
      </c>
      <c r="EI29" s="22">
        <v>78</v>
      </c>
      <c r="EJ29" s="22">
        <v>0.0009</v>
      </c>
      <c r="EK29" s="22">
        <v>3.6E-05</v>
      </c>
      <c r="EL29" s="22">
        <v>0.0038699999999999997</v>
      </c>
      <c r="EM29" s="22">
        <v>0.012</v>
      </c>
      <c r="EN29" s="22">
        <v>0.00020999999999999998</v>
      </c>
      <c r="EO29" s="22">
        <v>0.0050999999999999995</v>
      </c>
      <c r="EP29" s="22">
        <v>17.16</v>
      </c>
      <c r="EQ29" s="22">
        <v>0.00243</v>
      </c>
      <c r="ER29" s="32">
        <v>0.03</v>
      </c>
      <c r="ES29" s="32">
        <v>0.00498</v>
      </c>
      <c r="ET29" s="22">
        <v>0.0013800000000000002</v>
      </c>
      <c r="EU29" s="22">
        <v>0.036000000000000004</v>
      </c>
      <c r="EV29" s="22">
        <v>5.85</v>
      </c>
      <c r="EW29" s="32">
        <v>0.00015000000000000001</v>
      </c>
      <c r="EX29" s="22">
        <v>5.97</v>
      </c>
      <c r="EY29" s="22">
        <v>2.1E-05</v>
      </c>
      <c r="EZ29" s="22">
        <v>1.29</v>
      </c>
      <c r="FA29" s="22">
        <v>0.39</v>
      </c>
      <c r="FB29" s="22">
        <v>21</v>
      </c>
      <c r="FC29" s="22">
        <v>8.4E-05</v>
      </c>
      <c r="FD29" s="22">
        <v>3.0000000000000004E-05</v>
      </c>
      <c r="FE29" s="22">
        <v>0.0021</v>
      </c>
      <c r="FF29" s="22">
        <v>0.000855</v>
      </c>
      <c r="FG29" s="32">
        <v>0.0006000000000000001</v>
      </c>
      <c r="FH29" s="22">
        <v>0.012300000000000002</v>
      </c>
      <c r="FI29" s="32">
        <v>0.00030000000000000003</v>
      </c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9"/>
      <c r="GA29" s="22"/>
      <c r="GB29" s="29"/>
      <c r="GC29" s="29"/>
      <c r="GD29" s="29"/>
      <c r="GE29" s="30"/>
      <c r="GF29" s="30"/>
    </row>
    <row r="30" spans="1:188" ht="12.75">
      <c r="A30" s="26" t="s">
        <v>282</v>
      </c>
      <c r="B30" s="26">
        <v>2008</v>
      </c>
      <c r="C30" s="22" t="s">
        <v>264</v>
      </c>
      <c r="D30" s="35" t="s">
        <v>283</v>
      </c>
      <c r="E30" s="36" t="s">
        <v>284</v>
      </c>
      <c r="F30" s="22" t="s">
        <v>194</v>
      </c>
      <c r="G30" s="22" t="s">
        <v>243</v>
      </c>
      <c r="H30" s="26" t="s">
        <v>196</v>
      </c>
      <c r="I30" s="26" t="s">
        <v>197</v>
      </c>
      <c r="J30" s="22" t="s">
        <v>213</v>
      </c>
      <c r="K30" s="22" t="s">
        <v>199</v>
      </c>
      <c r="L30" s="22" t="s">
        <v>200</v>
      </c>
      <c r="M30" s="22" t="s">
        <v>237</v>
      </c>
      <c r="N30" s="22" t="s">
        <v>202</v>
      </c>
      <c r="O30" s="29">
        <v>8.09</v>
      </c>
      <c r="P30" s="22">
        <v>286</v>
      </c>
      <c r="Q30" s="22">
        <v>0.19</v>
      </c>
      <c r="R30" s="30">
        <v>15.833333333333336</v>
      </c>
      <c r="S30" s="22">
        <v>0.05</v>
      </c>
      <c r="T30" s="22">
        <v>0.05</v>
      </c>
      <c r="U30" s="39">
        <v>0.01</v>
      </c>
      <c r="V30" s="31">
        <v>1</v>
      </c>
      <c r="W30" s="37">
        <v>0.3</v>
      </c>
      <c r="X30" s="30">
        <v>21</v>
      </c>
      <c r="Y30" s="30">
        <v>21</v>
      </c>
      <c r="Z30" s="40">
        <v>70</v>
      </c>
      <c r="AA30" s="22" t="s">
        <v>203</v>
      </c>
      <c r="AB30" s="22">
        <v>1.1</v>
      </c>
      <c r="AC30" s="22">
        <v>0.85</v>
      </c>
      <c r="AD30" s="22">
        <v>185.9</v>
      </c>
      <c r="AE30" s="22">
        <v>262</v>
      </c>
      <c r="AF30" s="22">
        <v>1</v>
      </c>
      <c r="AG30" s="22">
        <v>0.4</v>
      </c>
      <c r="AH30" s="22">
        <v>1.02</v>
      </c>
      <c r="AI30" s="22">
        <v>3.9</v>
      </c>
      <c r="AJ30" s="22">
        <v>24</v>
      </c>
      <c r="AK30" s="22">
        <v>8.9</v>
      </c>
      <c r="AL30" s="22">
        <v>39</v>
      </c>
      <c r="AM30" s="22">
        <v>16.6</v>
      </c>
      <c r="AN30" s="22">
        <v>17.2</v>
      </c>
      <c r="AO30" s="22">
        <v>3.03</v>
      </c>
      <c r="AP30" s="22">
        <v>3</v>
      </c>
      <c r="AQ30" s="32">
        <v>0.1</v>
      </c>
      <c r="AR30" s="32">
        <v>0.1</v>
      </c>
      <c r="AS30" s="22">
        <v>0.1</v>
      </c>
      <c r="AT30" s="22">
        <v>0.08</v>
      </c>
      <c r="AU30" s="22">
        <v>0.13</v>
      </c>
      <c r="AV30" s="22">
        <v>11</v>
      </c>
      <c r="AW30" s="22">
        <v>4.2</v>
      </c>
      <c r="AX30" s="22">
        <v>0.27</v>
      </c>
      <c r="AY30" s="22">
        <v>1675</v>
      </c>
      <c r="AZ30" s="22">
        <v>0.4</v>
      </c>
      <c r="BA30" s="22">
        <v>0.01</v>
      </c>
      <c r="BB30" s="22">
        <v>0.1</v>
      </c>
      <c r="BC30" s="22">
        <v>5.5</v>
      </c>
      <c r="BD30" s="22">
        <v>0.096</v>
      </c>
      <c r="BE30" s="22">
        <v>296.7</v>
      </c>
      <c r="BF30" s="22">
        <v>12.7</v>
      </c>
      <c r="BG30" s="32">
        <v>5</v>
      </c>
      <c r="BH30" s="32">
        <v>0.05</v>
      </c>
      <c r="BI30" s="22">
        <v>14.4</v>
      </c>
      <c r="BJ30" s="22">
        <v>5.9</v>
      </c>
      <c r="BK30" s="32">
        <v>0.5</v>
      </c>
      <c r="BL30" s="22">
        <v>0.3</v>
      </c>
      <c r="BM30" s="22">
        <v>53</v>
      </c>
      <c r="BN30" s="32">
        <v>0.1</v>
      </c>
      <c r="BO30" s="32">
        <v>0.1</v>
      </c>
      <c r="BP30" s="22">
        <v>1.9</v>
      </c>
      <c r="BQ30" s="22">
        <v>0.008</v>
      </c>
      <c r="BR30" s="22">
        <v>0.6</v>
      </c>
      <c r="BS30" s="22">
        <v>0.4</v>
      </c>
      <c r="BT30" s="22">
        <v>46</v>
      </c>
      <c r="BU30" s="22">
        <v>0.6</v>
      </c>
      <c r="BV30" s="22">
        <v>11.5</v>
      </c>
      <c r="BW30" s="22">
        <v>440</v>
      </c>
      <c r="BX30" s="22">
        <v>1.2</v>
      </c>
      <c r="BY30" s="22"/>
      <c r="BZ30" s="22"/>
      <c r="CA30" s="22"/>
      <c r="CB30" s="22"/>
      <c r="CC30" s="33"/>
      <c r="CD30" s="33"/>
      <c r="CE30" s="22"/>
      <c r="CF30" s="30"/>
      <c r="CG30" s="30"/>
      <c r="CH30" s="22"/>
      <c r="CI30" s="29"/>
      <c r="CJ30" s="29"/>
      <c r="CK30" s="29"/>
      <c r="CL30" s="34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9"/>
      <c r="GA30" s="22"/>
      <c r="GB30" s="29"/>
      <c r="GC30" s="29"/>
      <c r="GD30" s="29"/>
      <c r="GE30" s="30"/>
      <c r="GF30" s="30"/>
    </row>
    <row r="31" spans="1:188" ht="12.75">
      <c r="A31" s="26" t="s">
        <v>285</v>
      </c>
      <c r="B31" s="26">
        <v>2008</v>
      </c>
      <c r="C31" s="22" t="s">
        <v>264</v>
      </c>
      <c r="D31" s="35" t="s">
        <v>286</v>
      </c>
      <c r="E31" s="36" t="s">
        <v>287</v>
      </c>
      <c r="F31" s="22" t="s">
        <v>194</v>
      </c>
      <c r="G31" s="22" t="s">
        <v>243</v>
      </c>
      <c r="H31" s="26" t="s">
        <v>196</v>
      </c>
      <c r="I31" s="26" t="s">
        <v>197</v>
      </c>
      <c r="J31" s="22" t="s">
        <v>244</v>
      </c>
      <c r="K31" s="22" t="s">
        <v>244</v>
      </c>
      <c r="L31" s="22" t="s">
        <v>215</v>
      </c>
      <c r="M31" s="22" t="s">
        <v>237</v>
      </c>
      <c r="N31" s="22" t="s">
        <v>202</v>
      </c>
      <c r="O31" s="29">
        <v>8.1</v>
      </c>
      <c r="P31" s="22">
        <v>366</v>
      </c>
      <c r="Q31" s="22">
        <v>0.37</v>
      </c>
      <c r="R31" s="30">
        <v>30.833333333333336</v>
      </c>
      <c r="S31" s="22">
        <v>0.18</v>
      </c>
      <c r="T31" s="22">
        <v>0.1</v>
      </c>
      <c r="U31" s="29">
        <v>0.08</v>
      </c>
      <c r="V31" s="31">
        <v>0.5555555555555556</v>
      </c>
      <c r="W31" s="30">
        <v>2.5</v>
      </c>
      <c r="X31" s="30">
        <v>31.7</v>
      </c>
      <c r="Y31" s="30">
        <v>29.2</v>
      </c>
      <c r="Z31" s="30">
        <v>12.68</v>
      </c>
      <c r="AA31" s="22" t="s">
        <v>203</v>
      </c>
      <c r="AB31" s="22">
        <v>3.8</v>
      </c>
      <c r="AC31" s="22">
        <v>0.5</v>
      </c>
      <c r="AD31" s="22">
        <v>742.5</v>
      </c>
      <c r="AE31" s="22">
        <v>448</v>
      </c>
      <c r="AF31" s="32">
        <v>1</v>
      </c>
      <c r="AG31" s="22">
        <v>2.5</v>
      </c>
      <c r="AH31" s="22">
        <v>1.09</v>
      </c>
      <c r="AI31" s="22">
        <v>10.3</v>
      </c>
      <c r="AJ31" s="22">
        <v>19</v>
      </c>
      <c r="AK31" s="22">
        <v>7.8</v>
      </c>
      <c r="AL31" s="22">
        <v>33</v>
      </c>
      <c r="AM31" s="22">
        <v>8.8</v>
      </c>
      <c r="AN31" s="22">
        <v>43.3</v>
      </c>
      <c r="AO31" s="22">
        <v>3.25</v>
      </c>
      <c r="AP31" s="22">
        <v>2</v>
      </c>
      <c r="AQ31" s="32">
        <v>0.1</v>
      </c>
      <c r="AR31" s="32">
        <v>0.1</v>
      </c>
      <c r="AS31" s="22">
        <v>0.1</v>
      </c>
      <c r="AT31" s="22">
        <v>0.16</v>
      </c>
      <c r="AU31" s="22">
        <v>0.16</v>
      </c>
      <c r="AV31" s="22">
        <v>9</v>
      </c>
      <c r="AW31" s="22">
        <v>2.4</v>
      </c>
      <c r="AX31" s="22">
        <v>0.21</v>
      </c>
      <c r="AY31" s="22">
        <v>2599</v>
      </c>
      <c r="AZ31" s="22">
        <v>0.5</v>
      </c>
      <c r="BA31" s="22">
        <v>0.01</v>
      </c>
      <c r="BB31" s="32">
        <v>0.1</v>
      </c>
      <c r="BC31" s="22">
        <v>5.1</v>
      </c>
      <c r="BD31" s="22">
        <v>0.079</v>
      </c>
      <c r="BE31" s="22">
        <v>644.8</v>
      </c>
      <c r="BF31" s="22">
        <v>12.3</v>
      </c>
      <c r="BG31" s="32">
        <v>5</v>
      </c>
      <c r="BH31" s="22">
        <v>0.14</v>
      </c>
      <c r="BI31" s="22">
        <v>35.7</v>
      </c>
      <c r="BJ31" s="22">
        <v>4.5</v>
      </c>
      <c r="BK31" s="32">
        <v>0.5</v>
      </c>
      <c r="BL31" s="22">
        <v>0.3</v>
      </c>
      <c r="BM31" s="22">
        <v>45</v>
      </c>
      <c r="BN31" s="32">
        <v>0.1</v>
      </c>
      <c r="BO31" s="22">
        <v>0.1</v>
      </c>
      <c r="BP31" s="22">
        <v>1.8</v>
      </c>
      <c r="BQ31" s="32">
        <v>0.005</v>
      </c>
      <c r="BR31" s="22">
        <v>0.7</v>
      </c>
      <c r="BS31" s="22">
        <v>0.5</v>
      </c>
      <c r="BT31" s="22">
        <v>29</v>
      </c>
      <c r="BU31" s="22">
        <v>0.4</v>
      </c>
      <c r="BV31" s="22">
        <v>9.6</v>
      </c>
      <c r="BW31" s="22">
        <v>1040</v>
      </c>
      <c r="BX31" s="22">
        <v>1.4</v>
      </c>
      <c r="BY31" s="22"/>
      <c r="BZ31" s="22"/>
      <c r="CA31" s="22"/>
      <c r="CB31" s="22"/>
      <c r="CC31" s="33"/>
      <c r="CD31" s="33"/>
      <c r="CE31" s="22"/>
      <c r="CF31" s="30"/>
      <c r="CG31" s="30"/>
      <c r="CH31" s="22"/>
      <c r="CI31" s="29"/>
      <c r="CJ31" s="29"/>
      <c r="CK31" s="29"/>
      <c r="CL31" s="34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9"/>
      <c r="GA31" s="22"/>
      <c r="GB31" s="29"/>
      <c r="GC31" s="29"/>
      <c r="GD31" s="29"/>
      <c r="GE31" s="30"/>
      <c r="GF31" s="30"/>
    </row>
    <row r="32" spans="1:188" ht="12.75">
      <c r="A32" s="26" t="s">
        <v>288</v>
      </c>
      <c r="B32" s="26">
        <v>2008</v>
      </c>
      <c r="C32" s="22" t="s">
        <v>264</v>
      </c>
      <c r="D32" s="35" t="s">
        <v>289</v>
      </c>
      <c r="E32" s="36" t="s">
        <v>290</v>
      </c>
      <c r="F32" s="22" t="s">
        <v>194</v>
      </c>
      <c r="G32" s="22" t="s">
        <v>243</v>
      </c>
      <c r="H32" s="26" t="s">
        <v>196</v>
      </c>
      <c r="I32" s="26" t="s">
        <v>197</v>
      </c>
      <c r="J32" s="22" t="s">
        <v>213</v>
      </c>
      <c r="K32" s="22" t="s">
        <v>214</v>
      </c>
      <c r="L32" s="22" t="s">
        <v>215</v>
      </c>
      <c r="M32" s="22" t="s">
        <v>237</v>
      </c>
      <c r="N32" s="22" t="s">
        <v>238</v>
      </c>
      <c r="O32" s="29">
        <v>8.19</v>
      </c>
      <c r="P32" s="22">
        <v>411</v>
      </c>
      <c r="Q32" s="22">
        <v>0.61</v>
      </c>
      <c r="R32" s="30">
        <v>50.83333333333334</v>
      </c>
      <c r="S32" s="22">
        <v>0.11</v>
      </c>
      <c r="T32" s="22">
        <v>0.12</v>
      </c>
      <c r="U32" s="39">
        <v>0.01</v>
      </c>
      <c r="V32" s="31">
        <v>1.0909090909090908</v>
      </c>
      <c r="W32" s="37">
        <v>0.3</v>
      </c>
      <c r="X32" s="30">
        <v>49.8</v>
      </c>
      <c r="Y32" s="30">
        <v>49.8</v>
      </c>
      <c r="Z32" s="40">
        <v>166</v>
      </c>
      <c r="AA32" s="22" t="s">
        <v>203</v>
      </c>
      <c r="AB32" s="22">
        <v>6.3</v>
      </c>
      <c r="AC32" s="22">
        <v>0.55</v>
      </c>
      <c r="AD32" s="22">
        <v>1427.5</v>
      </c>
      <c r="AE32" s="22">
        <v>186</v>
      </c>
      <c r="AF32" s="22">
        <v>1</v>
      </c>
      <c r="AG32" s="22">
        <v>6.2</v>
      </c>
      <c r="AH32" s="22">
        <v>1.81</v>
      </c>
      <c r="AI32" s="22">
        <v>8.8</v>
      </c>
      <c r="AJ32" s="22">
        <v>23</v>
      </c>
      <c r="AK32" s="22">
        <v>13</v>
      </c>
      <c r="AL32" s="22">
        <v>23</v>
      </c>
      <c r="AM32" s="22">
        <v>35.4</v>
      </c>
      <c r="AN32" s="22">
        <v>185.4</v>
      </c>
      <c r="AO32" s="22">
        <v>5.03</v>
      </c>
      <c r="AP32" s="22">
        <v>2</v>
      </c>
      <c r="AQ32" s="22">
        <v>0.1</v>
      </c>
      <c r="AR32" s="22">
        <v>0.1</v>
      </c>
      <c r="AS32" s="22">
        <v>0.2</v>
      </c>
      <c r="AT32" s="22">
        <v>0.17</v>
      </c>
      <c r="AU32" s="22">
        <v>0.19</v>
      </c>
      <c r="AV32" s="22">
        <v>10</v>
      </c>
      <c r="AW32" s="22">
        <v>2.8</v>
      </c>
      <c r="AX32" s="22">
        <v>0.26</v>
      </c>
      <c r="AY32" s="22">
        <v>1109</v>
      </c>
      <c r="AZ32" s="22">
        <v>0.3</v>
      </c>
      <c r="BA32" s="22">
        <v>0.01</v>
      </c>
      <c r="BB32" s="32">
        <v>0.1</v>
      </c>
      <c r="BC32" s="22">
        <v>4.2</v>
      </c>
      <c r="BD32" s="22">
        <v>0.118</v>
      </c>
      <c r="BE32" s="22">
        <v>409.2</v>
      </c>
      <c r="BF32" s="22">
        <v>22.3</v>
      </c>
      <c r="BG32" s="32">
        <v>5</v>
      </c>
      <c r="BH32" s="22">
        <v>0.15</v>
      </c>
      <c r="BI32" s="22">
        <v>109.8</v>
      </c>
      <c r="BJ32" s="22">
        <v>13.8</v>
      </c>
      <c r="BK32" s="32">
        <v>0.5</v>
      </c>
      <c r="BL32" s="22">
        <v>0.7</v>
      </c>
      <c r="BM32" s="22">
        <v>87</v>
      </c>
      <c r="BN32" s="32">
        <v>0.1</v>
      </c>
      <c r="BO32" s="22">
        <v>0.1</v>
      </c>
      <c r="BP32" s="22">
        <v>1.4</v>
      </c>
      <c r="BQ32" s="22">
        <v>0.008</v>
      </c>
      <c r="BR32" s="22">
        <v>0.7</v>
      </c>
      <c r="BS32" s="22">
        <v>0.5</v>
      </c>
      <c r="BT32" s="22">
        <v>108</v>
      </c>
      <c r="BU32" s="22">
        <v>2.8</v>
      </c>
      <c r="BV32" s="22">
        <v>10.7</v>
      </c>
      <c r="BW32" s="22">
        <v>353</v>
      </c>
      <c r="BX32" s="22">
        <v>1.5</v>
      </c>
      <c r="BY32" s="22"/>
      <c r="BZ32" s="22"/>
      <c r="CA32" s="22"/>
      <c r="CB32" s="22"/>
      <c r="CC32" s="33"/>
      <c r="CD32" s="33"/>
      <c r="CE32" s="22"/>
      <c r="CF32" s="30"/>
      <c r="CG32" s="30"/>
      <c r="CH32" s="22"/>
      <c r="CI32" s="29"/>
      <c r="CJ32" s="29"/>
      <c r="CK32" s="29"/>
      <c r="CL32" s="34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9"/>
      <c r="GA32" s="22"/>
      <c r="GB32" s="29"/>
      <c r="GC32" s="29"/>
      <c r="GD32" s="29"/>
      <c r="GE32" s="30"/>
      <c r="GF32" s="30"/>
    </row>
    <row r="33" spans="1:188" ht="12.75">
      <c r="A33" s="26" t="s">
        <v>291</v>
      </c>
      <c r="B33" s="26">
        <v>2008</v>
      </c>
      <c r="C33" s="22" t="s">
        <v>264</v>
      </c>
      <c r="D33" s="35" t="s">
        <v>292</v>
      </c>
      <c r="E33" s="36" t="s">
        <v>293</v>
      </c>
      <c r="F33" s="22" t="s">
        <v>194</v>
      </c>
      <c r="G33" s="22" t="s">
        <v>243</v>
      </c>
      <c r="H33" s="26" t="s">
        <v>196</v>
      </c>
      <c r="I33" s="26" t="s">
        <v>197</v>
      </c>
      <c r="J33" s="22" t="s">
        <v>244</v>
      </c>
      <c r="K33" s="22" t="s">
        <v>257</v>
      </c>
      <c r="L33" s="22" t="s">
        <v>225</v>
      </c>
      <c r="M33" s="22" t="s">
        <v>237</v>
      </c>
      <c r="N33" s="22" t="s">
        <v>238</v>
      </c>
      <c r="O33" s="29">
        <v>7.77</v>
      </c>
      <c r="P33" s="22">
        <v>582</v>
      </c>
      <c r="Q33" s="22">
        <v>0.16</v>
      </c>
      <c r="R33" s="30">
        <v>13.333333333333336</v>
      </c>
      <c r="S33" s="22">
        <v>0.2</v>
      </c>
      <c r="T33" s="22">
        <v>0.23</v>
      </c>
      <c r="U33" s="39">
        <v>0.01</v>
      </c>
      <c r="V33" s="31">
        <v>1.15</v>
      </c>
      <c r="W33" s="37">
        <v>0.3</v>
      </c>
      <c r="X33" s="30">
        <v>15.3</v>
      </c>
      <c r="Y33" s="30">
        <v>15.3</v>
      </c>
      <c r="Z33" s="40">
        <v>51</v>
      </c>
      <c r="AA33" s="22" t="s">
        <v>203</v>
      </c>
      <c r="AB33" s="22">
        <v>7.7</v>
      </c>
      <c r="AC33" s="22">
        <v>0.88</v>
      </c>
      <c r="AD33" s="22">
        <v>745.2</v>
      </c>
      <c r="AE33" s="22">
        <v>308</v>
      </c>
      <c r="AF33" s="22">
        <v>1</v>
      </c>
      <c r="AG33" s="22">
        <v>9</v>
      </c>
      <c r="AH33" s="22">
        <v>0.64</v>
      </c>
      <c r="AI33" s="22">
        <v>15.2</v>
      </c>
      <c r="AJ33" s="22">
        <v>15</v>
      </c>
      <c r="AK33" s="22">
        <v>7.8</v>
      </c>
      <c r="AL33" s="22">
        <v>24</v>
      </c>
      <c r="AM33" s="22">
        <v>9.1</v>
      </c>
      <c r="AN33" s="22">
        <v>220.9</v>
      </c>
      <c r="AO33" s="22">
        <v>4.81</v>
      </c>
      <c r="AP33" s="22">
        <v>2</v>
      </c>
      <c r="AQ33" s="32">
        <v>0.1</v>
      </c>
      <c r="AR33" s="32">
        <v>0.1</v>
      </c>
      <c r="AS33" s="22">
        <v>0.2</v>
      </c>
      <c r="AT33" s="22">
        <v>0.19</v>
      </c>
      <c r="AU33" s="22">
        <v>0.17</v>
      </c>
      <c r="AV33" s="22">
        <v>7</v>
      </c>
      <c r="AW33" s="22">
        <v>4.4</v>
      </c>
      <c r="AX33" s="22">
        <v>0.19</v>
      </c>
      <c r="AY33" s="22">
        <v>1681</v>
      </c>
      <c r="AZ33" s="22">
        <v>0.4</v>
      </c>
      <c r="BA33" s="22">
        <v>0.01</v>
      </c>
      <c r="BB33" s="32">
        <v>0.1</v>
      </c>
      <c r="BC33" s="22">
        <v>4.3</v>
      </c>
      <c r="BD33" s="22">
        <v>0.075</v>
      </c>
      <c r="BE33" s="22">
        <v>550.8</v>
      </c>
      <c r="BF33" s="22">
        <v>10.8</v>
      </c>
      <c r="BG33" s="32">
        <v>5</v>
      </c>
      <c r="BH33" s="22">
        <v>0.2</v>
      </c>
      <c r="BI33" s="22">
        <v>72.1</v>
      </c>
      <c r="BJ33" s="22">
        <v>5.2</v>
      </c>
      <c r="BK33" s="32">
        <v>0.5</v>
      </c>
      <c r="BL33" s="22">
        <v>0.4</v>
      </c>
      <c r="BM33" s="22">
        <v>97</v>
      </c>
      <c r="BN33" s="32">
        <v>0.1</v>
      </c>
      <c r="BO33" s="22">
        <v>0.1</v>
      </c>
      <c r="BP33" s="22">
        <v>1.5</v>
      </c>
      <c r="BQ33" s="32">
        <v>0.005</v>
      </c>
      <c r="BR33" s="22">
        <v>0.9</v>
      </c>
      <c r="BS33" s="22">
        <v>0.8</v>
      </c>
      <c r="BT33" s="22">
        <v>32</v>
      </c>
      <c r="BU33" s="22">
        <v>0.4</v>
      </c>
      <c r="BV33" s="22">
        <v>8.3</v>
      </c>
      <c r="BW33" s="22">
        <v>1194</v>
      </c>
      <c r="BX33" s="22">
        <v>1.4</v>
      </c>
      <c r="BY33" s="22" t="s">
        <v>204</v>
      </c>
      <c r="BZ33" s="22">
        <v>750</v>
      </c>
      <c r="CA33" s="22">
        <v>250</v>
      </c>
      <c r="CB33" s="22">
        <v>7.95</v>
      </c>
      <c r="CC33" s="33">
        <v>396.97</v>
      </c>
      <c r="CD33" s="33">
        <v>284.15</v>
      </c>
      <c r="CE33" s="22"/>
      <c r="CF33" s="30">
        <v>2.92</v>
      </c>
      <c r="CG33" s="30">
        <v>60.19</v>
      </c>
      <c r="CH33" s="22">
        <v>90</v>
      </c>
      <c r="CI33" s="29">
        <v>3.0788</v>
      </c>
      <c r="CJ33" s="29">
        <v>3.1917659928162374</v>
      </c>
      <c r="CK33" s="29">
        <v>-0.1129659928162372</v>
      </c>
      <c r="CL33" s="34">
        <v>-0.018015278516429728</v>
      </c>
      <c r="CM33" s="22">
        <v>156</v>
      </c>
      <c r="CN33" s="22">
        <v>0.0066</v>
      </c>
      <c r="CO33" s="22">
        <v>0.00117</v>
      </c>
      <c r="CP33" s="22">
        <v>0.00695</v>
      </c>
      <c r="CQ33" s="22">
        <v>0.00877</v>
      </c>
      <c r="CR33" s="32">
        <v>1E-05</v>
      </c>
      <c r="CS33" s="32">
        <v>5E-06</v>
      </c>
      <c r="CT33" s="32">
        <v>0.05</v>
      </c>
      <c r="CU33" s="22">
        <v>0.000236</v>
      </c>
      <c r="CV33" s="22">
        <v>45.7</v>
      </c>
      <c r="CW33" s="22">
        <v>0.0001</v>
      </c>
      <c r="CX33" s="22">
        <v>1.5E-05</v>
      </c>
      <c r="CY33" s="22">
        <v>0.00049</v>
      </c>
      <c r="CZ33" s="22">
        <v>0.004</v>
      </c>
      <c r="DA33" s="22">
        <v>5.2E-05</v>
      </c>
      <c r="DB33" s="22">
        <v>0.0035</v>
      </c>
      <c r="DC33" s="22">
        <v>10.1</v>
      </c>
      <c r="DD33" s="22">
        <v>0.00283</v>
      </c>
      <c r="DE33" s="22">
        <v>0.01</v>
      </c>
      <c r="DF33" s="22">
        <v>0.0001</v>
      </c>
      <c r="DG33" s="22">
        <v>0.00062</v>
      </c>
      <c r="DH33" s="22">
        <v>0.01</v>
      </c>
      <c r="DI33" s="22">
        <v>2.28</v>
      </c>
      <c r="DJ33" s="22">
        <v>5E-05</v>
      </c>
      <c r="DK33" s="22">
        <v>2.6</v>
      </c>
      <c r="DL33" s="22">
        <v>7E-06</v>
      </c>
      <c r="DM33" s="22">
        <v>0.5</v>
      </c>
      <c r="DN33" s="22">
        <v>0.11</v>
      </c>
      <c r="DO33" s="22">
        <v>33</v>
      </c>
      <c r="DP33" s="22">
        <v>2.2E-05</v>
      </c>
      <c r="DQ33" s="22">
        <v>1E-05</v>
      </c>
      <c r="DR33" s="22">
        <v>0.0006</v>
      </c>
      <c r="DS33" s="22">
        <v>9.9E-05</v>
      </c>
      <c r="DT33" s="32">
        <v>0.0002</v>
      </c>
      <c r="DU33" s="22">
        <v>0.0032</v>
      </c>
      <c r="DV33" s="32">
        <v>0.0001</v>
      </c>
      <c r="DW33" s="30">
        <v>8.76</v>
      </c>
      <c r="DX33" s="30">
        <v>180.57</v>
      </c>
      <c r="DY33" s="22">
        <v>270</v>
      </c>
      <c r="DZ33" s="22">
        <v>468</v>
      </c>
      <c r="EA33" s="22">
        <v>0.019799999999999998</v>
      </c>
      <c r="EB33" s="22">
        <v>0.00351</v>
      </c>
      <c r="EC33" s="22">
        <v>0.02085</v>
      </c>
      <c r="ED33" s="22">
        <v>0.02631</v>
      </c>
      <c r="EE33" s="32">
        <v>3.0000000000000004E-05</v>
      </c>
      <c r="EF33" s="32">
        <v>1.5000000000000002E-05</v>
      </c>
      <c r="EG33" s="32">
        <v>0.15</v>
      </c>
      <c r="EH33" s="22">
        <v>0.000708</v>
      </c>
      <c r="EI33" s="22">
        <v>137.1</v>
      </c>
      <c r="EJ33" s="32">
        <v>0.00030000000000000003</v>
      </c>
      <c r="EK33" s="22">
        <v>4.5E-05</v>
      </c>
      <c r="EL33" s="22">
        <v>0.00147</v>
      </c>
      <c r="EM33" s="22">
        <v>0.012</v>
      </c>
      <c r="EN33" s="22">
        <v>0.000156</v>
      </c>
      <c r="EO33" s="22">
        <v>0.0105</v>
      </c>
      <c r="EP33" s="22">
        <v>30.3</v>
      </c>
      <c r="EQ33" s="22">
        <v>0.008490000000000001</v>
      </c>
      <c r="ER33" s="32">
        <v>0.03</v>
      </c>
      <c r="ES33" s="32">
        <v>0.00030000000000000003</v>
      </c>
      <c r="ET33" s="22">
        <v>0.00186</v>
      </c>
      <c r="EU33" s="32">
        <v>0.03</v>
      </c>
      <c r="EV33" s="22">
        <v>6.84</v>
      </c>
      <c r="EW33" s="22">
        <v>0.00015000000000000001</v>
      </c>
      <c r="EX33" s="22">
        <v>7.8</v>
      </c>
      <c r="EY33" s="32">
        <v>2.1E-05</v>
      </c>
      <c r="EZ33" s="22">
        <v>1.5</v>
      </c>
      <c r="FA33" s="22">
        <v>0.33</v>
      </c>
      <c r="FB33" s="22">
        <v>99</v>
      </c>
      <c r="FC33" s="22">
        <v>6.6E-05</v>
      </c>
      <c r="FD33" s="32">
        <v>3.0000000000000004E-05</v>
      </c>
      <c r="FE33" s="32">
        <v>0.0018</v>
      </c>
      <c r="FF33" s="22">
        <v>0.00029699999999999996</v>
      </c>
      <c r="FG33" s="32">
        <v>0.0006000000000000001</v>
      </c>
      <c r="FH33" s="22">
        <v>0.009600000000000001</v>
      </c>
      <c r="FI33" s="32">
        <v>0.00030000000000000003</v>
      </c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9"/>
      <c r="GA33" s="22"/>
      <c r="GB33" s="29"/>
      <c r="GC33" s="29"/>
      <c r="GD33" s="29"/>
      <c r="GE33" s="30"/>
      <c r="GF33" s="30"/>
    </row>
    <row r="34" spans="1:188" ht="12.75">
      <c r="A34" s="26" t="s">
        <v>294</v>
      </c>
      <c r="B34" s="26">
        <v>2008</v>
      </c>
      <c r="C34" s="22" t="s">
        <v>295</v>
      </c>
      <c r="D34" s="35" t="s">
        <v>296</v>
      </c>
      <c r="E34" s="36" t="s">
        <v>297</v>
      </c>
      <c r="F34" s="22" t="s">
        <v>194</v>
      </c>
      <c r="G34" s="22" t="s">
        <v>224</v>
      </c>
      <c r="H34" s="26" t="s">
        <v>196</v>
      </c>
      <c r="I34" s="26" t="s">
        <v>197</v>
      </c>
      <c r="J34" s="22" t="s">
        <v>232</v>
      </c>
      <c r="K34" s="22" t="s">
        <v>214</v>
      </c>
      <c r="L34" s="22" t="s">
        <v>225</v>
      </c>
      <c r="M34" s="22" t="s">
        <v>201</v>
      </c>
      <c r="N34" s="22" t="s">
        <v>202</v>
      </c>
      <c r="O34" s="29">
        <v>8.31</v>
      </c>
      <c r="P34" s="22">
        <v>228</v>
      </c>
      <c r="Q34" s="22">
        <v>0.41</v>
      </c>
      <c r="R34" s="30">
        <v>34.166666666666664</v>
      </c>
      <c r="S34" s="22">
        <v>0.04</v>
      </c>
      <c r="T34" s="22">
        <v>0.03</v>
      </c>
      <c r="U34" s="29">
        <v>0.01</v>
      </c>
      <c r="V34" s="31">
        <v>0.75</v>
      </c>
      <c r="W34" s="30">
        <v>0.3125</v>
      </c>
      <c r="X34" s="30">
        <v>32.5</v>
      </c>
      <c r="Y34" s="30">
        <v>32.1875</v>
      </c>
      <c r="Z34" s="30">
        <v>104</v>
      </c>
      <c r="AA34" s="22" t="s">
        <v>203</v>
      </c>
      <c r="AB34" s="22">
        <v>1.2</v>
      </c>
      <c r="AC34" s="22">
        <v>0.44</v>
      </c>
      <c r="AD34" s="22">
        <v>150.8</v>
      </c>
      <c r="AE34" s="22">
        <v>497</v>
      </c>
      <c r="AF34" s="22">
        <v>1</v>
      </c>
      <c r="AG34" s="22">
        <v>0.5</v>
      </c>
      <c r="AH34" s="22">
        <v>1.18</v>
      </c>
      <c r="AI34" s="22">
        <v>1.5</v>
      </c>
      <c r="AJ34" s="22">
        <v>17</v>
      </c>
      <c r="AK34" s="22">
        <v>7.1</v>
      </c>
      <c r="AL34" s="22">
        <v>53</v>
      </c>
      <c r="AM34" s="22">
        <v>4.5</v>
      </c>
      <c r="AN34" s="22">
        <v>27.9</v>
      </c>
      <c r="AO34" s="22">
        <v>2.45</v>
      </c>
      <c r="AP34" s="22">
        <v>1</v>
      </c>
      <c r="AQ34" s="32">
        <v>0.1</v>
      </c>
      <c r="AR34" s="32">
        <v>0.1</v>
      </c>
      <c r="AS34" s="22">
        <v>0.1</v>
      </c>
      <c r="AT34" s="22">
        <v>0.03</v>
      </c>
      <c r="AU34" s="22">
        <v>0.14</v>
      </c>
      <c r="AV34" s="22">
        <v>8</v>
      </c>
      <c r="AW34" s="22">
        <v>2.3</v>
      </c>
      <c r="AX34" s="22">
        <v>0.13</v>
      </c>
      <c r="AY34" s="22">
        <v>1641</v>
      </c>
      <c r="AZ34" s="22">
        <v>0.8</v>
      </c>
      <c r="BA34" s="22">
        <v>0.01</v>
      </c>
      <c r="BB34" s="32">
        <v>0.1</v>
      </c>
      <c r="BC34" s="22">
        <v>11.8</v>
      </c>
      <c r="BD34" s="22">
        <v>0.048</v>
      </c>
      <c r="BE34" s="22">
        <v>75.3</v>
      </c>
      <c r="BF34" s="22">
        <v>7.5</v>
      </c>
      <c r="BG34" s="32">
        <v>5</v>
      </c>
      <c r="BH34" s="32">
        <v>0.05</v>
      </c>
      <c r="BI34" s="22">
        <v>8.3</v>
      </c>
      <c r="BJ34" s="22">
        <v>3.8</v>
      </c>
      <c r="BK34" s="32">
        <v>0.5</v>
      </c>
      <c r="BL34" s="22">
        <v>0.1</v>
      </c>
      <c r="BM34" s="22">
        <v>24</v>
      </c>
      <c r="BN34" s="32">
        <v>0.1</v>
      </c>
      <c r="BO34" s="32">
        <v>0.1</v>
      </c>
      <c r="BP34" s="22">
        <v>2.3</v>
      </c>
      <c r="BQ34" s="32">
        <v>0.005</v>
      </c>
      <c r="BR34" s="22">
        <v>0.4</v>
      </c>
      <c r="BS34" s="22">
        <v>0.5</v>
      </c>
      <c r="BT34" s="22">
        <v>24</v>
      </c>
      <c r="BU34" s="22">
        <v>0.2</v>
      </c>
      <c r="BV34" s="22">
        <v>7.2</v>
      </c>
      <c r="BW34" s="22">
        <v>228</v>
      </c>
      <c r="BX34" s="22">
        <v>1.7</v>
      </c>
      <c r="BY34" s="22" t="s">
        <v>204</v>
      </c>
      <c r="BZ34" s="22">
        <v>750</v>
      </c>
      <c r="CA34" s="22">
        <v>250</v>
      </c>
      <c r="CB34" s="22">
        <v>8.01</v>
      </c>
      <c r="CC34" s="33">
        <v>390.13</v>
      </c>
      <c r="CD34" s="33">
        <v>135.89</v>
      </c>
      <c r="CE34" s="22"/>
      <c r="CF34" s="30">
        <v>1.86</v>
      </c>
      <c r="CG34" s="30">
        <v>73.91</v>
      </c>
      <c r="CH34" s="22">
        <v>3</v>
      </c>
      <c r="CI34" s="29">
        <v>1.5407</v>
      </c>
      <c r="CJ34" s="29">
        <v>1.6266297905278768</v>
      </c>
      <c r="CK34" s="29">
        <v>-0.08592979052787686</v>
      </c>
      <c r="CL34" s="34">
        <v>-0.02713004208935109</v>
      </c>
      <c r="CM34" s="22">
        <v>78.7</v>
      </c>
      <c r="CN34" s="22">
        <v>0.0124</v>
      </c>
      <c r="CO34" s="22">
        <v>0.00112</v>
      </c>
      <c r="CP34" s="22">
        <v>0.00476</v>
      </c>
      <c r="CQ34" s="22">
        <v>0.0915</v>
      </c>
      <c r="CR34" s="32">
        <v>1E-05</v>
      </c>
      <c r="CS34" s="32">
        <v>5E-06</v>
      </c>
      <c r="CT34" s="32">
        <v>0.05</v>
      </c>
      <c r="CU34" s="22">
        <v>2.3E-05</v>
      </c>
      <c r="CV34" s="22">
        <v>23</v>
      </c>
      <c r="CW34" s="22">
        <v>0.0004</v>
      </c>
      <c r="CX34" s="22">
        <v>1.2E-05</v>
      </c>
      <c r="CY34" s="22">
        <v>0.00035</v>
      </c>
      <c r="CZ34" s="22">
        <v>0.005</v>
      </c>
      <c r="DA34" s="22">
        <v>1.6E-05</v>
      </c>
      <c r="DB34" s="22">
        <v>0.0013</v>
      </c>
      <c r="DC34" s="22">
        <v>5.19</v>
      </c>
      <c r="DD34" s="22">
        <v>0.00072</v>
      </c>
      <c r="DE34" s="32">
        <v>0.01</v>
      </c>
      <c r="DF34" s="22">
        <v>0.00307</v>
      </c>
      <c r="DG34" s="22">
        <v>0.00024</v>
      </c>
      <c r="DH34" s="22">
        <v>0.011</v>
      </c>
      <c r="DI34" s="22">
        <v>1.65</v>
      </c>
      <c r="DJ34" s="22">
        <v>5E-05</v>
      </c>
      <c r="DK34" s="22">
        <v>2.09</v>
      </c>
      <c r="DL34" s="32">
        <v>5E-06</v>
      </c>
      <c r="DM34" s="22">
        <v>0.22</v>
      </c>
      <c r="DN34" s="22">
        <v>0.0774</v>
      </c>
      <c r="DO34" s="32">
        <v>3</v>
      </c>
      <c r="DP34" s="22">
        <v>1.4E-05</v>
      </c>
      <c r="DQ34" s="22">
        <v>1E-05</v>
      </c>
      <c r="DR34" s="32">
        <v>0.0005</v>
      </c>
      <c r="DS34" s="22">
        <v>0.000254</v>
      </c>
      <c r="DT34" s="32">
        <v>0.0002</v>
      </c>
      <c r="DU34" s="22">
        <v>0.0012</v>
      </c>
      <c r="DV34" s="32">
        <v>0.0001</v>
      </c>
      <c r="DW34" s="30">
        <v>5.58</v>
      </c>
      <c r="DX34" s="30">
        <v>221.73</v>
      </c>
      <c r="DY34" s="22">
        <v>9</v>
      </c>
      <c r="DZ34" s="22">
        <v>236.1</v>
      </c>
      <c r="EA34" s="22">
        <v>0.0372</v>
      </c>
      <c r="EB34" s="22">
        <v>0.0033599999999999997</v>
      </c>
      <c r="EC34" s="22">
        <v>0.014280000000000001</v>
      </c>
      <c r="ED34" s="22">
        <v>0.27449999999999997</v>
      </c>
      <c r="EE34" s="32">
        <v>3.0000000000000004E-05</v>
      </c>
      <c r="EF34" s="32">
        <v>1.5000000000000002E-05</v>
      </c>
      <c r="EG34" s="32">
        <v>0.15</v>
      </c>
      <c r="EH34" s="22">
        <v>6.9E-05</v>
      </c>
      <c r="EI34" s="22">
        <v>69</v>
      </c>
      <c r="EJ34" s="32">
        <v>0.0012000000000000001</v>
      </c>
      <c r="EK34" s="22">
        <v>3.6E-05</v>
      </c>
      <c r="EL34" s="22">
        <v>0.00105</v>
      </c>
      <c r="EM34" s="22">
        <v>0.015</v>
      </c>
      <c r="EN34" s="22">
        <v>4.8E-05</v>
      </c>
      <c r="EO34" s="22">
        <v>0.0039</v>
      </c>
      <c r="EP34" s="22">
        <v>15.57</v>
      </c>
      <c r="EQ34" s="22">
        <v>0.00216</v>
      </c>
      <c r="ER34" s="32">
        <v>0.03</v>
      </c>
      <c r="ES34" s="32">
        <v>0.00921</v>
      </c>
      <c r="ET34" s="22">
        <v>0.00072</v>
      </c>
      <c r="EU34" s="32">
        <v>0.033</v>
      </c>
      <c r="EV34" s="22">
        <v>4.95</v>
      </c>
      <c r="EW34" s="22">
        <v>0.00015000000000000001</v>
      </c>
      <c r="EX34" s="22">
        <v>6.27</v>
      </c>
      <c r="EY34" s="32">
        <v>1.5000000000000002E-05</v>
      </c>
      <c r="EZ34" s="22">
        <v>0.66</v>
      </c>
      <c r="FA34" s="22">
        <v>0.2322</v>
      </c>
      <c r="FB34" s="22">
        <v>9</v>
      </c>
      <c r="FC34" s="22">
        <v>4.2E-05</v>
      </c>
      <c r="FD34" s="22">
        <v>3.0000000000000004E-05</v>
      </c>
      <c r="FE34" s="32">
        <v>0.0015</v>
      </c>
      <c r="FF34" s="22">
        <v>0.000762</v>
      </c>
      <c r="FG34" s="32">
        <v>0.0006000000000000001</v>
      </c>
      <c r="FH34" s="22">
        <v>0.0036</v>
      </c>
      <c r="FI34" s="32">
        <v>0.00030000000000000003</v>
      </c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9"/>
      <c r="GA34" s="22"/>
      <c r="GB34" s="29"/>
      <c r="GC34" s="29"/>
      <c r="GD34" s="29"/>
      <c r="GE34" s="30"/>
      <c r="GF34" s="30"/>
    </row>
    <row r="35" spans="1:188" ht="12.75">
      <c r="A35" s="26" t="s">
        <v>298</v>
      </c>
      <c r="B35" s="26">
        <v>2008</v>
      </c>
      <c r="C35" s="22" t="s">
        <v>295</v>
      </c>
      <c r="D35" s="35" t="s">
        <v>299</v>
      </c>
      <c r="E35" s="36" t="s">
        <v>297</v>
      </c>
      <c r="F35" s="22" t="s">
        <v>194</v>
      </c>
      <c r="G35" s="22" t="s">
        <v>224</v>
      </c>
      <c r="H35" s="26" t="s">
        <v>196</v>
      </c>
      <c r="I35" s="26" t="s">
        <v>197</v>
      </c>
      <c r="J35" s="22" t="s">
        <v>232</v>
      </c>
      <c r="K35" s="22" t="s">
        <v>214</v>
      </c>
      <c r="L35" s="22" t="s">
        <v>225</v>
      </c>
      <c r="M35" s="22" t="s">
        <v>201</v>
      </c>
      <c r="N35" s="22" t="s">
        <v>202</v>
      </c>
      <c r="O35" s="29">
        <v>8.18</v>
      </c>
      <c r="P35" s="22">
        <v>277</v>
      </c>
      <c r="Q35" s="22">
        <v>0.3</v>
      </c>
      <c r="R35" s="30">
        <v>25</v>
      </c>
      <c r="S35" s="22">
        <v>0.02</v>
      </c>
      <c r="T35" s="22">
        <v>0.02</v>
      </c>
      <c r="U35" s="39">
        <v>0.01</v>
      </c>
      <c r="V35" s="31">
        <v>1</v>
      </c>
      <c r="W35" s="37">
        <v>0.3</v>
      </c>
      <c r="X35" s="30">
        <v>27.3</v>
      </c>
      <c r="Y35" s="30">
        <v>27.3</v>
      </c>
      <c r="Z35" s="40">
        <v>91</v>
      </c>
      <c r="AA35" s="22" t="s">
        <v>203</v>
      </c>
      <c r="AB35" s="22">
        <v>1</v>
      </c>
      <c r="AC35" s="22">
        <v>0.64</v>
      </c>
      <c r="AD35" s="22">
        <v>150.3</v>
      </c>
      <c r="AE35" s="22">
        <v>285</v>
      </c>
      <c r="AF35" s="22">
        <v>1</v>
      </c>
      <c r="AG35" s="22">
        <v>0.4</v>
      </c>
      <c r="AH35" s="22">
        <v>0.9</v>
      </c>
      <c r="AI35" s="22">
        <v>1.8</v>
      </c>
      <c r="AJ35" s="22">
        <v>19</v>
      </c>
      <c r="AK35" s="22">
        <v>8.2</v>
      </c>
      <c r="AL35" s="22">
        <v>48</v>
      </c>
      <c r="AM35" s="22">
        <v>6</v>
      </c>
      <c r="AN35" s="22">
        <v>31.4</v>
      </c>
      <c r="AO35" s="22">
        <v>2.67</v>
      </c>
      <c r="AP35" s="22">
        <v>2</v>
      </c>
      <c r="AQ35" s="32">
        <v>0.1</v>
      </c>
      <c r="AR35" s="32">
        <v>0.1</v>
      </c>
      <c r="AS35" s="22">
        <v>0.1</v>
      </c>
      <c r="AT35" s="22">
        <v>0.04</v>
      </c>
      <c r="AU35" s="22">
        <v>0.14</v>
      </c>
      <c r="AV35" s="22">
        <v>9</v>
      </c>
      <c r="AW35" s="22">
        <v>3.3</v>
      </c>
      <c r="AX35" s="22">
        <v>0.13</v>
      </c>
      <c r="AY35" s="22">
        <v>1549</v>
      </c>
      <c r="AZ35" s="22">
        <v>0.6</v>
      </c>
      <c r="BA35" s="22">
        <v>0.01</v>
      </c>
      <c r="BB35" s="32">
        <v>0.1</v>
      </c>
      <c r="BC35" s="22">
        <v>12.4</v>
      </c>
      <c r="BD35" s="22">
        <v>0.055</v>
      </c>
      <c r="BE35" s="22">
        <v>60.8</v>
      </c>
      <c r="BF35" s="22">
        <v>9.2</v>
      </c>
      <c r="BG35" s="32">
        <v>5</v>
      </c>
      <c r="BH35" s="32">
        <v>0.05</v>
      </c>
      <c r="BI35" s="22">
        <v>5.9</v>
      </c>
      <c r="BJ35" s="22">
        <v>4.2</v>
      </c>
      <c r="BK35" s="32">
        <v>0.5</v>
      </c>
      <c r="BL35" s="22">
        <v>0.1</v>
      </c>
      <c r="BM35" s="22">
        <v>21</v>
      </c>
      <c r="BN35" s="32">
        <v>0.1</v>
      </c>
      <c r="BO35" s="32">
        <v>0.1</v>
      </c>
      <c r="BP35" s="22">
        <v>1.9</v>
      </c>
      <c r="BQ35" s="32">
        <v>0.005</v>
      </c>
      <c r="BR35" s="22">
        <v>0.3</v>
      </c>
      <c r="BS35" s="22">
        <v>0.5</v>
      </c>
      <c r="BT35" s="22">
        <v>29</v>
      </c>
      <c r="BU35" s="22">
        <v>0.2</v>
      </c>
      <c r="BV35" s="22">
        <v>8.1</v>
      </c>
      <c r="BW35" s="22">
        <v>275</v>
      </c>
      <c r="BX35" s="22">
        <v>1.2</v>
      </c>
      <c r="BY35" s="22" t="s">
        <v>204</v>
      </c>
      <c r="BZ35" s="22">
        <v>750</v>
      </c>
      <c r="CA35" s="22">
        <v>250</v>
      </c>
      <c r="CB35" s="22">
        <v>8.12</v>
      </c>
      <c r="CC35" s="33">
        <v>392.57</v>
      </c>
      <c r="CD35" s="33">
        <v>134.87</v>
      </c>
      <c r="CE35" s="22"/>
      <c r="CF35" s="30">
        <v>1.73</v>
      </c>
      <c r="CG35" s="30">
        <v>72.72</v>
      </c>
      <c r="CH35" s="22">
        <v>3</v>
      </c>
      <c r="CI35" s="29">
        <v>1.5169</v>
      </c>
      <c r="CJ35" s="29">
        <v>1.6122708515588569</v>
      </c>
      <c r="CK35" s="29">
        <v>-0.09537085155885694</v>
      </c>
      <c r="CL35" s="34">
        <v>-0.03047799435794505</v>
      </c>
      <c r="CM35" s="22">
        <v>77.9</v>
      </c>
      <c r="CN35" s="22">
        <v>0.0099</v>
      </c>
      <c r="CO35" s="22">
        <v>0.00078</v>
      </c>
      <c r="CP35" s="22">
        <v>0.00513</v>
      </c>
      <c r="CQ35" s="22">
        <v>0.0405</v>
      </c>
      <c r="CR35" s="32">
        <v>1E-05</v>
      </c>
      <c r="CS35" s="32">
        <v>5E-06</v>
      </c>
      <c r="CT35" s="32">
        <v>0.05</v>
      </c>
      <c r="CU35" s="22">
        <v>4.1E-05</v>
      </c>
      <c r="CV35" s="22">
        <v>23.8</v>
      </c>
      <c r="CW35" s="22">
        <v>0.0003</v>
      </c>
      <c r="CX35" s="22">
        <v>8E-06</v>
      </c>
      <c r="CY35" s="22">
        <v>0.00131</v>
      </c>
      <c r="CZ35" s="22">
        <v>0.005</v>
      </c>
      <c r="DA35" s="22">
        <v>2.6E-05</v>
      </c>
      <c r="DB35" s="22">
        <v>0.0016</v>
      </c>
      <c r="DC35" s="22">
        <v>4.51</v>
      </c>
      <c r="DD35" s="22">
        <v>0.00045</v>
      </c>
      <c r="DE35" s="32">
        <v>0.01</v>
      </c>
      <c r="DF35" s="22">
        <v>0.00206</v>
      </c>
      <c r="DG35" s="22">
        <v>0.00028</v>
      </c>
      <c r="DH35" s="22">
        <v>0.013</v>
      </c>
      <c r="DI35" s="22">
        <v>1.75</v>
      </c>
      <c r="DJ35" s="22">
        <v>6E-05</v>
      </c>
      <c r="DK35" s="22">
        <v>2.22</v>
      </c>
      <c r="DL35" s="32">
        <v>5E-06</v>
      </c>
      <c r="DM35" s="22">
        <v>0.2</v>
      </c>
      <c r="DN35" s="22">
        <v>0.069</v>
      </c>
      <c r="DO35" s="32">
        <v>3</v>
      </c>
      <c r="DP35" s="22">
        <v>1.3E-05</v>
      </c>
      <c r="DQ35" s="22">
        <v>2E-05</v>
      </c>
      <c r="DR35" s="32">
        <v>0.0005</v>
      </c>
      <c r="DS35" s="22">
        <v>0.000331</v>
      </c>
      <c r="DT35" s="32">
        <v>0.0002</v>
      </c>
      <c r="DU35" s="22">
        <v>0.0021</v>
      </c>
      <c r="DV35" s="32">
        <v>0.0001</v>
      </c>
      <c r="DW35" s="30">
        <v>5.19</v>
      </c>
      <c r="DX35" s="30">
        <v>218.16</v>
      </c>
      <c r="DY35" s="22">
        <v>9</v>
      </c>
      <c r="DZ35" s="22">
        <v>233.7</v>
      </c>
      <c r="EA35" s="22">
        <v>0.029700000000000004</v>
      </c>
      <c r="EB35" s="22">
        <v>0.00234</v>
      </c>
      <c r="EC35" s="22">
        <v>0.015390000000000001</v>
      </c>
      <c r="ED35" s="22">
        <v>0.1215</v>
      </c>
      <c r="EE35" s="32">
        <v>3.0000000000000004E-05</v>
      </c>
      <c r="EF35" s="32">
        <v>1.5000000000000002E-05</v>
      </c>
      <c r="EG35" s="32">
        <v>0.15</v>
      </c>
      <c r="EH35" s="22">
        <v>0.000123</v>
      </c>
      <c r="EI35" s="22">
        <v>71.4</v>
      </c>
      <c r="EJ35" s="32">
        <v>0.0009</v>
      </c>
      <c r="EK35" s="22">
        <v>2.4E-05</v>
      </c>
      <c r="EL35" s="22">
        <v>0.0039299999999999995</v>
      </c>
      <c r="EM35" s="22">
        <v>0.015</v>
      </c>
      <c r="EN35" s="22">
        <v>7.8E-05</v>
      </c>
      <c r="EO35" s="22">
        <v>0.0048000000000000004</v>
      </c>
      <c r="EP35" s="22">
        <v>13.53</v>
      </c>
      <c r="EQ35" s="22">
        <v>0.00135</v>
      </c>
      <c r="ER35" s="32">
        <v>0.03</v>
      </c>
      <c r="ES35" s="32">
        <v>0.006180000000000001</v>
      </c>
      <c r="ET35" s="22">
        <v>0.0008399999999999999</v>
      </c>
      <c r="EU35" s="32">
        <v>0.039</v>
      </c>
      <c r="EV35" s="22">
        <v>5.25</v>
      </c>
      <c r="EW35" s="22">
        <v>0.00018</v>
      </c>
      <c r="EX35" s="22">
        <v>6.66</v>
      </c>
      <c r="EY35" s="32">
        <v>1.5000000000000002E-05</v>
      </c>
      <c r="EZ35" s="22">
        <v>0.6</v>
      </c>
      <c r="FA35" s="22">
        <v>0.20700000000000002</v>
      </c>
      <c r="FB35" s="22">
        <v>9</v>
      </c>
      <c r="FC35" s="22">
        <v>3.9E-05</v>
      </c>
      <c r="FD35" s="32">
        <v>6.000000000000001E-05</v>
      </c>
      <c r="FE35" s="32">
        <v>0.0015</v>
      </c>
      <c r="FF35" s="22">
        <v>0.000993</v>
      </c>
      <c r="FG35" s="32">
        <v>0.0006000000000000001</v>
      </c>
      <c r="FH35" s="22">
        <v>0.0063</v>
      </c>
      <c r="FI35" s="32">
        <v>0.00030000000000000003</v>
      </c>
      <c r="FJ35" s="22">
        <v>64.77</v>
      </c>
      <c r="FK35" s="22">
        <v>15.45</v>
      </c>
      <c r="FL35" s="22">
        <v>4.89</v>
      </c>
      <c r="FM35" s="22">
        <v>1.62</v>
      </c>
      <c r="FN35" s="22">
        <v>0.52</v>
      </c>
      <c r="FO35" s="22">
        <v>0.12</v>
      </c>
      <c r="FP35" s="22">
        <v>3.18</v>
      </c>
      <c r="FQ35" s="22">
        <v>0.41</v>
      </c>
      <c r="FR35" s="22">
        <v>0.2</v>
      </c>
      <c r="FS35" s="22">
        <v>0.2</v>
      </c>
      <c r="FT35" s="22">
        <v>0.17</v>
      </c>
      <c r="FU35" s="22">
        <v>0.02</v>
      </c>
      <c r="FV35" s="22">
        <v>6.89</v>
      </c>
      <c r="FW35" s="22">
        <v>98.45</v>
      </c>
      <c r="FX35" s="22">
        <v>0.3</v>
      </c>
      <c r="FY35" s="22">
        <v>0.02</v>
      </c>
      <c r="FZ35" s="29"/>
      <c r="GA35" s="22"/>
      <c r="GB35" s="29"/>
      <c r="GC35" s="29"/>
      <c r="GD35" s="29"/>
      <c r="GE35" s="30"/>
      <c r="GF35" s="30"/>
    </row>
    <row r="36" spans="1:188" ht="12.75">
      <c r="A36" s="26" t="s">
        <v>300</v>
      </c>
      <c r="B36" s="26">
        <v>2008</v>
      </c>
      <c r="C36" s="22" t="s">
        <v>295</v>
      </c>
      <c r="D36" s="35" t="s">
        <v>301</v>
      </c>
      <c r="E36" s="36" t="s">
        <v>297</v>
      </c>
      <c r="F36" s="22" t="s">
        <v>194</v>
      </c>
      <c r="G36" s="22" t="s">
        <v>224</v>
      </c>
      <c r="H36" s="26" t="s">
        <v>196</v>
      </c>
      <c r="I36" s="26" t="s">
        <v>197</v>
      </c>
      <c r="J36" s="22" t="s">
        <v>232</v>
      </c>
      <c r="K36" s="22" t="s">
        <v>214</v>
      </c>
      <c r="L36" s="22" t="s">
        <v>225</v>
      </c>
      <c r="M36" s="22" t="s">
        <v>201</v>
      </c>
      <c r="N36" s="22" t="s">
        <v>202</v>
      </c>
      <c r="O36" s="29">
        <v>8.14</v>
      </c>
      <c r="P36" s="22">
        <v>296</v>
      </c>
      <c r="Q36" s="22">
        <v>0.42</v>
      </c>
      <c r="R36" s="30">
        <v>35</v>
      </c>
      <c r="S36" s="22">
        <v>0.09</v>
      </c>
      <c r="T36" s="22">
        <v>0.03</v>
      </c>
      <c r="U36" s="29">
        <v>0.06</v>
      </c>
      <c r="V36" s="31">
        <v>0.3333333333333333</v>
      </c>
      <c r="W36" s="30">
        <v>1.875</v>
      </c>
      <c r="X36" s="30">
        <v>37.4</v>
      </c>
      <c r="Y36" s="30">
        <v>35.525</v>
      </c>
      <c r="Z36" s="30">
        <v>19.946666666666665</v>
      </c>
      <c r="AA36" s="22" t="s">
        <v>203</v>
      </c>
      <c r="AB36" s="22">
        <v>1.3</v>
      </c>
      <c r="AC36" s="22">
        <v>0.44</v>
      </c>
      <c r="AD36" s="22">
        <v>161.4</v>
      </c>
      <c r="AE36" s="22">
        <v>411</v>
      </c>
      <c r="AF36" s="22">
        <v>1</v>
      </c>
      <c r="AG36" s="22">
        <v>0.8</v>
      </c>
      <c r="AH36" s="22">
        <v>1.21</v>
      </c>
      <c r="AI36" s="22">
        <v>1.4</v>
      </c>
      <c r="AJ36" s="22">
        <v>21</v>
      </c>
      <c r="AK36" s="22">
        <v>8.5</v>
      </c>
      <c r="AL36" s="22">
        <v>48</v>
      </c>
      <c r="AM36" s="22">
        <v>5.2</v>
      </c>
      <c r="AN36" s="22">
        <v>30.6</v>
      </c>
      <c r="AO36" s="22">
        <v>2.8</v>
      </c>
      <c r="AP36" s="22">
        <v>1</v>
      </c>
      <c r="AQ36" s="32">
        <v>0.1</v>
      </c>
      <c r="AR36" s="32">
        <v>0.1</v>
      </c>
      <c r="AS36" s="22">
        <v>0.1</v>
      </c>
      <c r="AT36" s="22">
        <v>0.04</v>
      </c>
      <c r="AU36" s="22">
        <v>0.14</v>
      </c>
      <c r="AV36" s="22">
        <v>10</v>
      </c>
      <c r="AW36" s="22">
        <v>2.1</v>
      </c>
      <c r="AX36" s="22">
        <v>0.11</v>
      </c>
      <c r="AY36" s="22">
        <v>1650</v>
      </c>
      <c r="AZ36" s="22">
        <v>0.7</v>
      </c>
      <c r="BA36" s="22">
        <v>0.01</v>
      </c>
      <c r="BB36" s="32">
        <v>0.1</v>
      </c>
      <c r="BC36" s="22">
        <v>9.4</v>
      </c>
      <c r="BD36" s="22">
        <v>0.057</v>
      </c>
      <c r="BE36" s="22">
        <v>99.8</v>
      </c>
      <c r="BF36" s="22">
        <v>8.8</v>
      </c>
      <c r="BG36" s="32">
        <v>5</v>
      </c>
      <c r="BH36" s="22">
        <v>0.1</v>
      </c>
      <c r="BI36" s="22">
        <v>7.1</v>
      </c>
      <c r="BJ36" s="22">
        <v>4.6</v>
      </c>
      <c r="BK36" s="32">
        <v>0.5</v>
      </c>
      <c r="BL36" s="22">
        <v>0.1</v>
      </c>
      <c r="BM36" s="22">
        <v>27</v>
      </c>
      <c r="BN36" s="32">
        <v>0.1</v>
      </c>
      <c r="BO36" s="32">
        <v>0.1</v>
      </c>
      <c r="BP36" s="22">
        <v>1.9</v>
      </c>
      <c r="BQ36" s="32">
        <v>0.005</v>
      </c>
      <c r="BR36" s="22">
        <v>0.3</v>
      </c>
      <c r="BS36" s="22">
        <v>0.5</v>
      </c>
      <c r="BT36" s="22">
        <v>28</v>
      </c>
      <c r="BU36" s="22">
        <v>0.2</v>
      </c>
      <c r="BV36" s="22">
        <v>8.4</v>
      </c>
      <c r="BW36" s="22">
        <v>233</v>
      </c>
      <c r="BX36" s="22">
        <v>1.4</v>
      </c>
      <c r="BY36" s="22" t="s">
        <v>204</v>
      </c>
      <c r="BZ36" s="22">
        <v>750</v>
      </c>
      <c r="CA36" s="22">
        <v>250</v>
      </c>
      <c r="CB36" s="22">
        <v>8.11</v>
      </c>
      <c r="CC36" s="33">
        <v>399.9</v>
      </c>
      <c r="CD36" s="33">
        <v>159.86</v>
      </c>
      <c r="CE36" s="22"/>
      <c r="CF36" s="30">
        <v>1.83</v>
      </c>
      <c r="CG36" s="30">
        <v>72.63</v>
      </c>
      <c r="CH36" s="22">
        <v>11</v>
      </c>
      <c r="CI36" s="29">
        <v>1.6817666666666666</v>
      </c>
      <c r="CJ36" s="29">
        <v>1.8358042634065017</v>
      </c>
      <c r="CK36" s="29">
        <v>-0.15403759673983508</v>
      </c>
      <c r="CL36" s="34">
        <v>-0.04379089997102943</v>
      </c>
      <c r="CM36" s="22">
        <v>88.1</v>
      </c>
      <c r="CN36" s="22">
        <v>0.0085</v>
      </c>
      <c r="CO36" s="22">
        <v>0.00106</v>
      </c>
      <c r="CP36" s="22">
        <v>0.00261</v>
      </c>
      <c r="CQ36" s="22">
        <v>0.077</v>
      </c>
      <c r="CR36" s="32">
        <v>1E-05</v>
      </c>
      <c r="CS36" s="32">
        <v>5E-06</v>
      </c>
      <c r="CT36" s="32">
        <v>0.05</v>
      </c>
      <c r="CU36" s="22">
        <v>3.1E-05</v>
      </c>
      <c r="CV36" s="22">
        <v>27.2</v>
      </c>
      <c r="CW36" s="22">
        <v>0.0004</v>
      </c>
      <c r="CX36" s="22">
        <v>1.5E-05</v>
      </c>
      <c r="CY36" s="22">
        <v>0.00075</v>
      </c>
      <c r="CZ36" s="22">
        <v>0.003</v>
      </c>
      <c r="DA36" s="22">
        <v>2.5E-05</v>
      </c>
      <c r="DB36" s="22">
        <v>0.0018</v>
      </c>
      <c r="DC36" s="22">
        <v>4.92</v>
      </c>
      <c r="DD36" s="22">
        <v>0.00209</v>
      </c>
      <c r="DE36" s="32">
        <v>0.01</v>
      </c>
      <c r="DF36" s="22">
        <v>0.00139</v>
      </c>
      <c r="DG36" s="22">
        <v>0.00118</v>
      </c>
      <c r="DH36" s="22">
        <v>0.006</v>
      </c>
      <c r="DI36" s="22">
        <v>1.84</v>
      </c>
      <c r="DJ36" s="22">
        <v>5E-05</v>
      </c>
      <c r="DK36" s="22">
        <v>2.24</v>
      </c>
      <c r="DL36" s="32">
        <v>5E-06</v>
      </c>
      <c r="DM36" s="22">
        <v>0.61</v>
      </c>
      <c r="DN36" s="22">
        <v>0.0817</v>
      </c>
      <c r="DO36" s="22">
        <v>5</v>
      </c>
      <c r="DP36" s="22">
        <v>1.3E-05</v>
      </c>
      <c r="DQ36" s="22">
        <v>1E-05</v>
      </c>
      <c r="DR36" s="22">
        <v>0.0006</v>
      </c>
      <c r="DS36" s="22">
        <v>0.000174</v>
      </c>
      <c r="DT36" s="32">
        <v>0.0002</v>
      </c>
      <c r="DU36" s="22">
        <v>0.0013</v>
      </c>
      <c r="DV36" s="32">
        <v>0.0001</v>
      </c>
      <c r="DW36" s="30">
        <v>5.49</v>
      </c>
      <c r="DX36" s="30">
        <v>217.89</v>
      </c>
      <c r="DY36" s="22">
        <v>33</v>
      </c>
      <c r="DZ36" s="22">
        <v>264.3</v>
      </c>
      <c r="EA36" s="22">
        <v>0.025500000000000002</v>
      </c>
      <c r="EB36" s="22">
        <v>0.0031799999999999997</v>
      </c>
      <c r="EC36" s="22">
        <v>0.00783</v>
      </c>
      <c r="ED36" s="22">
        <v>0.23099999999999998</v>
      </c>
      <c r="EE36" s="32">
        <v>3.0000000000000004E-05</v>
      </c>
      <c r="EF36" s="32">
        <v>1.5000000000000002E-05</v>
      </c>
      <c r="EG36" s="32">
        <v>0.15</v>
      </c>
      <c r="EH36" s="22">
        <v>9.300000000000001E-05</v>
      </c>
      <c r="EI36" s="22">
        <v>81.6</v>
      </c>
      <c r="EJ36" s="22">
        <v>0.0012000000000000001</v>
      </c>
      <c r="EK36" s="22">
        <v>4.5E-05</v>
      </c>
      <c r="EL36" s="22">
        <v>0.0022500000000000003</v>
      </c>
      <c r="EM36" s="22">
        <v>0.009000000000000001</v>
      </c>
      <c r="EN36" s="22">
        <v>7.500000000000001E-05</v>
      </c>
      <c r="EO36" s="22">
        <v>0.0054</v>
      </c>
      <c r="EP36" s="22">
        <v>14.76</v>
      </c>
      <c r="EQ36" s="22">
        <v>0.0062699999999999995</v>
      </c>
      <c r="ER36" s="32">
        <v>0.03</v>
      </c>
      <c r="ES36" s="22">
        <v>0.00417</v>
      </c>
      <c r="ET36" s="22">
        <v>0.00354</v>
      </c>
      <c r="EU36" s="22">
        <v>0.018000000000000002</v>
      </c>
      <c r="EV36" s="22">
        <v>5.52</v>
      </c>
      <c r="EW36" s="32">
        <v>0.00015000000000000001</v>
      </c>
      <c r="EX36" s="22">
        <v>6.72</v>
      </c>
      <c r="EY36" s="32">
        <v>1.5000000000000002E-05</v>
      </c>
      <c r="EZ36" s="22">
        <v>1.83</v>
      </c>
      <c r="FA36" s="22">
        <v>0.24509999999999998</v>
      </c>
      <c r="FB36" s="22">
        <v>15</v>
      </c>
      <c r="FC36" s="22">
        <v>3.9E-05</v>
      </c>
      <c r="FD36" s="22">
        <v>3.0000000000000004E-05</v>
      </c>
      <c r="FE36" s="32">
        <v>0.0018</v>
      </c>
      <c r="FF36" s="22">
        <v>0.000522</v>
      </c>
      <c r="FG36" s="32">
        <v>0.0006000000000000001</v>
      </c>
      <c r="FH36" s="22">
        <v>0.0039</v>
      </c>
      <c r="FI36" s="32">
        <v>0.00030000000000000003</v>
      </c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29"/>
      <c r="GA36" s="22"/>
      <c r="GB36" s="29"/>
      <c r="GC36" s="29"/>
      <c r="GD36" s="29"/>
      <c r="GE36" s="30"/>
      <c r="GF36" s="30"/>
    </row>
    <row r="37" spans="1:188" ht="12.75">
      <c r="A37" s="42" t="s">
        <v>302</v>
      </c>
      <c r="B37" s="26">
        <v>2008</v>
      </c>
      <c r="C37" s="22" t="s">
        <v>295</v>
      </c>
      <c r="D37" s="42" t="s">
        <v>303</v>
      </c>
      <c r="E37" s="43" t="s">
        <v>304</v>
      </c>
      <c r="F37" s="22" t="s">
        <v>194</v>
      </c>
      <c r="G37" s="44" t="s">
        <v>243</v>
      </c>
      <c r="H37" s="42" t="s">
        <v>196</v>
      </c>
      <c r="I37" s="42" t="s">
        <v>197</v>
      </c>
      <c r="J37" s="22" t="s">
        <v>213</v>
      </c>
      <c r="K37" s="22" t="s">
        <v>199</v>
      </c>
      <c r="L37" s="22" t="s">
        <v>200</v>
      </c>
      <c r="M37" s="22" t="s">
        <v>201</v>
      </c>
      <c r="N37" s="22" t="s">
        <v>202</v>
      </c>
      <c r="O37" s="45"/>
      <c r="P37" s="29"/>
      <c r="Q37" s="29"/>
      <c r="R37" s="29"/>
      <c r="S37" s="29"/>
      <c r="T37" s="29"/>
      <c r="U37" s="29"/>
      <c r="V37" s="31"/>
      <c r="W37" s="29"/>
      <c r="X37" s="29"/>
      <c r="Y37" s="29"/>
      <c r="Z37" s="29"/>
      <c r="AA37" s="29"/>
      <c r="AB37" s="22">
        <v>10.8</v>
      </c>
      <c r="AC37" s="22">
        <v>0.71</v>
      </c>
      <c r="AD37" s="22">
        <v>787.9</v>
      </c>
      <c r="AE37" s="22">
        <v>146</v>
      </c>
      <c r="AF37" s="22">
        <v>1</v>
      </c>
      <c r="AG37" s="22">
        <v>6.3</v>
      </c>
      <c r="AH37" s="22">
        <v>1.2</v>
      </c>
      <c r="AI37" s="22">
        <v>34.4</v>
      </c>
      <c r="AJ37" s="22">
        <v>28</v>
      </c>
      <c r="AK37" s="22">
        <v>8.4</v>
      </c>
      <c r="AL37" s="22">
        <v>54</v>
      </c>
      <c r="AM37" s="22">
        <v>4.9</v>
      </c>
      <c r="AN37" s="22">
        <v>297.1</v>
      </c>
      <c r="AO37" s="22">
        <v>3.58</v>
      </c>
      <c r="AP37" s="22">
        <v>2</v>
      </c>
      <c r="AQ37" s="32">
        <v>0.1</v>
      </c>
      <c r="AR37" s="22">
        <v>0.1</v>
      </c>
      <c r="AS37" s="22">
        <v>0.1</v>
      </c>
      <c r="AT37" s="22">
        <v>0.36</v>
      </c>
      <c r="AU37" s="22">
        <v>0.15</v>
      </c>
      <c r="AV37" s="22">
        <v>15</v>
      </c>
      <c r="AW37" s="22">
        <v>3.7</v>
      </c>
      <c r="AX37" s="22">
        <v>0.31</v>
      </c>
      <c r="AY37" s="22">
        <v>2418</v>
      </c>
      <c r="AZ37" s="22">
        <v>0.9</v>
      </c>
      <c r="BA37" s="22">
        <v>0.01</v>
      </c>
      <c r="BB37" s="32">
        <v>0.1</v>
      </c>
      <c r="BC37" s="22">
        <v>6.4</v>
      </c>
      <c r="BD37" s="22">
        <v>0.069</v>
      </c>
      <c r="BE37" s="22">
        <v>796.9</v>
      </c>
      <c r="BF37" s="22">
        <v>10.4</v>
      </c>
      <c r="BG37" s="32">
        <v>5</v>
      </c>
      <c r="BH37" s="22">
        <v>1.17</v>
      </c>
      <c r="BI37" s="22">
        <v>216</v>
      </c>
      <c r="BJ37" s="22">
        <v>4.2</v>
      </c>
      <c r="BK37" s="32">
        <v>0.5</v>
      </c>
      <c r="BL37" s="22">
        <v>0.4</v>
      </c>
      <c r="BM37" s="22">
        <v>39</v>
      </c>
      <c r="BN37" s="32">
        <v>0.1</v>
      </c>
      <c r="BO37" s="22">
        <v>0.2</v>
      </c>
      <c r="BP37" s="22">
        <v>2.5</v>
      </c>
      <c r="BQ37" s="32">
        <v>0.005</v>
      </c>
      <c r="BR37" s="22">
        <v>0.4</v>
      </c>
      <c r="BS37" s="22">
        <v>1</v>
      </c>
      <c r="BT37" s="22">
        <v>31</v>
      </c>
      <c r="BU37" s="22">
        <v>0.2</v>
      </c>
      <c r="BV37" s="22">
        <v>10.7</v>
      </c>
      <c r="BW37" s="22">
        <v>2543</v>
      </c>
      <c r="BX37" s="22">
        <v>4.3</v>
      </c>
      <c r="BY37" s="22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"/>
      <c r="DX37" s="2"/>
      <c r="DY37" s="2"/>
      <c r="DZ37" s="2"/>
      <c r="EA37" s="2"/>
      <c r="EB37" s="22"/>
      <c r="EC37" s="22"/>
      <c r="ED37" s="22"/>
      <c r="EE37" s="32"/>
      <c r="EF37" s="32"/>
      <c r="EG37" s="32"/>
      <c r="EH37" s="22"/>
      <c r="EI37" s="22"/>
      <c r="EJ37" s="32"/>
      <c r="EK37" s="32"/>
      <c r="EL37" s="22"/>
      <c r="EM37" s="22"/>
      <c r="EN37" s="22"/>
      <c r="EO37" s="22"/>
      <c r="EP37" s="22"/>
      <c r="EQ37" s="22"/>
      <c r="ER37" s="32"/>
      <c r="ES37" s="22"/>
      <c r="ET37" s="22"/>
      <c r="EU37" s="22"/>
      <c r="EV37" s="22"/>
      <c r="EW37" s="32"/>
      <c r="EX37" s="22"/>
      <c r="EY37" s="32"/>
      <c r="EZ37" s="22"/>
      <c r="FA37" s="22"/>
      <c r="FB37" s="22"/>
      <c r="FC37" s="22"/>
      <c r="FD37" s="22"/>
      <c r="FE37" s="32"/>
      <c r="FF37" s="22"/>
      <c r="FG37" s="32"/>
      <c r="FH37" s="22"/>
      <c r="FI37" s="32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29"/>
      <c r="GA37" s="22"/>
      <c r="GB37" s="29"/>
      <c r="GC37" s="29"/>
      <c r="GD37" s="29"/>
      <c r="GE37" s="30"/>
      <c r="GF37" s="30"/>
    </row>
    <row r="38" spans="1:188" ht="12.75">
      <c r="A38" s="26" t="s">
        <v>305</v>
      </c>
      <c r="B38" s="26">
        <v>2008</v>
      </c>
      <c r="C38" s="22" t="s">
        <v>295</v>
      </c>
      <c r="D38" s="35" t="s">
        <v>306</v>
      </c>
      <c r="E38" s="36" t="s">
        <v>304</v>
      </c>
      <c r="F38" s="22" t="s">
        <v>194</v>
      </c>
      <c r="G38" s="22" t="s">
        <v>243</v>
      </c>
      <c r="H38" s="26" t="s">
        <v>196</v>
      </c>
      <c r="I38" s="26" t="s">
        <v>197</v>
      </c>
      <c r="J38" s="22" t="s">
        <v>213</v>
      </c>
      <c r="K38" s="22" t="s">
        <v>199</v>
      </c>
      <c r="L38" s="22" t="s">
        <v>200</v>
      </c>
      <c r="M38" s="22" t="s">
        <v>201</v>
      </c>
      <c r="N38" s="22" t="s">
        <v>202</v>
      </c>
      <c r="O38" s="29">
        <v>7.56</v>
      </c>
      <c r="P38" s="22">
        <v>1395</v>
      </c>
      <c r="Q38" s="22">
        <v>0.56</v>
      </c>
      <c r="R38" s="30">
        <v>46.66666666666668</v>
      </c>
      <c r="S38" s="22">
        <v>1.52</v>
      </c>
      <c r="T38" s="22">
        <v>0.61</v>
      </c>
      <c r="U38" s="29">
        <v>0.91</v>
      </c>
      <c r="V38" s="31">
        <v>0.4013157894736842</v>
      </c>
      <c r="W38" s="30">
        <v>28.4375</v>
      </c>
      <c r="X38" s="30">
        <v>34.4</v>
      </c>
      <c r="Y38" s="30">
        <v>5.9625</v>
      </c>
      <c r="Z38" s="30">
        <v>1.2096703296703297</v>
      </c>
      <c r="AA38" s="22" t="s">
        <v>203</v>
      </c>
      <c r="AB38" s="22">
        <v>8.8</v>
      </c>
      <c r="AC38" s="22">
        <v>0.57</v>
      </c>
      <c r="AD38" s="22">
        <v>710.8</v>
      </c>
      <c r="AE38" s="22">
        <v>134</v>
      </c>
      <c r="AF38" s="22">
        <v>1</v>
      </c>
      <c r="AG38" s="22">
        <v>6</v>
      </c>
      <c r="AH38" s="22">
        <v>1.3</v>
      </c>
      <c r="AI38" s="22">
        <v>30.6</v>
      </c>
      <c r="AJ38" s="22">
        <v>20</v>
      </c>
      <c r="AK38" s="22">
        <v>7.1</v>
      </c>
      <c r="AL38" s="22">
        <v>42</v>
      </c>
      <c r="AM38" s="22">
        <v>4.2</v>
      </c>
      <c r="AN38" s="22">
        <v>260.3</v>
      </c>
      <c r="AO38" s="22">
        <v>3.16</v>
      </c>
      <c r="AP38" s="22">
        <v>2</v>
      </c>
      <c r="AQ38" s="32">
        <v>0.1</v>
      </c>
      <c r="AR38" s="22">
        <v>0.1</v>
      </c>
      <c r="AS38" s="22">
        <v>0.1</v>
      </c>
      <c r="AT38" s="22">
        <v>0.3</v>
      </c>
      <c r="AU38" s="22">
        <v>0.13</v>
      </c>
      <c r="AV38" s="22">
        <v>10</v>
      </c>
      <c r="AW38" s="22">
        <v>3.6</v>
      </c>
      <c r="AX38" s="22">
        <v>0.25</v>
      </c>
      <c r="AY38" s="22">
        <v>2246</v>
      </c>
      <c r="AZ38" s="22">
        <v>1.1</v>
      </c>
      <c r="BA38" s="22">
        <v>0.01</v>
      </c>
      <c r="BB38" s="32">
        <v>0.1</v>
      </c>
      <c r="BC38" s="22">
        <v>5</v>
      </c>
      <c r="BD38" s="22">
        <v>0.058</v>
      </c>
      <c r="BE38" s="22">
        <v>656.7</v>
      </c>
      <c r="BF38" s="22">
        <v>9.2</v>
      </c>
      <c r="BG38" s="32">
        <v>5</v>
      </c>
      <c r="BH38" s="22">
        <v>1.37</v>
      </c>
      <c r="BI38" s="22">
        <v>87.7</v>
      </c>
      <c r="BJ38" s="22">
        <v>3.1</v>
      </c>
      <c r="BK38" s="32">
        <v>0.5</v>
      </c>
      <c r="BL38" s="22">
        <v>0.3</v>
      </c>
      <c r="BM38" s="22">
        <v>38</v>
      </c>
      <c r="BN38" s="32">
        <v>0.1</v>
      </c>
      <c r="BO38" s="22">
        <v>0.2</v>
      </c>
      <c r="BP38" s="22">
        <v>2.3</v>
      </c>
      <c r="BQ38" s="32">
        <v>0.005</v>
      </c>
      <c r="BR38" s="22">
        <v>0.4</v>
      </c>
      <c r="BS38" s="22">
        <v>1</v>
      </c>
      <c r="BT38" s="22">
        <v>24</v>
      </c>
      <c r="BU38" s="22">
        <v>0.2</v>
      </c>
      <c r="BV38" s="22">
        <v>8.3</v>
      </c>
      <c r="BW38" s="22">
        <v>2466</v>
      </c>
      <c r="BX38" s="22">
        <v>4.4</v>
      </c>
      <c r="BY38" s="22"/>
      <c r="BZ38" s="22"/>
      <c r="CA38" s="22"/>
      <c r="CB38" s="22"/>
      <c r="CC38" s="33"/>
      <c r="CD38" s="33"/>
      <c r="CE38" s="22"/>
      <c r="CF38" s="30"/>
      <c r="CG38" s="30"/>
      <c r="CH38" s="22"/>
      <c r="CI38" s="29"/>
      <c r="CJ38" s="29"/>
      <c r="CK38" s="29"/>
      <c r="CL38" s="34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"/>
      <c r="DX38" s="2"/>
      <c r="DY38" s="2"/>
      <c r="DZ38" s="2"/>
      <c r="EA38" s="2"/>
      <c r="EB38" s="22"/>
      <c r="EC38" s="22"/>
      <c r="ED38" s="22"/>
      <c r="EE38" s="32"/>
      <c r="EF38" s="32"/>
      <c r="EG38" s="32"/>
      <c r="EH38" s="22"/>
      <c r="EI38" s="22"/>
      <c r="EJ38" s="32"/>
      <c r="EK38" s="22"/>
      <c r="EL38" s="22"/>
      <c r="EM38" s="32"/>
      <c r="EN38" s="22"/>
      <c r="EO38" s="22"/>
      <c r="EP38" s="22"/>
      <c r="EQ38" s="22"/>
      <c r="ER38" s="32"/>
      <c r="ES38" s="22"/>
      <c r="ET38" s="22"/>
      <c r="EU38" s="22"/>
      <c r="EV38" s="22"/>
      <c r="EW38" s="32"/>
      <c r="EX38" s="22"/>
      <c r="EY38" s="32"/>
      <c r="EZ38" s="22"/>
      <c r="FA38" s="22"/>
      <c r="FB38" s="22"/>
      <c r="FC38" s="22"/>
      <c r="FD38" s="22"/>
      <c r="FE38" s="32"/>
      <c r="FF38" s="22"/>
      <c r="FG38" s="32"/>
      <c r="FH38" s="22"/>
      <c r="FI38" s="32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29"/>
      <c r="GA38" s="22"/>
      <c r="GB38" s="29"/>
      <c r="GC38" s="29"/>
      <c r="GD38" s="29"/>
      <c r="GE38" s="30"/>
      <c r="GF38" s="30"/>
    </row>
    <row r="39" spans="1:188" ht="12.75">
      <c r="A39" s="26" t="s">
        <v>307</v>
      </c>
      <c r="B39" s="26">
        <v>2008</v>
      </c>
      <c r="C39" s="22" t="s">
        <v>295</v>
      </c>
      <c r="D39" s="35" t="s">
        <v>308</v>
      </c>
      <c r="E39" s="36" t="s">
        <v>309</v>
      </c>
      <c r="F39" s="22" t="s">
        <v>194</v>
      </c>
      <c r="G39" s="22" t="s">
        <v>243</v>
      </c>
      <c r="H39" s="26" t="s">
        <v>196</v>
      </c>
      <c r="I39" s="26" t="s">
        <v>197</v>
      </c>
      <c r="J39" s="22" t="s">
        <v>232</v>
      </c>
      <c r="K39" s="22" t="s">
        <v>199</v>
      </c>
      <c r="L39" s="22" t="s">
        <v>200</v>
      </c>
      <c r="M39" s="22" t="s">
        <v>237</v>
      </c>
      <c r="N39" s="22" t="s">
        <v>238</v>
      </c>
      <c r="O39" s="29">
        <v>7.48</v>
      </c>
      <c r="P39" s="22">
        <v>1432</v>
      </c>
      <c r="Q39" s="22">
        <v>0.35</v>
      </c>
      <c r="R39" s="30">
        <v>29.166666666666664</v>
      </c>
      <c r="S39" s="22">
        <v>0.67</v>
      </c>
      <c r="T39" s="22">
        <v>0.21</v>
      </c>
      <c r="U39" s="29">
        <v>0.46</v>
      </c>
      <c r="V39" s="31">
        <v>0.3134328358208955</v>
      </c>
      <c r="W39" s="30">
        <v>14.375</v>
      </c>
      <c r="X39" s="30">
        <v>21</v>
      </c>
      <c r="Y39" s="30">
        <v>6.625</v>
      </c>
      <c r="Z39" s="30">
        <v>1.4608695652173913</v>
      </c>
      <c r="AA39" s="22" t="s">
        <v>203</v>
      </c>
      <c r="AB39" s="22">
        <v>8.7</v>
      </c>
      <c r="AC39" s="22">
        <v>0.49</v>
      </c>
      <c r="AD39" s="22">
        <v>259.7</v>
      </c>
      <c r="AE39" s="22">
        <v>114</v>
      </c>
      <c r="AF39" s="32">
        <v>1</v>
      </c>
      <c r="AG39" s="22">
        <v>5.5</v>
      </c>
      <c r="AH39" s="22">
        <v>0.58</v>
      </c>
      <c r="AI39" s="22">
        <v>37.9</v>
      </c>
      <c r="AJ39" s="22">
        <v>32</v>
      </c>
      <c r="AK39" s="22">
        <v>5.9</v>
      </c>
      <c r="AL39" s="22">
        <v>34</v>
      </c>
      <c r="AM39" s="22">
        <v>3.1</v>
      </c>
      <c r="AN39" s="22">
        <v>251.4</v>
      </c>
      <c r="AO39" s="22">
        <v>2.84</v>
      </c>
      <c r="AP39" s="22">
        <v>1</v>
      </c>
      <c r="AQ39" s="32">
        <v>0.1</v>
      </c>
      <c r="AR39" s="22">
        <v>0.2</v>
      </c>
      <c r="AS39" s="22">
        <v>0.1</v>
      </c>
      <c r="AT39" s="22">
        <v>1.13</v>
      </c>
      <c r="AU39" s="22">
        <v>0.16</v>
      </c>
      <c r="AV39" s="22">
        <v>17</v>
      </c>
      <c r="AW39" s="22">
        <v>1.3</v>
      </c>
      <c r="AX39" s="22">
        <v>0.16</v>
      </c>
      <c r="AY39" s="22">
        <v>2037</v>
      </c>
      <c r="AZ39" s="22">
        <v>1.1</v>
      </c>
      <c r="BA39" s="22">
        <v>0.01</v>
      </c>
      <c r="BB39" s="32">
        <v>0.1</v>
      </c>
      <c r="BC39" s="22">
        <v>5.5</v>
      </c>
      <c r="BD39" s="22">
        <v>0.057</v>
      </c>
      <c r="BE39" s="22">
        <v>1036.4</v>
      </c>
      <c r="BF39" s="22">
        <v>11</v>
      </c>
      <c r="BG39" s="32">
        <v>5</v>
      </c>
      <c r="BH39" s="22">
        <v>0.69</v>
      </c>
      <c r="BI39" s="22">
        <v>36.6</v>
      </c>
      <c r="BJ39" s="22">
        <v>1.5</v>
      </c>
      <c r="BK39" s="32">
        <v>0.5</v>
      </c>
      <c r="BL39" s="22">
        <v>0.3</v>
      </c>
      <c r="BM39" s="22">
        <v>77</v>
      </c>
      <c r="BN39" s="32">
        <v>0.1</v>
      </c>
      <c r="BO39" s="22">
        <v>0.1</v>
      </c>
      <c r="BP39" s="22">
        <v>5</v>
      </c>
      <c r="BQ39" s="32">
        <v>0.005</v>
      </c>
      <c r="BR39" s="22">
        <v>0.3</v>
      </c>
      <c r="BS39" s="22">
        <v>1.6</v>
      </c>
      <c r="BT39" s="22">
        <v>9</v>
      </c>
      <c r="BU39" s="22">
        <v>0.2</v>
      </c>
      <c r="BV39" s="22">
        <v>7.8</v>
      </c>
      <c r="BW39" s="22">
        <v>3541</v>
      </c>
      <c r="BX39" s="22">
        <v>13.4</v>
      </c>
      <c r="BY39" s="22"/>
      <c r="BZ39" s="22"/>
      <c r="CA39" s="22"/>
      <c r="CB39" s="22"/>
      <c r="CC39" s="33"/>
      <c r="CD39" s="33"/>
      <c r="CE39" s="22"/>
      <c r="CF39" s="30"/>
      <c r="CG39" s="30"/>
      <c r="CH39" s="22"/>
      <c r="CI39" s="29"/>
      <c r="CJ39" s="29"/>
      <c r="CK39" s="29"/>
      <c r="CL39" s="34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"/>
      <c r="DX39" s="2"/>
      <c r="DY39" s="2"/>
      <c r="DZ39" s="2"/>
      <c r="EA39" s="2"/>
      <c r="EB39" s="22"/>
      <c r="EC39" s="22"/>
      <c r="ED39" s="22"/>
      <c r="EE39" s="32"/>
      <c r="EF39" s="32"/>
      <c r="EG39" s="32"/>
      <c r="EH39" s="22"/>
      <c r="EI39" s="22"/>
      <c r="EJ39" s="22"/>
      <c r="EK39" s="22"/>
      <c r="EL39" s="22"/>
      <c r="EM39" s="32"/>
      <c r="EN39" s="22"/>
      <c r="EO39" s="22"/>
      <c r="EP39" s="22"/>
      <c r="EQ39" s="22"/>
      <c r="ER39" s="32"/>
      <c r="ES39" s="22"/>
      <c r="ET39" s="22"/>
      <c r="EU39" s="32"/>
      <c r="EV39" s="22"/>
      <c r="EW39" s="22"/>
      <c r="EX39" s="22"/>
      <c r="EY39" s="22"/>
      <c r="EZ39" s="22"/>
      <c r="FA39" s="22"/>
      <c r="FB39" s="22"/>
      <c r="FC39" s="22"/>
      <c r="FD39" s="22"/>
      <c r="FE39" s="32"/>
      <c r="FF39" s="22"/>
      <c r="FG39" s="32"/>
      <c r="FH39" s="22"/>
      <c r="FI39" s="32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29"/>
      <c r="GA39" s="22"/>
      <c r="GB39" s="29"/>
      <c r="GC39" s="29"/>
      <c r="GD39" s="29"/>
      <c r="GE39" s="30"/>
      <c r="GF39" s="30"/>
    </row>
    <row r="40" spans="1:188" ht="12.75">
      <c r="A40" s="26" t="s">
        <v>310</v>
      </c>
      <c r="B40" s="26">
        <v>2008</v>
      </c>
      <c r="C40" s="22" t="s">
        <v>295</v>
      </c>
      <c r="D40" s="35" t="s">
        <v>311</v>
      </c>
      <c r="E40" s="36" t="s">
        <v>309</v>
      </c>
      <c r="F40" s="22" t="s">
        <v>194</v>
      </c>
      <c r="G40" s="22" t="s">
        <v>243</v>
      </c>
      <c r="H40" s="26" t="s">
        <v>196</v>
      </c>
      <c r="I40" s="26" t="s">
        <v>197</v>
      </c>
      <c r="J40" s="22" t="s">
        <v>232</v>
      </c>
      <c r="K40" s="22" t="s">
        <v>199</v>
      </c>
      <c r="L40" s="22" t="s">
        <v>200</v>
      </c>
      <c r="M40" s="22" t="s">
        <v>237</v>
      </c>
      <c r="N40" s="22" t="s">
        <v>238</v>
      </c>
      <c r="O40" s="29">
        <v>7.59</v>
      </c>
      <c r="P40" s="22">
        <v>1464</v>
      </c>
      <c r="Q40" s="22">
        <v>0.58</v>
      </c>
      <c r="R40" s="30">
        <v>48.33333333333333</v>
      </c>
      <c r="S40" s="22">
        <v>1.47</v>
      </c>
      <c r="T40" s="22">
        <v>0.77</v>
      </c>
      <c r="U40" s="29">
        <v>0.7</v>
      </c>
      <c r="V40" s="31">
        <v>0.5238095238095238</v>
      </c>
      <c r="W40" s="30">
        <v>21.875</v>
      </c>
      <c r="X40" s="30">
        <v>39.1</v>
      </c>
      <c r="Y40" s="30">
        <v>17.225</v>
      </c>
      <c r="Z40" s="30">
        <v>1.7874285714285716</v>
      </c>
      <c r="AA40" s="22" t="s">
        <v>203</v>
      </c>
      <c r="AB40" s="22">
        <v>4.4</v>
      </c>
      <c r="AC40" s="22">
        <v>0.49</v>
      </c>
      <c r="AD40" s="22">
        <v>689.8</v>
      </c>
      <c r="AE40" s="22">
        <v>126</v>
      </c>
      <c r="AF40" s="32">
        <v>1</v>
      </c>
      <c r="AG40" s="22">
        <v>4.7</v>
      </c>
      <c r="AH40" s="22">
        <v>1.61</v>
      </c>
      <c r="AI40" s="22">
        <v>19.7</v>
      </c>
      <c r="AJ40" s="22">
        <v>20</v>
      </c>
      <c r="AK40" s="22">
        <v>8.8</v>
      </c>
      <c r="AL40" s="22">
        <v>36</v>
      </c>
      <c r="AM40" s="22">
        <v>3.7</v>
      </c>
      <c r="AN40" s="22">
        <v>159.4</v>
      </c>
      <c r="AO40" s="22">
        <v>2.92</v>
      </c>
      <c r="AP40" s="22">
        <v>1</v>
      </c>
      <c r="AQ40" s="32">
        <v>0.1</v>
      </c>
      <c r="AR40" s="22">
        <v>0.1</v>
      </c>
      <c r="AS40" s="32">
        <v>0.1</v>
      </c>
      <c r="AT40" s="22">
        <v>0.25</v>
      </c>
      <c r="AU40" s="22">
        <v>0.17</v>
      </c>
      <c r="AV40" s="22">
        <v>10</v>
      </c>
      <c r="AW40" s="22">
        <v>2.9</v>
      </c>
      <c r="AX40" s="22">
        <v>0.31</v>
      </c>
      <c r="AY40" s="22">
        <v>2844</v>
      </c>
      <c r="AZ40" s="22">
        <v>1.3</v>
      </c>
      <c r="BA40" s="22">
        <v>0.01</v>
      </c>
      <c r="BB40" s="32">
        <v>0.1</v>
      </c>
      <c r="BC40" s="22">
        <v>5.5</v>
      </c>
      <c r="BD40" s="22">
        <v>0.051</v>
      </c>
      <c r="BE40" s="22">
        <v>328.9</v>
      </c>
      <c r="BF40" s="22">
        <v>11</v>
      </c>
      <c r="BG40" s="32">
        <v>5</v>
      </c>
      <c r="BH40" s="22">
        <v>1.47</v>
      </c>
      <c r="BI40" s="22">
        <v>40</v>
      </c>
      <c r="BJ40" s="22">
        <v>1.9</v>
      </c>
      <c r="BK40" s="32">
        <v>0.5</v>
      </c>
      <c r="BL40" s="22">
        <v>0.3</v>
      </c>
      <c r="BM40" s="22">
        <v>60</v>
      </c>
      <c r="BN40" s="32">
        <v>0.1</v>
      </c>
      <c r="BO40" s="22">
        <v>0.1</v>
      </c>
      <c r="BP40" s="22">
        <v>3.9</v>
      </c>
      <c r="BQ40" s="32">
        <v>0.005</v>
      </c>
      <c r="BR40" s="22">
        <v>0.3</v>
      </c>
      <c r="BS40" s="22">
        <v>1.3</v>
      </c>
      <c r="BT40" s="22">
        <v>12</v>
      </c>
      <c r="BU40" s="22">
        <v>0.1</v>
      </c>
      <c r="BV40" s="22">
        <v>7.8</v>
      </c>
      <c r="BW40" s="22">
        <v>1684</v>
      </c>
      <c r="BX40" s="22">
        <v>8.1</v>
      </c>
      <c r="BY40" s="22"/>
      <c r="BZ40" s="22"/>
      <c r="CA40" s="22"/>
      <c r="CB40" s="22"/>
      <c r="CC40" s="33"/>
      <c r="CD40" s="33"/>
      <c r="CE40" s="22"/>
      <c r="CF40" s="30"/>
      <c r="CG40" s="30"/>
      <c r="CH40" s="22"/>
      <c r="CI40" s="29"/>
      <c r="CJ40" s="29"/>
      <c r="CK40" s="29"/>
      <c r="CL40" s="34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"/>
      <c r="DX40" s="2"/>
      <c r="DY40" s="2"/>
      <c r="DZ40" s="2"/>
      <c r="EA40" s="2"/>
      <c r="EB40" s="22"/>
      <c r="EC40" s="22"/>
      <c r="ED40" s="22"/>
      <c r="EE40" s="32"/>
      <c r="EF40" s="32"/>
      <c r="EG40" s="3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32"/>
      <c r="EZ40" s="22"/>
      <c r="FA40" s="22"/>
      <c r="FB40" s="22"/>
      <c r="FC40" s="22"/>
      <c r="FD40" s="32"/>
      <c r="FE40" s="32"/>
      <c r="FF40" s="22"/>
      <c r="FG40" s="32"/>
      <c r="FH40" s="22"/>
      <c r="FI40" s="32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29"/>
      <c r="GA40" s="22"/>
      <c r="GB40" s="29"/>
      <c r="GC40" s="29"/>
      <c r="GD40" s="29"/>
      <c r="GE40" s="30"/>
      <c r="GF40" s="30"/>
    </row>
    <row r="41" spans="1:188" ht="12.75">
      <c r="A41" s="26" t="s">
        <v>312</v>
      </c>
      <c r="B41" s="26">
        <v>2008</v>
      </c>
      <c r="C41" s="22" t="s">
        <v>295</v>
      </c>
      <c r="D41" s="35" t="s">
        <v>313</v>
      </c>
      <c r="E41" s="36" t="s">
        <v>314</v>
      </c>
      <c r="F41" s="22" t="s">
        <v>194</v>
      </c>
      <c r="G41" s="22" t="s">
        <v>243</v>
      </c>
      <c r="H41" s="26" t="s">
        <v>196</v>
      </c>
      <c r="I41" s="26" t="s">
        <v>197</v>
      </c>
      <c r="J41" s="22" t="s">
        <v>244</v>
      </c>
      <c r="K41" s="22" t="s">
        <v>315</v>
      </c>
      <c r="L41" s="22" t="s">
        <v>200</v>
      </c>
      <c r="M41" s="22" t="s">
        <v>237</v>
      </c>
      <c r="N41" s="22" t="s">
        <v>202</v>
      </c>
      <c r="O41" s="29">
        <v>7.6</v>
      </c>
      <c r="P41" s="22">
        <v>1622</v>
      </c>
      <c r="Q41" s="22">
        <v>0.52</v>
      </c>
      <c r="R41" s="30">
        <v>43.33333333333334</v>
      </c>
      <c r="S41" s="22">
        <v>2.29</v>
      </c>
      <c r="T41" s="22">
        <v>0.19</v>
      </c>
      <c r="U41" s="29">
        <v>2.1</v>
      </c>
      <c r="V41" s="31">
        <v>0.08296943231441048</v>
      </c>
      <c r="W41" s="30">
        <v>65.625</v>
      </c>
      <c r="X41" s="30">
        <v>35.7</v>
      </c>
      <c r="Y41" s="30">
        <v>-29.925</v>
      </c>
      <c r="Z41" s="30">
        <v>0.544</v>
      </c>
      <c r="AA41" s="22" t="s">
        <v>203</v>
      </c>
      <c r="AB41" s="22">
        <v>7.5</v>
      </c>
      <c r="AC41" s="22">
        <v>0.4</v>
      </c>
      <c r="AD41" s="22">
        <v>361.9</v>
      </c>
      <c r="AE41" s="22">
        <v>102</v>
      </c>
      <c r="AF41" s="32">
        <v>1</v>
      </c>
      <c r="AG41" s="22">
        <v>8.5</v>
      </c>
      <c r="AH41" s="22">
        <v>0.97</v>
      </c>
      <c r="AI41" s="22">
        <v>18.9</v>
      </c>
      <c r="AJ41" s="22">
        <v>27</v>
      </c>
      <c r="AK41" s="22">
        <v>7.1</v>
      </c>
      <c r="AL41" s="22">
        <v>46</v>
      </c>
      <c r="AM41" s="22">
        <v>4</v>
      </c>
      <c r="AN41" s="22">
        <v>177.7</v>
      </c>
      <c r="AO41" s="22">
        <v>3.16</v>
      </c>
      <c r="AP41" s="22">
        <v>1</v>
      </c>
      <c r="AQ41" s="32">
        <v>0.1</v>
      </c>
      <c r="AR41" s="22">
        <v>0.1</v>
      </c>
      <c r="AS41" s="22">
        <v>0.2</v>
      </c>
      <c r="AT41" s="22">
        <v>0.63</v>
      </c>
      <c r="AU41" s="22">
        <v>0.16</v>
      </c>
      <c r="AV41" s="22">
        <v>15</v>
      </c>
      <c r="AW41" s="22">
        <v>2</v>
      </c>
      <c r="AX41" s="22">
        <v>0.25</v>
      </c>
      <c r="AY41" s="22">
        <v>1832</v>
      </c>
      <c r="AZ41" s="22">
        <v>1.4</v>
      </c>
      <c r="BA41" s="22">
        <v>0.01</v>
      </c>
      <c r="BB41" s="32">
        <v>0.1</v>
      </c>
      <c r="BC41" s="22">
        <v>3.8</v>
      </c>
      <c r="BD41" s="22">
        <v>0.044</v>
      </c>
      <c r="BE41" s="22">
        <v>400.2</v>
      </c>
      <c r="BF41" s="22">
        <v>10.6</v>
      </c>
      <c r="BG41" s="32">
        <v>5</v>
      </c>
      <c r="BH41" s="22">
        <v>2.05</v>
      </c>
      <c r="BI41" s="22">
        <v>56.1</v>
      </c>
      <c r="BJ41" s="22">
        <v>2</v>
      </c>
      <c r="BK41" s="32">
        <v>0.5</v>
      </c>
      <c r="BL41" s="22">
        <v>0.2</v>
      </c>
      <c r="BM41" s="22">
        <v>35</v>
      </c>
      <c r="BN41" s="32">
        <v>0.1</v>
      </c>
      <c r="BO41" s="22">
        <v>0.2</v>
      </c>
      <c r="BP41" s="22">
        <v>7</v>
      </c>
      <c r="BQ41" s="32">
        <v>0.005</v>
      </c>
      <c r="BR41" s="22">
        <v>0.3</v>
      </c>
      <c r="BS41" s="22">
        <v>0.9</v>
      </c>
      <c r="BT41" s="22">
        <v>14</v>
      </c>
      <c r="BU41" s="22">
        <v>0.2</v>
      </c>
      <c r="BV41" s="22">
        <v>8.3</v>
      </c>
      <c r="BW41" s="22">
        <v>1691</v>
      </c>
      <c r="BX41" s="22">
        <v>5.3</v>
      </c>
      <c r="BY41" s="22"/>
      <c r="BZ41" s="22"/>
      <c r="CA41" s="22"/>
      <c r="CB41" s="22"/>
      <c r="CC41" s="33"/>
      <c r="CD41" s="33"/>
      <c r="CE41" s="22"/>
      <c r="CF41" s="30"/>
      <c r="CG41" s="30"/>
      <c r="CH41" s="22"/>
      <c r="CI41" s="29"/>
      <c r="CJ41" s="29"/>
      <c r="CK41" s="29"/>
      <c r="CL41" s="34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"/>
      <c r="DX41" s="2"/>
      <c r="DY41" s="2"/>
      <c r="DZ41" s="2"/>
      <c r="EA41" s="2"/>
      <c r="EB41" s="22"/>
      <c r="EC41" s="22"/>
      <c r="ED41" s="22"/>
      <c r="EE41" s="22"/>
      <c r="EF41" s="32"/>
      <c r="EG41" s="32"/>
      <c r="EH41" s="22"/>
      <c r="EI41" s="22"/>
      <c r="EJ41" s="32"/>
      <c r="EK41" s="22"/>
      <c r="EL41" s="22"/>
      <c r="EM41" s="22"/>
      <c r="EN41" s="22"/>
      <c r="EO41" s="22"/>
      <c r="EP41" s="22"/>
      <c r="EQ41" s="22"/>
      <c r="ER41" s="22"/>
      <c r="ES41" s="3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32"/>
      <c r="FE41" s="32"/>
      <c r="FF41" s="22"/>
      <c r="FG41" s="32"/>
      <c r="FH41" s="22"/>
      <c r="FI41" s="32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29"/>
      <c r="GA41" s="22"/>
      <c r="GB41" s="29"/>
      <c r="GC41" s="29"/>
      <c r="GD41" s="29"/>
      <c r="GE41" s="30"/>
      <c r="GF41" s="30"/>
    </row>
    <row r="42" spans="1:188" ht="12.75">
      <c r="A42" s="26" t="s">
        <v>316</v>
      </c>
      <c r="B42" s="26">
        <v>2008</v>
      </c>
      <c r="C42" s="22" t="s">
        <v>317</v>
      </c>
      <c r="D42" s="35" t="s">
        <v>318</v>
      </c>
      <c r="E42" s="36" t="s">
        <v>319</v>
      </c>
      <c r="F42" s="22" t="s">
        <v>194</v>
      </c>
      <c r="G42" s="22" t="s">
        <v>243</v>
      </c>
      <c r="H42" s="26" t="s">
        <v>196</v>
      </c>
      <c r="I42" s="26" t="s">
        <v>197</v>
      </c>
      <c r="J42" s="22" t="s">
        <v>213</v>
      </c>
      <c r="K42" s="22" t="s">
        <v>214</v>
      </c>
      <c r="L42" s="22" t="s">
        <v>225</v>
      </c>
      <c r="M42" s="22" t="s">
        <v>201</v>
      </c>
      <c r="N42" s="22" t="s">
        <v>202</v>
      </c>
      <c r="O42" s="29">
        <v>7.84</v>
      </c>
      <c r="P42" s="22">
        <v>279</v>
      </c>
      <c r="Q42" s="22">
        <v>0.02</v>
      </c>
      <c r="R42" s="30">
        <v>1.666666666666667</v>
      </c>
      <c r="S42" s="22">
        <v>0.03</v>
      </c>
      <c r="T42" s="22">
        <v>0.02</v>
      </c>
      <c r="U42" s="29">
        <v>0.01</v>
      </c>
      <c r="V42" s="31">
        <v>0.6666666666666667</v>
      </c>
      <c r="W42" s="30">
        <v>0.3125</v>
      </c>
      <c r="X42" s="30">
        <v>5.3</v>
      </c>
      <c r="Y42" s="30">
        <v>4.9875</v>
      </c>
      <c r="Z42" s="30">
        <v>16.96</v>
      </c>
      <c r="AA42" s="22" t="s">
        <v>239</v>
      </c>
      <c r="AB42" s="22">
        <v>1.6</v>
      </c>
      <c r="AC42" s="22">
        <v>0.69</v>
      </c>
      <c r="AD42" s="22">
        <v>285</v>
      </c>
      <c r="AE42" s="22">
        <v>218</v>
      </c>
      <c r="AF42" s="22">
        <v>1</v>
      </c>
      <c r="AG42" s="22">
        <v>0.4</v>
      </c>
      <c r="AH42" s="22">
        <v>0.26</v>
      </c>
      <c r="AI42" s="22">
        <v>3.6</v>
      </c>
      <c r="AJ42" s="22">
        <v>36</v>
      </c>
      <c r="AK42" s="22">
        <v>10.8</v>
      </c>
      <c r="AL42" s="22">
        <v>70</v>
      </c>
      <c r="AM42" s="22">
        <v>6.3</v>
      </c>
      <c r="AN42" s="22">
        <v>44</v>
      </c>
      <c r="AO42" s="22">
        <v>2.94</v>
      </c>
      <c r="AP42" s="22">
        <v>3</v>
      </c>
      <c r="AQ42" s="32">
        <v>0.1</v>
      </c>
      <c r="AR42" s="32">
        <v>0.1</v>
      </c>
      <c r="AS42" s="22">
        <v>0.1</v>
      </c>
      <c r="AT42" s="22">
        <v>0.04</v>
      </c>
      <c r="AU42" s="22">
        <v>0.21</v>
      </c>
      <c r="AV42" s="22">
        <v>18</v>
      </c>
      <c r="AW42" s="22">
        <v>4.2</v>
      </c>
      <c r="AX42" s="22">
        <v>0.15</v>
      </c>
      <c r="AY42" s="22">
        <v>2596</v>
      </c>
      <c r="AZ42" s="22">
        <v>2.2</v>
      </c>
      <c r="BA42" s="22">
        <v>0.01</v>
      </c>
      <c r="BB42" s="22">
        <v>0.1</v>
      </c>
      <c r="BC42" s="22">
        <v>40.9</v>
      </c>
      <c r="BD42" s="22">
        <v>0.062</v>
      </c>
      <c r="BE42" s="22">
        <v>152.3</v>
      </c>
      <c r="BF42" s="22">
        <v>13.6</v>
      </c>
      <c r="BG42" s="32">
        <v>5</v>
      </c>
      <c r="BH42" s="32">
        <v>0.05</v>
      </c>
      <c r="BI42" s="22">
        <v>7.7</v>
      </c>
      <c r="BJ42" s="22">
        <v>4.3</v>
      </c>
      <c r="BK42" s="32">
        <v>0.5</v>
      </c>
      <c r="BL42" s="22">
        <v>0.2</v>
      </c>
      <c r="BM42" s="22">
        <v>26</v>
      </c>
      <c r="BN42" s="32">
        <v>0.1</v>
      </c>
      <c r="BO42" s="22">
        <v>0.1</v>
      </c>
      <c r="BP42" s="22">
        <v>5.4</v>
      </c>
      <c r="BQ42" s="22">
        <v>0.007</v>
      </c>
      <c r="BR42" s="22">
        <v>0.5</v>
      </c>
      <c r="BS42" s="22">
        <v>1.5</v>
      </c>
      <c r="BT42" s="22">
        <v>51</v>
      </c>
      <c r="BU42" s="22">
        <v>0.4</v>
      </c>
      <c r="BV42" s="22">
        <v>9.3</v>
      </c>
      <c r="BW42" s="22">
        <v>449</v>
      </c>
      <c r="BX42" s="22">
        <v>2.2</v>
      </c>
      <c r="BY42" s="22" t="s">
        <v>204</v>
      </c>
      <c r="BZ42" s="22">
        <v>750</v>
      </c>
      <c r="CA42" s="22">
        <v>250</v>
      </c>
      <c r="CB42" s="22">
        <v>7.87</v>
      </c>
      <c r="CC42" s="33">
        <v>409.17</v>
      </c>
      <c r="CD42" s="33">
        <v>78.85</v>
      </c>
      <c r="CE42" s="22"/>
      <c r="CF42" s="30">
        <v>1.83</v>
      </c>
      <c r="CG42" s="30">
        <v>36.88</v>
      </c>
      <c r="CH42" s="22">
        <v>4</v>
      </c>
      <c r="CI42" s="29">
        <v>0.8209333333333334</v>
      </c>
      <c r="CJ42" s="29">
        <v>0.8984460355283245</v>
      </c>
      <c r="CK42" s="29">
        <v>-0.07751270219499107</v>
      </c>
      <c r="CL42" s="34">
        <v>-0.04508179148753516</v>
      </c>
      <c r="CM42" s="22">
        <v>41.9</v>
      </c>
      <c r="CN42" s="22">
        <v>0.0163</v>
      </c>
      <c r="CO42" s="22">
        <v>0.00097</v>
      </c>
      <c r="CP42" s="22">
        <v>0.0177</v>
      </c>
      <c r="CQ42" s="22">
        <v>0.0042</v>
      </c>
      <c r="CR42" s="32">
        <v>1E-05</v>
      </c>
      <c r="CS42" s="32">
        <v>5E-06</v>
      </c>
      <c r="CT42" s="32">
        <v>0.05</v>
      </c>
      <c r="CU42" s="22">
        <v>2E-05</v>
      </c>
      <c r="CV42" s="22">
        <v>13.2</v>
      </c>
      <c r="CW42" s="22">
        <v>0.0008</v>
      </c>
      <c r="CX42" s="22">
        <v>8E-06</v>
      </c>
      <c r="CY42" s="22">
        <v>0.00138</v>
      </c>
      <c r="CZ42" s="22">
        <v>0.007</v>
      </c>
      <c r="DA42" s="22">
        <v>4.9E-05</v>
      </c>
      <c r="DB42" s="22">
        <v>0.0008</v>
      </c>
      <c r="DC42" s="22">
        <v>2.14</v>
      </c>
      <c r="DD42" s="22">
        <v>0.00052</v>
      </c>
      <c r="DE42" s="32">
        <v>0.01</v>
      </c>
      <c r="DF42" s="22">
        <v>0.00722</v>
      </c>
      <c r="DG42" s="22">
        <v>0.00029</v>
      </c>
      <c r="DH42" s="22">
        <v>0.065</v>
      </c>
      <c r="DI42" s="22">
        <v>1.23</v>
      </c>
      <c r="DJ42" s="22">
        <v>0.0002</v>
      </c>
      <c r="DK42" s="22">
        <v>2.83</v>
      </c>
      <c r="DL42" s="32">
        <v>5E-06</v>
      </c>
      <c r="DM42" s="22">
        <v>0.74</v>
      </c>
      <c r="DN42" s="22">
        <v>0.0295</v>
      </c>
      <c r="DO42" s="32">
        <v>3</v>
      </c>
      <c r="DP42" s="22">
        <v>5E-06</v>
      </c>
      <c r="DQ42" s="32">
        <v>1E-05</v>
      </c>
      <c r="DR42" s="22">
        <v>0.0007</v>
      </c>
      <c r="DS42" s="22">
        <v>0.000157</v>
      </c>
      <c r="DT42" s="32">
        <v>0.0002</v>
      </c>
      <c r="DU42" s="22">
        <v>0.0014</v>
      </c>
      <c r="DV42" s="32">
        <v>0.0001</v>
      </c>
      <c r="DW42" s="30">
        <v>5.49</v>
      </c>
      <c r="DX42" s="30">
        <v>110.64</v>
      </c>
      <c r="DY42" s="22">
        <v>12</v>
      </c>
      <c r="DZ42" s="22">
        <v>125.7</v>
      </c>
      <c r="EA42" s="22">
        <v>0.0489</v>
      </c>
      <c r="EB42" s="22">
        <v>0.0029100000000000003</v>
      </c>
      <c r="EC42" s="22">
        <v>0.0531</v>
      </c>
      <c r="ED42" s="22">
        <v>0.0126</v>
      </c>
      <c r="EE42" s="32">
        <v>3.0000000000000004E-05</v>
      </c>
      <c r="EF42" s="32">
        <v>1.5000000000000002E-05</v>
      </c>
      <c r="EG42" s="32">
        <v>0.15</v>
      </c>
      <c r="EH42" s="22">
        <v>6.000000000000001E-05</v>
      </c>
      <c r="EI42" s="22">
        <v>39.6</v>
      </c>
      <c r="EJ42" s="32">
        <v>0.0024000000000000002</v>
      </c>
      <c r="EK42" s="22">
        <v>2.4E-05</v>
      </c>
      <c r="EL42" s="22">
        <v>0.00414</v>
      </c>
      <c r="EM42" s="22">
        <v>0.021</v>
      </c>
      <c r="EN42" s="22">
        <v>0.000147</v>
      </c>
      <c r="EO42" s="22">
        <v>0.0024000000000000002</v>
      </c>
      <c r="EP42" s="22">
        <v>6.42</v>
      </c>
      <c r="EQ42" s="22">
        <v>0.0015599999999999998</v>
      </c>
      <c r="ER42" s="32">
        <v>0.03</v>
      </c>
      <c r="ES42" s="22">
        <v>0.02166</v>
      </c>
      <c r="ET42" s="22">
        <v>0.00087</v>
      </c>
      <c r="EU42" s="22">
        <v>0.195</v>
      </c>
      <c r="EV42" s="22">
        <v>3.69</v>
      </c>
      <c r="EW42" s="22">
        <v>0.0006000000000000001</v>
      </c>
      <c r="EX42" s="22">
        <v>8.49</v>
      </c>
      <c r="EY42" s="22">
        <v>1.5000000000000002E-05</v>
      </c>
      <c r="EZ42" s="22">
        <v>2.22</v>
      </c>
      <c r="FA42" s="22">
        <v>0.0885</v>
      </c>
      <c r="FB42" s="22">
        <v>9</v>
      </c>
      <c r="FC42" s="22">
        <v>1.5000000000000002E-05</v>
      </c>
      <c r="FD42" s="32">
        <v>3.0000000000000004E-05</v>
      </c>
      <c r="FE42" s="32">
        <v>0.0021</v>
      </c>
      <c r="FF42" s="22">
        <v>0.00047099999999999996</v>
      </c>
      <c r="FG42" s="32">
        <v>0.0006000000000000001</v>
      </c>
      <c r="FH42" s="22">
        <v>0.0042</v>
      </c>
      <c r="FI42" s="32">
        <v>0.00030000000000000003</v>
      </c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29"/>
      <c r="GA42" s="22"/>
      <c r="GB42" s="29"/>
      <c r="GC42" s="29"/>
      <c r="GD42" s="29"/>
      <c r="GE42" s="30"/>
      <c r="GF42" s="30"/>
    </row>
    <row r="43" spans="1:188" ht="12.75">
      <c r="A43" s="26" t="s">
        <v>320</v>
      </c>
      <c r="B43" s="26">
        <v>2008</v>
      </c>
      <c r="C43" s="26" t="s">
        <v>210</v>
      </c>
      <c r="D43" s="35" t="s">
        <v>321</v>
      </c>
      <c r="E43" s="36" t="s">
        <v>322</v>
      </c>
      <c r="F43" s="22" t="s">
        <v>194</v>
      </c>
      <c r="G43" s="22" t="s">
        <v>243</v>
      </c>
      <c r="H43" s="26" t="s">
        <v>196</v>
      </c>
      <c r="I43" s="26" t="s">
        <v>197</v>
      </c>
      <c r="J43" s="22" t="s">
        <v>213</v>
      </c>
      <c r="K43" s="22" t="s">
        <v>244</v>
      </c>
      <c r="L43" s="22" t="s">
        <v>225</v>
      </c>
      <c r="M43" s="22" t="s">
        <v>201</v>
      </c>
      <c r="N43" s="22" t="s">
        <v>202</v>
      </c>
      <c r="O43" s="29">
        <v>7.61</v>
      </c>
      <c r="P43" s="22">
        <v>1477</v>
      </c>
      <c r="Q43" s="22">
        <v>0.51</v>
      </c>
      <c r="R43" s="30">
        <v>42.5</v>
      </c>
      <c r="S43" s="22">
        <v>0.79</v>
      </c>
      <c r="T43" s="22">
        <v>0.4</v>
      </c>
      <c r="U43" s="29">
        <v>0.39</v>
      </c>
      <c r="V43" s="31">
        <v>0.5063291139240507</v>
      </c>
      <c r="W43" s="30">
        <v>12.1875</v>
      </c>
      <c r="X43" s="30">
        <v>42.2</v>
      </c>
      <c r="Y43" s="30">
        <v>30.0125</v>
      </c>
      <c r="Z43" s="30">
        <v>3.462564102564103</v>
      </c>
      <c r="AA43" s="22" t="s">
        <v>203</v>
      </c>
      <c r="AB43" s="22">
        <v>3.9</v>
      </c>
      <c r="AC43" s="22">
        <v>0.54</v>
      </c>
      <c r="AD43" s="22">
        <v>511.5</v>
      </c>
      <c r="AE43" s="22">
        <v>173</v>
      </c>
      <c r="AF43" s="22">
        <v>1</v>
      </c>
      <c r="AG43" s="22">
        <v>1.8</v>
      </c>
      <c r="AH43" s="22">
        <v>1.47</v>
      </c>
      <c r="AI43" s="22">
        <v>20.1</v>
      </c>
      <c r="AJ43" s="22">
        <v>20</v>
      </c>
      <c r="AK43" s="22">
        <v>10.6</v>
      </c>
      <c r="AL43" s="22">
        <v>39</v>
      </c>
      <c r="AM43" s="22">
        <v>7.8</v>
      </c>
      <c r="AN43" s="22">
        <v>60.3</v>
      </c>
      <c r="AO43" s="22">
        <v>3.48</v>
      </c>
      <c r="AP43" s="22">
        <v>2</v>
      </c>
      <c r="AQ43" s="32">
        <v>0.1</v>
      </c>
      <c r="AR43" s="32">
        <v>0.1</v>
      </c>
      <c r="AS43" s="22">
        <v>0.2</v>
      </c>
      <c r="AT43" s="22">
        <v>0.34</v>
      </c>
      <c r="AU43" s="22">
        <v>0.17</v>
      </c>
      <c r="AV43" s="22">
        <v>9</v>
      </c>
      <c r="AW43" s="22">
        <v>2.7</v>
      </c>
      <c r="AX43" s="22">
        <v>0.22</v>
      </c>
      <c r="AY43" s="22">
        <v>3124</v>
      </c>
      <c r="AZ43" s="22">
        <v>0.5</v>
      </c>
      <c r="BA43" s="22">
        <v>0.01</v>
      </c>
      <c r="BB43" s="32">
        <v>0.1</v>
      </c>
      <c r="BC43" s="22">
        <v>5.2</v>
      </c>
      <c r="BD43" s="22">
        <v>0.086</v>
      </c>
      <c r="BE43" s="22">
        <v>654.1</v>
      </c>
      <c r="BF43" s="22">
        <v>13.8</v>
      </c>
      <c r="BG43" s="32">
        <v>5</v>
      </c>
      <c r="BH43" s="22">
        <v>0.72</v>
      </c>
      <c r="BI43" s="22">
        <v>28.3</v>
      </c>
      <c r="BJ43" s="22">
        <v>4.4</v>
      </c>
      <c r="BK43" s="32">
        <v>0.5</v>
      </c>
      <c r="BL43" s="22">
        <v>0.2</v>
      </c>
      <c r="BM43" s="22">
        <v>40</v>
      </c>
      <c r="BN43" s="32">
        <v>0.1</v>
      </c>
      <c r="BO43" s="22">
        <v>0.1</v>
      </c>
      <c r="BP43" s="22">
        <v>1.5</v>
      </c>
      <c r="BQ43" s="32">
        <v>0.005</v>
      </c>
      <c r="BR43" s="22">
        <v>1</v>
      </c>
      <c r="BS43" s="22">
        <v>0.5</v>
      </c>
      <c r="BT43" s="22">
        <v>29</v>
      </c>
      <c r="BU43" s="22">
        <v>0.5</v>
      </c>
      <c r="BV43" s="22">
        <v>10.5</v>
      </c>
      <c r="BW43" s="22">
        <v>1968</v>
      </c>
      <c r="BX43" s="22">
        <v>1.4</v>
      </c>
      <c r="BY43" s="22" t="s">
        <v>204</v>
      </c>
      <c r="BZ43" s="22">
        <v>750</v>
      </c>
      <c r="CA43" s="22">
        <v>250</v>
      </c>
      <c r="CB43" s="22">
        <v>7.61</v>
      </c>
      <c r="CC43" s="33">
        <v>434.08</v>
      </c>
      <c r="CD43" s="33">
        <v>1703.14</v>
      </c>
      <c r="CE43" s="22"/>
      <c r="CF43" s="30">
        <v>4.07</v>
      </c>
      <c r="CG43" s="30">
        <v>36.78</v>
      </c>
      <c r="CH43" s="22">
        <v>1220</v>
      </c>
      <c r="CI43" s="29">
        <v>26.15226666666667</v>
      </c>
      <c r="CJ43" s="29">
        <v>25.87479113447508</v>
      </c>
      <c r="CK43" s="29">
        <v>0.27747553219159116</v>
      </c>
      <c r="CL43" s="34">
        <v>0.0053332927887669605</v>
      </c>
      <c r="CM43" s="22">
        <v>1290</v>
      </c>
      <c r="CN43" s="22">
        <v>0.0048</v>
      </c>
      <c r="CO43" s="22">
        <v>0.00124</v>
      </c>
      <c r="CP43" s="22">
        <v>0.00226</v>
      </c>
      <c r="CQ43" s="22">
        <v>0.0068</v>
      </c>
      <c r="CR43" s="32">
        <v>1E-05</v>
      </c>
      <c r="CS43" s="32">
        <v>5E-06</v>
      </c>
      <c r="CT43" s="32">
        <v>0.05</v>
      </c>
      <c r="CU43" s="22">
        <v>0.00285</v>
      </c>
      <c r="CV43" s="22">
        <v>471</v>
      </c>
      <c r="CW43" s="22">
        <v>0.0002</v>
      </c>
      <c r="CX43" s="22">
        <v>2.2E-05</v>
      </c>
      <c r="CY43" s="22">
        <v>0.00093</v>
      </c>
      <c r="CZ43" s="22">
        <v>0.008</v>
      </c>
      <c r="DA43" s="22">
        <v>0.000109</v>
      </c>
      <c r="DB43" s="22">
        <v>0.005</v>
      </c>
      <c r="DC43" s="22">
        <v>26.8</v>
      </c>
      <c r="DD43" s="22">
        <v>0.0032</v>
      </c>
      <c r="DE43" s="32">
        <v>0.01</v>
      </c>
      <c r="DF43" s="22">
        <v>0.00011</v>
      </c>
      <c r="DG43" s="22">
        <v>0.00042</v>
      </c>
      <c r="DH43" s="22">
        <v>0.007</v>
      </c>
      <c r="DI43" s="22">
        <v>5.88</v>
      </c>
      <c r="DJ43" s="32">
        <v>4E-05</v>
      </c>
      <c r="DK43" s="22">
        <v>1.68</v>
      </c>
      <c r="DL43" s="32">
        <v>5E-06</v>
      </c>
      <c r="DM43" s="22">
        <v>0.36</v>
      </c>
      <c r="DN43" s="22">
        <v>0.433</v>
      </c>
      <c r="DO43" s="22">
        <v>455</v>
      </c>
      <c r="DP43" s="22">
        <v>9E-05</v>
      </c>
      <c r="DQ43" s="22">
        <v>2E-05</v>
      </c>
      <c r="DR43" s="22">
        <v>0.0008</v>
      </c>
      <c r="DS43" s="22">
        <v>0.000422</v>
      </c>
      <c r="DT43" s="32">
        <v>0.0002</v>
      </c>
      <c r="DU43" s="22">
        <v>0.0656</v>
      </c>
      <c r="DV43" s="32">
        <v>0.0001</v>
      </c>
      <c r="DW43" s="30">
        <v>12.21</v>
      </c>
      <c r="DX43" s="30">
        <v>110.34</v>
      </c>
      <c r="DY43" s="22">
        <v>3660</v>
      </c>
      <c r="DZ43" s="22">
        <v>3870</v>
      </c>
      <c r="EA43" s="22">
        <v>0.0144</v>
      </c>
      <c r="EB43" s="22">
        <v>0.00372</v>
      </c>
      <c r="EC43" s="22">
        <v>0.00678</v>
      </c>
      <c r="ED43" s="22">
        <v>0.020399999999999998</v>
      </c>
      <c r="EE43" s="32">
        <v>3.0000000000000004E-05</v>
      </c>
      <c r="EF43" s="32">
        <v>1.5000000000000002E-05</v>
      </c>
      <c r="EG43" s="32">
        <v>0.15</v>
      </c>
      <c r="EH43" s="22">
        <v>0.00855</v>
      </c>
      <c r="EI43" s="22">
        <v>1413</v>
      </c>
      <c r="EJ43" s="22">
        <v>0.0006000000000000001</v>
      </c>
      <c r="EK43" s="22">
        <v>6.6E-05</v>
      </c>
      <c r="EL43" s="22">
        <v>0.00279</v>
      </c>
      <c r="EM43" s="22">
        <v>0.024</v>
      </c>
      <c r="EN43" s="22">
        <v>0.00032700000000000003</v>
      </c>
      <c r="EO43" s="22">
        <v>0.015</v>
      </c>
      <c r="EP43" s="22">
        <v>80.4</v>
      </c>
      <c r="EQ43" s="22">
        <v>0.009600000000000001</v>
      </c>
      <c r="ER43" s="22">
        <v>0.03</v>
      </c>
      <c r="ES43" s="22">
        <v>0.00033</v>
      </c>
      <c r="ET43" s="22">
        <v>0.00126</v>
      </c>
      <c r="EU43" s="22">
        <v>0.021</v>
      </c>
      <c r="EV43" s="22">
        <v>17.64</v>
      </c>
      <c r="EW43" s="22">
        <v>0.00012000000000000002</v>
      </c>
      <c r="EX43" s="22">
        <v>5.04</v>
      </c>
      <c r="EY43" s="22">
        <v>1.5000000000000002E-05</v>
      </c>
      <c r="EZ43" s="22">
        <v>1.08</v>
      </c>
      <c r="FA43" s="22">
        <v>1.299</v>
      </c>
      <c r="FB43" s="22">
        <v>1365</v>
      </c>
      <c r="FC43" s="22">
        <v>0.00027</v>
      </c>
      <c r="FD43" s="32">
        <v>6.000000000000001E-05</v>
      </c>
      <c r="FE43" s="32">
        <v>0.0024000000000000002</v>
      </c>
      <c r="FF43" s="22">
        <v>0.001266</v>
      </c>
      <c r="FG43" s="32">
        <v>0.0006000000000000001</v>
      </c>
      <c r="FH43" s="22">
        <v>0.19680000000000003</v>
      </c>
      <c r="FI43" s="32">
        <v>0.00030000000000000003</v>
      </c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29"/>
      <c r="GA43" s="22"/>
      <c r="GB43" s="29"/>
      <c r="GC43" s="29"/>
      <c r="GD43" s="29"/>
      <c r="GE43" s="30"/>
      <c r="GF43" s="30"/>
    </row>
    <row r="44" spans="1:188" ht="12.75">
      <c r="A44" s="26" t="s">
        <v>323</v>
      </c>
      <c r="B44" s="26">
        <v>2008</v>
      </c>
      <c r="C44" s="22" t="s">
        <v>324</v>
      </c>
      <c r="D44" s="35" t="s">
        <v>325</v>
      </c>
      <c r="E44" s="36" t="s">
        <v>326</v>
      </c>
      <c r="F44" s="22" t="s">
        <v>327</v>
      </c>
      <c r="G44" s="22" t="s">
        <v>243</v>
      </c>
      <c r="H44" s="26" t="s">
        <v>196</v>
      </c>
      <c r="I44" s="26" t="s">
        <v>197</v>
      </c>
      <c r="J44" s="22" t="s">
        <v>232</v>
      </c>
      <c r="K44" s="22" t="s">
        <v>257</v>
      </c>
      <c r="L44" s="22" t="s">
        <v>200</v>
      </c>
      <c r="M44" s="22" t="s">
        <v>237</v>
      </c>
      <c r="N44" s="22" t="s">
        <v>238</v>
      </c>
      <c r="O44" s="29">
        <v>4.54</v>
      </c>
      <c r="P44" s="22">
        <v>228</v>
      </c>
      <c r="Q44" s="32">
        <v>0.01</v>
      </c>
      <c r="R44" s="37">
        <v>0.8</v>
      </c>
      <c r="S44" s="22">
        <v>1.21</v>
      </c>
      <c r="T44" s="22">
        <v>1.21</v>
      </c>
      <c r="U44" s="39">
        <v>0.01</v>
      </c>
      <c r="V44" s="31">
        <v>1</v>
      </c>
      <c r="W44" s="37">
        <v>0.3</v>
      </c>
      <c r="X44" s="30">
        <v>-2.8</v>
      </c>
      <c r="Y44" s="30">
        <v>-2.8</v>
      </c>
      <c r="Z44" s="30">
        <v>-9.333333333333334</v>
      </c>
      <c r="AA44" s="22" t="s">
        <v>203</v>
      </c>
      <c r="AB44" s="22">
        <v>7.3</v>
      </c>
      <c r="AC44" s="22">
        <v>0.32</v>
      </c>
      <c r="AD44" s="22">
        <v>2578.6</v>
      </c>
      <c r="AE44" s="22">
        <v>184</v>
      </c>
      <c r="AF44" s="32">
        <v>1</v>
      </c>
      <c r="AG44" s="22">
        <v>2.1</v>
      </c>
      <c r="AH44" s="22">
        <v>0.07</v>
      </c>
      <c r="AI44" s="22">
        <v>2.3</v>
      </c>
      <c r="AJ44" s="22">
        <v>16</v>
      </c>
      <c r="AK44" s="22">
        <v>0.6</v>
      </c>
      <c r="AL44" s="22">
        <v>53</v>
      </c>
      <c r="AM44" s="22">
        <v>2.4</v>
      </c>
      <c r="AN44" s="22">
        <v>94.3</v>
      </c>
      <c r="AO44" s="22">
        <v>4.49</v>
      </c>
      <c r="AP44" s="22">
        <v>1</v>
      </c>
      <c r="AQ44" s="32">
        <v>0.1</v>
      </c>
      <c r="AR44" s="32">
        <v>0.1</v>
      </c>
      <c r="AS44" s="22">
        <v>0.1</v>
      </c>
      <c r="AT44" s="22">
        <v>0.38</v>
      </c>
      <c r="AU44" s="22">
        <v>0.54</v>
      </c>
      <c r="AV44" s="22">
        <v>7</v>
      </c>
      <c r="AW44" s="22">
        <v>1.3</v>
      </c>
      <c r="AX44" s="22">
        <v>0.01</v>
      </c>
      <c r="AY44" s="22">
        <v>106</v>
      </c>
      <c r="AZ44" s="22">
        <v>0.2</v>
      </c>
      <c r="BA44" s="22">
        <v>0.01</v>
      </c>
      <c r="BB44" s="32">
        <v>0.1</v>
      </c>
      <c r="BC44" s="22">
        <v>1.8</v>
      </c>
      <c r="BD44" s="22">
        <v>0.073</v>
      </c>
      <c r="BE44" s="22">
        <v>2086.6</v>
      </c>
      <c r="BF44" s="22">
        <v>37.5</v>
      </c>
      <c r="BG44" s="32">
        <v>5</v>
      </c>
      <c r="BH44" s="22">
        <v>1.09</v>
      </c>
      <c r="BI44" s="22">
        <v>53.5</v>
      </c>
      <c r="BJ44" s="22">
        <v>2.9</v>
      </c>
      <c r="BK44" s="32">
        <v>0.5</v>
      </c>
      <c r="BL44" s="22">
        <v>0.2</v>
      </c>
      <c r="BM44" s="22">
        <v>25</v>
      </c>
      <c r="BN44" s="32">
        <v>0.1</v>
      </c>
      <c r="BO44" s="22">
        <v>0.1</v>
      </c>
      <c r="BP44" s="22">
        <v>1.5</v>
      </c>
      <c r="BQ44" s="32">
        <v>0.005</v>
      </c>
      <c r="BR44" s="22">
        <v>1</v>
      </c>
      <c r="BS44" s="22">
        <v>0.3</v>
      </c>
      <c r="BT44" s="22">
        <v>21</v>
      </c>
      <c r="BU44" s="22">
        <v>0.2</v>
      </c>
      <c r="BV44" s="22">
        <v>1.1</v>
      </c>
      <c r="BW44" s="22">
        <v>511</v>
      </c>
      <c r="BX44" s="22">
        <v>0.3</v>
      </c>
      <c r="BY44" s="22" t="s">
        <v>204</v>
      </c>
      <c r="BZ44" s="22">
        <v>750</v>
      </c>
      <c r="CA44" s="22">
        <v>250</v>
      </c>
      <c r="CB44" s="22">
        <v>5.04</v>
      </c>
      <c r="CC44" s="33">
        <v>513.18</v>
      </c>
      <c r="CD44" s="33">
        <v>89.77</v>
      </c>
      <c r="CE44" s="22"/>
      <c r="CF44" s="30">
        <v>7.16</v>
      </c>
      <c r="CG44" s="30">
        <v>0.8</v>
      </c>
      <c r="CH44" s="22">
        <v>27</v>
      </c>
      <c r="CI44" s="29">
        <v>0.5785</v>
      </c>
      <c r="CJ44" s="29">
        <v>0.5756183915834776</v>
      </c>
      <c r="CK44" s="29">
        <v>0.0028816084165224076</v>
      </c>
      <c r="CL44" s="34">
        <v>0.0024968048664130316</v>
      </c>
      <c r="CM44" s="22">
        <v>22.8</v>
      </c>
      <c r="CN44" s="22">
        <v>0.0718</v>
      </c>
      <c r="CO44" s="22">
        <v>0.00054</v>
      </c>
      <c r="CP44" s="22">
        <v>0.0165</v>
      </c>
      <c r="CQ44" s="22">
        <v>0.00067</v>
      </c>
      <c r="CR44" s="22">
        <v>4E-05</v>
      </c>
      <c r="CS44" s="32">
        <v>5E-06</v>
      </c>
      <c r="CT44" s="32">
        <v>0.05</v>
      </c>
      <c r="CU44" s="22">
        <v>0.00427</v>
      </c>
      <c r="CV44" s="22">
        <v>6.92</v>
      </c>
      <c r="CW44" s="22">
        <v>0.0001</v>
      </c>
      <c r="CX44" s="22">
        <v>0.00015</v>
      </c>
      <c r="CY44" s="22">
        <v>0.0395</v>
      </c>
      <c r="CZ44" s="22">
        <v>0.002</v>
      </c>
      <c r="DA44" s="22">
        <v>5.3E-05</v>
      </c>
      <c r="DB44" s="22">
        <v>0.0045</v>
      </c>
      <c r="DC44" s="22">
        <v>1.33</v>
      </c>
      <c r="DD44" s="22">
        <v>0.285</v>
      </c>
      <c r="DE44" s="32">
        <v>0.01</v>
      </c>
      <c r="DF44" s="32">
        <v>5E-05</v>
      </c>
      <c r="DG44" s="22">
        <v>0.00101</v>
      </c>
      <c r="DH44" s="22">
        <v>0.009</v>
      </c>
      <c r="DI44" s="22">
        <v>3.79</v>
      </c>
      <c r="DJ44" s="32">
        <v>4E-05</v>
      </c>
      <c r="DK44" s="22">
        <v>1.89</v>
      </c>
      <c r="DL44" s="22">
        <v>0.00106</v>
      </c>
      <c r="DM44" s="22">
        <v>0.55</v>
      </c>
      <c r="DN44" s="22">
        <v>0.00115</v>
      </c>
      <c r="DO44" s="22">
        <v>12</v>
      </c>
      <c r="DP44" s="22">
        <v>0.000245</v>
      </c>
      <c r="DQ44" s="22">
        <v>2E-05</v>
      </c>
      <c r="DR44" s="22">
        <v>0.0006</v>
      </c>
      <c r="DS44" s="22">
        <v>1.2E-05</v>
      </c>
      <c r="DT44" s="32">
        <v>0.0002</v>
      </c>
      <c r="DU44" s="22">
        <v>0.571</v>
      </c>
      <c r="DV44" s="32">
        <v>0.0001</v>
      </c>
      <c r="DW44" s="30">
        <v>21.48</v>
      </c>
      <c r="DX44" s="30">
        <v>2.4</v>
      </c>
      <c r="DY44" s="22">
        <v>81</v>
      </c>
      <c r="DZ44" s="22">
        <v>68.4</v>
      </c>
      <c r="EA44" s="22">
        <v>0.2154</v>
      </c>
      <c r="EB44" s="22">
        <v>0.00162</v>
      </c>
      <c r="EC44" s="22">
        <v>0.0495</v>
      </c>
      <c r="ED44" s="22">
        <v>0.00201</v>
      </c>
      <c r="EE44" s="32">
        <v>0.00012000000000000002</v>
      </c>
      <c r="EF44" s="32">
        <v>1.5000000000000002E-05</v>
      </c>
      <c r="EG44" s="32">
        <v>0.15</v>
      </c>
      <c r="EH44" s="22">
        <v>0.012810000000000002</v>
      </c>
      <c r="EI44" s="22">
        <v>20.76</v>
      </c>
      <c r="EJ44" s="22">
        <v>0.00030000000000000003</v>
      </c>
      <c r="EK44" s="22">
        <v>0.00045</v>
      </c>
      <c r="EL44" s="22">
        <v>0.1185</v>
      </c>
      <c r="EM44" s="22">
        <v>0.006</v>
      </c>
      <c r="EN44" s="22">
        <v>0.00015900000000000002</v>
      </c>
      <c r="EO44" s="22">
        <v>0.013499999999999998</v>
      </c>
      <c r="EP44" s="22">
        <v>3.99</v>
      </c>
      <c r="EQ44" s="22">
        <v>0.855</v>
      </c>
      <c r="ER44" s="32">
        <v>0.03</v>
      </c>
      <c r="ES44" s="22">
        <v>0.00015000000000000001</v>
      </c>
      <c r="ET44" s="22">
        <v>0.00303</v>
      </c>
      <c r="EU44" s="22">
        <v>0.026999999999999996</v>
      </c>
      <c r="EV44" s="22">
        <v>11.37</v>
      </c>
      <c r="EW44" s="22">
        <v>0.00012000000000000002</v>
      </c>
      <c r="EX44" s="22">
        <v>5.67</v>
      </c>
      <c r="EY44" s="22">
        <v>0.0031799999999999997</v>
      </c>
      <c r="EZ44" s="22">
        <v>1.65</v>
      </c>
      <c r="FA44" s="22">
        <v>0.00345</v>
      </c>
      <c r="FB44" s="22">
        <v>36</v>
      </c>
      <c r="FC44" s="22">
        <v>0.000735</v>
      </c>
      <c r="FD44" s="32">
        <v>6.000000000000001E-05</v>
      </c>
      <c r="FE44" s="32">
        <v>0.0018</v>
      </c>
      <c r="FF44" s="22">
        <v>3.6E-05</v>
      </c>
      <c r="FG44" s="32">
        <v>0.0006000000000000001</v>
      </c>
      <c r="FH44" s="22">
        <v>1.7129999999999999</v>
      </c>
      <c r="FI44" s="32">
        <v>0.00030000000000000003</v>
      </c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29"/>
      <c r="GA44" s="22"/>
      <c r="GB44" s="29"/>
      <c r="GC44" s="29"/>
      <c r="GD44" s="29"/>
      <c r="GE44" s="30"/>
      <c r="GF44" s="30"/>
    </row>
    <row r="45" spans="1:188" ht="12.75">
      <c r="A45" s="26" t="s">
        <v>328</v>
      </c>
      <c r="B45" s="26">
        <v>2008</v>
      </c>
      <c r="C45" s="22" t="s">
        <v>324</v>
      </c>
      <c r="D45" s="35" t="s">
        <v>329</v>
      </c>
      <c r="E45" s="36" t="s">
        <v>326</v>
      </c>
      <c r="F45" s="22" t="s">
        <v>327</v>
      </c>
      <c r="G45" s="22" t="s">
        <v>243</v>
      </c>
      <c r="H45" s="26" t="s">
        <v>196</v>
      </c>
      <c r="I45" s="26" t="s">
        <v>197</v>
      </c>
      <c r="J45" s="22" t="s">
        <v>213</v>
      </c>
      <c r="K45" s="22" t="s">
        <v>257</v>
      </c>
      <c r="L45" s="22" t="s">
        <v>215</v>
      </c>
      <c r="M45" s="22" t="s">
        <v>201</v>
      </c>
      <c r="N45" s="22" t="s">
        <v>233</v>
      </c>
      <c r="O45" s="29">
        <v>4.59</v>
      </c>
      <c r="P45" s="22">
        <v>1382</v>
      </c>
      <c r="Q45" s="32">
        <v>0.01</v>
      </c>
      <c r="R45" s="37">
        <v>0.8</v>
      </c>
      <c r="S45" s="22">
        <v>0.98</v>
      </c>
      <c r="T45" s="22">
        <v>0.93</v>
      </c>
      <c r="U45" s="29">
        <v>0.04999999999999993</v>
      </c>
      <c r="V45" s="31">
        <v>0.9489795918367347</v>
      </c>
      <c r="W45" s="30">
        <v>1.5625</v>
      </c>
      <c r="X45" s="30">
        <v>-1.1</v>
      </c>
      <c r="Y45" s="30">
        <v>-2.6625</v>
      </c>
      <c r="Z45" s="30">
        <v>-0.7040000000000001</v>
      </c>
      <c r="AA45" s="22" t="s">
        <v>239</v>
      </c>
      <c r="AB45" s="22">
        <v>27.3</v>
      </c>
      <c r="AC45" s="22">
        <v>0.26</v>
      </c>
      <c r="AD45" s="22">
        <v>2550.1</v>
      </c>
      <c r="AE45" s="22">
        <v>169</v>
      </c>
      <c r="AF45" s="32">
        <v>1</v>
      </c>
      <c r="AG45" s="22">
        <v>34.3</v>
      </c>
      <c r="AH45" s="22">
        <v>0.12</v>
      </c>
      <c r="AI45" s="22">
        <v>10.9</v>
      </c>
      <c r="AJ45" s="22">
        <v>24</v>
      </c>
      <c r="AK45" s="22">
        <v>2.8</v>
      </c>
      <c r="AL45" s="22">
        <v>48</v>
      </c>
      <c r="AM45" s="22">
        <v>2.5</v>
      </c>
      <c r="AN45" s="22">
        <v>185.1</v>
      </c>
      <c r="AO45" s="22">
        <v>5.15</v>
      </c>
      <c r="AP45" s="22">
        <v>2</v>
      </c>
      <c r="AQ45" s="32">
        <v>0.1</v>
      </c>
      <c r="AR45" s="22">
        <v>0.1</v>
      </c>
      <c r="AS45" s="22">
        <v>1</v>
      </c>
      <c r="AT45" s="22">
        <v>0.89</v>
      </c>
      <c r="AU45" s="22">
        <v>0.4</v>
      </c>
      <c r="AV45" s="22">
        <v>13</v>
      </c>
      <c r="AW45" s="22">
        <v>1</v>
      </c>
      <c r="AX45" s="22">
        <v>0.01</v>
      </c>
      <c r="AY45" s="22">
        <v>2408</v>
      </c>
      <c r="AZ45" s="22">
        <v>1.3</v>
      </c>
      <c r="BA45" s="22">
        <v>0.01</v>
      </c>
      <c r="BB45" s="32">
        <v>0.1</v>
      </c>
      <c r="BC45" s="22">
        <v>2.6</v>
      </c>
      <c r="BD45" s="22">
        <v>0.045</v>
      </c>
      <c r="BE45" s="22">
        <v>792.1</v>
      </c>
      <c r="BF45" s="22">
        <v>28.4</v>
      </c>
      <c r="BG45" s="32">
        <v>5</v>
      </c>
      <c r="BH45" s="22">
        <v>0.89</v>
      </c>
      <c r="BI45" s="22">
        <v>179.5</v>
      </c>
      <c r="BJ45" s="22">
        <v>1.2</v>
      </c>
      <c r="BK45" s="32">
        <v>0.5</v>
      </c>
      <c r="BL45" s="22">
        <v>0.4</v>
      </c>
      <c r="BM45" s="22">
        <v>65</v>
      </c>
      <c r="BN45" s="32">
        <v>0.1</v>
      </c>
      <c r="BO45" s="22">
        <v>0.5</v>
      </c>
      <c r="BP45" s="22">
        <v>3</v>
      </c>
      <c r="BQ45" s="32">
        <v>0.005</v>
      </c>
      <c r="BR45" s="22">
        <v>2.8</v>
      </c>
      <c r="BS45" s="22">
        <v>0.8</v>
      </c>
      <c r="BT45" s="22">
        <v>9</v>
      </c>
      <c r="BU45" s="22">
        <v>0.2</v>
      </c>
      <c r="BV45" s="22">
        <v>3.7</v>
      </c>
      <c r="BW45" s="22">
        <v>633</v>
      </c>
      <c r="BX45" s="22">
        <v>7.2</v>
      </c>
      <c r="BY45" s="22" t="s">
        <v>204</v>
      </c>
      <c r="BZ45" s="22">
        <v>750</v>
      </c>
      <c r="CA45" s="22">
        <v>250</v>
      </c>
      <c r="CB45" s="22">
        <v>4.75</v>
      </c>
      <c r="CC45" s="33">
        <v>477.53</v>
      </c>
      <c r="CD45" s="33">
        <v>655.87</v>
      </c>
      <c r="CE45" s="22"/>
      <c r="CF45" s="30">
        <v>21.47</v>
      </c>
      <c r="CG45" s="30">
        <v>-0.23</v>
      </c>
      <c r="CH45" s="22">
        <v>372</v>
      </c>
      <c r="CI45" s="29">
        <v>7.7454</v>
      </c>
      <c r="CJ45" s="29">
        <v>7.71900789056852</v>
      </c>
      <c r="CK45" s="29">
        <v>0.026392109431480293</v>
      </c>
      <c r="CL45" s="34">
        <v>0.0017066356253818418</v>
      </c>
      <c r="CM45" s="22">
        <v>382</v>
      </c>
      <c r="CN45" s="22">
        <v>0.194</v>
      </c>
      <c r="CO45" s="22">
        <v>0.00083</v>
      </c>
      <c r="CP45" s="22">
        <v>0.00656</v>
      </c>
      <c r="CQ45" s="22">
        <v>0.00198</v>
      </c>
      <c r="CR45" s="22">
        <v>0.00016</v>
      </c>
      <c r="CS45" s="32">
        <v>5E-06</v>
      </c>
      <c r="CT45" s="32">
        <v>0.05</v>
      </c>
      <c r="CU45" s="22">
        <v>0.0483</v>
      </c>
      <c r="CV45" s="22">
        <v>147</v>
      </c>
      <c r="CW45" s="22">
        <v>0.0001</v>
      </c>
      <c r="CX45" s="22">
        <v>0.00109</v>
      </c>
      <c r="CY45" s="22">
        <v>0.179</v>
      </c>
      <c r="CZ45" s="22">
        <v>0.008</v>
      </c>
      <c r="DA45" s="22">
        <v>0.000241</v>
      </c>
      <c r="DB45" s="22">
        <v>0.0051</v>
      </c>
      <c r="DC45" s="22">
        <v>3.47</v>
      </c>
      <c r="DD45" s="22">
        <v>12.4</v>
      </c>
      <c r="DE45" s="22">
        <v>0.88</v>
      </c>
      <c r="DF45" s="32">
        <v>5E-05</v>
      </c>
      <c r="DG45" s="22">
        <v>0.0113</v>
      </c>
      <c r="DH45" s="22">
        <v>0.008</v>
      </c>
      <c r="DI45" s="22">
        <v>3.24</v>
      </c>
      <c r="DJ45" s="22">
        <v>7E-05</v>
      </c>
      <c r="DK45" s="22">
        <v>2.72</v>
      </c>
      <c r="DL45" s="22">
        <v>0.000151</v>
      </c>
      <c r="DM45" s="22">
        <v>0.35</v>
      </c>
      <c r="DN45" s="22">
        <v>0.249</v>
      </c>
      <c r="DO45" s="22">
        <v>149</v>
      </c>
      <c r="DP45" s="22">
        <v>0.000118</v>
      </c>
      <c r="DQ45" s="32">
        <v>1E-05</v>
      </c>
      <c r="DR45" s="22">
        <v>0.001</v>
      </c>
      <c r="DS45" s="22">
        <v>0.000115</v>
      </c>
      <c r="DT45" s="32">
        <v>0.0002</v>
      </c>
      <c r="DU45" s="22">
        <v>5.73</v>
      </c>
      <c r="DV45" s="32">
        <v>0.0001</v>
      </c>
      <c r="DW45" s="30">
        <v>64.41</v>
      </c>
      <c r="DX45" s="30">
        <v>-0.69</v>
      </c>
      <c r="DY45" s="22">
        <v>1116</v>
      </c>
      <c r="DZ45" s="22">
        <v>1146</v>
      </c>
      <c r="EA45" s="22">
        <v>0.5820000000000001</v>
      </c>
      <c r="EB45" s="22">
        <v>0.00249</v>
      </c>
      <c r="EC45" s="22">
        <v>0.01968</v>
      </c>
      <c r="ED45" s="22">
        <v>0.00594</v>
      </c>
      <c r="EE45" s="22">
        <v>0.00048000000000000007</v>
      </c>
      <c r="EF45" s="32">
        <v>1.5000000000000002E-05</v>
      </c>
      <c r="EG45" s="32">
        <v>0.15</v>
      </c>
      <c r="EH45" s="22">
        <v>0.1449</v>
      </c>
      <c r="EI45" s="22">
        <v>441</v>
      </c>
      <c r="EJ45" s="22">
        <v>0.00030000000000000003</v>
      </c>
      <c r="EK45" s="22">
        <v>0.0032700000000000003</v>
      </c>
      <c r="EL45" s="22">
        <v>0.5369999999999999</v>
      </c>
      <c r="EM45" s="22">
        <v>0.024</v>
      </c>
      <c r="EN45" s="22">
        <v>0.000723</v>
      </c>
      <c r="EO45" s="22">
        <v>0.015300000000000001</v>
      </c>
      <c r="EP45" s="22">
        <v>10.41</v>
      </c>
      <c r="EQ45" s="22">
        <v>37.2</v>
      </c>
      <c r="ER45" s="32">
        <v>2.64</v>
      </c>
      <c r="ES45" s="32">
        <v>0.00015000000000000001</v>
      </c>
      <c r="ET45" s="22">
        <v>0.0339</v>
      </c>
      <c r="EU45" s="32">
        <v>0.024</v>
      </c>
      <c r="EV45" s="22">
        <v>9.72</v>
      </c>
      <c r="EW45" s="22">
        <v>0.00020999999999999998</v>
      </c>
      <c r="EX45" s="22">
        <v>8.16</v>
      </c>
      <c r="EY45" s="22">
        <v>0.00045300000000000006</v>
      </c>
      <c r="EZ45" s="22">
        <v>1.05</v>
      </c>
      <c r="FA45" s="22">
        <v>0.747</v>
      </c>
      <c r="FB45" s="22">
        <v>447</v>
      </c>
      <c r="FC45" s="22">
        <v>0.000354</v>
      </c>
      <c r="FD45" s="32">
        <v>3.0000000000000004E-05</v>
      </c>
      <c r="FE45" s="32">
        <v>0.003</v>
      </c>
      <c r="FF45" s="22">
        <v>0.00034500000000000004</v>
      </c>
      <c r="FG45" s="32">
        <v>0.0006000000000000001</v>
      </c>
      <c r="FH45" s="22">
        <v>17.19</v>
      </c>
      <c r="FI45" s="32">
        <v>0.00030000000000000003</v>
      </c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29"/>
      <c r="GA45" s="22"/>
      <c r="GB45" s="29"/>
      <c r="GC45" s="29"/>
      <c r="GD45" s="29"/>
      <c r="GE45" s="30"/>
      <c r="GF45" s="30"/>
    </row>
    <row r="46" spans="1:188" ht="12.75">
      <c r="A46" s="26" t="s">
        <v>330</v>
      </c>
      <c r="B46" s="26">
        <v>2008</v>
      </c>
      <c r="C46" s="26" t="s">
        <v>210</v>
      </c>
      <c r="D46" s="35" t="s">
        <v>331</v>
      </c>
      <c r="E46" s="36" t="s">
        <v>332</v>
      </c>
      <c r="F46" s="22" t="s">
        <v>194</v>
      </c>
      <c r="G46" s="22" t="s">
        <v>333</v>
      </c>
      <c r="H46" s="26" t="s">
        <v>196</v>
      </c>
      <c r="I46" s="26" t="s">
        <v>197</v>
      </c>
      <c r="J46" s="22" t="s">
        <v>244</v>
      </c>
      <c r="K46" s="22" t="s">
        <v>244</v>
      </c>
      <c r="L46" s="22" t="s">
        <v>225</v>
      </c>
      <c r="M46" s="22" t="s">
        <v>225</v>
      </c>
      <c r="N46" s="22" t="s">
        <v>225</v>
      </c>
      <c r="O46" s="29">
        <v>8.17</v>
      </c>
      <c r="P46" s="22">
        <v>244</v>
      </c>
      <c r="Q46" s="22">
        <v>0.21</v>
      </c>
      <c r="R46" s="30">
        <v>17.5</v>
      </c>
      <c r="S46" s="22">
        <v>0.08</v>
      </c>
      <c r="T46" s="22">
        <v>0.05</v>
      </c>
      <c r="U46" s="29">
        <v>0.03</v>
      </c>
      <c r="V46" s="31">
        <v>0.625</v>
      </c>
      <c r="W46" s="30">
        <v>0.9375</v>
      </c>
      <c r="X46" s="30">
        <v>20.4</v>
      </c>
      <c r="Y46" s="30">
        <v>19.4625</v>
      </c>
      <c r="Z46" s="30">
        <v>21.76</v>
      </c>
      <c r="AA46" s="22" t="s">
        <v>203</v>
      </c>
      <c r="AB46" s="22">
        <v>3.4</v>
      </c>
      <c r="AC46" s="22">
        <v>0.42</v>
      </c>
      <c r="AD46" s="22">
        <v>820.9</v>
      </c>
      <c r="AE46" s="22">
        <v>384</v>
      </c>
      <c r="AF46" s="22">
        <v>1</v>
      </c>
      <c r="AG46" s="22">
        <v>0.4</v>
      </c>
      <c r="AH46" s="22">
        <v>0.69</v>
      </c>
      <c r="AI46" s="22">
        <v>10.7</v>
      </c>
      <c r="AJ46" s="22">
        <v>24</v>
      </c>
      <c r="AK46" s="22">
        <v>9.1</v>
      </c>
      <c r="AL46" s="22">
        <v>54</v>
      </c>
      <c r="AM46" s="22">
        <v>5.3</v>
      </c>
      <c r="AN46" s="22">
        <v>23.6</v>
      </c>
      <c r="AO46" s="22">
        <v>2.66</v>
      </c>
      <c r="AP46" s="22">
        <v>2</v>
      </c>
      <c r="AQ46" s="32">
        <v>0.1</v>
      </c>
      <c r="AR46" s="22">
        <v>0.1</v>
      </c>
      <c r="AS46" s="22">
        <v>0.1</v>
      </c>
      <c r="AT46" s="22">
        <v>0.09</v>
      </c>
      <c r="AU46" s="22">
        <v>0.16</v>
      </c>
      <c r="AV46" s="22">
        <v>13</v>
      </c>
      <c r="AW46" s="22">
        <v>1.7</v>
      </c>
      <c r="AX46" s="22">
        <v>0.07</v>
      </c>
      <c r="AY46" s="22">
        <v>2907</v>
      </c>
      <c r="AZ46" s="22">
        <v>0.7</v>
      </c>
      <c r="BA46" s="22">
        <v>0.01</v>
      </c>
      <c r="BB46" s="32">
        <v>0.1</v>
      </c>
      <c r="BC46" s="22">
        <v>7.1</v>
      </c>
      <c r="BD46" s="22">
        <v>0.049</v>
      </c>
      <c r="BE46" s="22">
        <v>845.3</v>
      </c>
      <c r="BF46" s="22">
        <v>11.4</v>
      </c>
      <c r="BG46" s="32">
        <v>5</v>
      </c>
      <c r="BH46" s="22">
        <v>0.07</v>
      </c>
      <c r="BI46" s="22">
        <v>11.5</v>
      </c>
      <c r="BJ46" s="22">
        <v>4.6</v>
      </c>
      <c r="BK46" s="32">
        <v>0.5</v>
      </c>
      <c r="BL46" s="22">
        <v>0.2</v>
      </c>
      <c r="BM46" s="22">
        <v>26</v>
      </c>
      <c r="BN46" s="32">
        <v>0.1</v>
      </c>
      <c r="BO46" s="32">
        <v>0.1</v>
      </c>
      <c r="BP46" s="22">
        <v>2.6</v>
      </c>
      <c r="BQ46" s="32">
        <v>0.005</v>
      </c>
      <c r="BR46" s="22">
        <v>0.7</v>
      </c>
      <c r="BS46" s="22">
        <v>0.5</v>
      </c>
      <c r="BT46" s="22">
        <v>23</v>
      </c>
      <c r="BU46" s="22">
        <v>0.1</v>
      </c>
      <c r="BV46" s="22">
        <v>10</v>
      </c>
      <c r="BW46" s="22">
        <v>1042</v>
      </c>
      <c r="BX46" s="22">
        <v>2.8</v>
      </c>
      <c r="BY46" s="22"/>
      <c r="BZ46" s="22"/>
      <c r="CA46" s="22"/>
      <c r="CB46" s="22"/>
      <c r="CC46" s="33"/>
      <c r="CD46" s="33"/>
      <c r="CE46" s="22"/>
      <c r="CF46" s="30"/>
      <c r="CG46" s="30"/>
      <c r="CH46" s="22"/>
      <c r="CI46" s="29"/>
      <c r="CJ46" s="29"/>
      <c r="CK46" s="29"/>
      <c r="CL46" s="34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"/>
      <c r="DX46" s="2"/>
      <c r="DY46" s="2"/>
      <c r="DZ46" s="2"/>
      <c r="EA46" s="2"/>
      <c r="EB46" s="22"/>
      <c r="EC46" s="22"/>
      <c r="ED46" s="22"/>
      <c r="EE46" s="32"/>
      <c r="EF46" s="32"/>
      <c r="EG46" s="3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32"/>
      <c r="ES46" s="22"/>
      <c r="ET46" s="22"/>
      <c r="EU46" s="22"/>
      <c r="EV46" s="22"/>
      <c r="EW46" s="22"/>
      <c r="EX46" s="22"/>
      <c r="EY46" s="32"/>
      <c r="EZ46" s="22"/>
      <c r="FA46" s="22"/>
      <c r="FB46" s="22"/>
      <c r="FC46" s="22"/>
      <c r="FD46" s="22"/>
      <c r="FE46" s="22"/>
      <c r="FF46" s="22"/>
      <c r="FG46" s="32"/>
      <c r="FH46" s="22"/>
      <c r="FI46" s="32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29"/>
      <c r="GA46" s="22"/>
      <c r="GB46" s="29"/>
      <c r="GC46" s="29"/>
      <c r="GD46" s="29"/>
      <c r="GE46" s="30"/>
      <c r="GF46" s="30"/>
    </row>
    <row r="47" spans="1:188" ht="12.75">
      <c r="A47" s="26" t="s">
        <v>334</v>
      </c>
      <c r="B47" s="26">
        <v>2008</v>
      </c>
      <c r="C47" s="26" t="s">
        <v>210</v>
      </c>
      <c r="D47" s="35" t="s">
        <v>335</v>
      </c>
      <c r="E47" s="36" t="s">
        <v>336</v>
      </c>
      <c r="F47" s="22" t="s">
        <v>194</v>
      </c>
      <c r="G47" s="22" t="s">
        <v>333</v>
      </c>
      <c r="H47" s="26" t="s">
        <v>196</v>
      </c>
      <c r="I47" s="26" t="s">
        <v>197</v>
      </c>
      <c r="J47" s="22" t="s">
        <v>244</v>
      </c>
      <c r="K47" s="22" t="s">
        <v>244</v>
      </c>
      <c r="L47" s="22" t="s">
        <v>225</v>
      </c>
      <c r="M47" s="22" t="s">
        <v>225</v>
      </c>
      <c r="N47" s="22" t="s">
        <v>225</v>
      </c>
      <c r="O47" s="29">
        <v>8.22</v>
      </c>
      <c r="P47" s="22">
        <v>252</v>
      </c>
      <c r="Q47" s="22">
        <v>0.32</v>
      </c>
      <c r="R47" s="30">
        <v>26.66666666666667</v>
      </c>
      <c r="S47" s="22">
        <v>0.06</v>
      </c>
      <c r="T47" s="22">
        <v>0.03</v>
      </c>
      <c r="U47" s="29">
        <v>0.03</v>
      </c>
      <c r="V47" s="31">
        <v>0.5</v>
      </c>
      <c r="W47" s="30">
        <v>0.9375</v>
      </c>
      <c r="X47" s="30">
        <v>28.9</v>
      </c>
      <c r="Y47" s="30">
        <v>27.9625</v>
      </c>
      <c r="Z47" s="30">
        <v>30.826666666666664</v>
      </c>
      <c r="AA47" s="22" t="s">
        <v>203</v>
      </c>
      <c r="AB47" s="22">
        <v>1.2</v>
      </c>
      <c r="AC47" s="22">
        <v>0.44</v>
      </c>
      <c r="AD47" s="22">
        <v>314.3</v>
      </c>
      <c r="AE47" s="22">
        <v>433</v>
      </c>
      <c r="AF47" s="22">
        <v>1</v>
      </c>
      <c r="AG47" s="22">
        <v>0.8</v>
      </c>
      <c r="AH47" s="22">
        <v>0.94</v>
      </c>
      <c r="AI47" s="22">
        <v>2.4</v>
      </c>
      <c r="AJ47" s="22">
        <v>14</v>
      </c>
      <c r="AK47" s="22">
        <v>7.3</v>
      </c>
      <c r="AL47" s="22">
        <v>54</v>
      </c>
      <c r="AM47" s="22">
        <v>4.1</v>
      </c>
      <c r="AN47" s="22">
        <v>26</v>
      </c>
      <c r="AO47" s="22">
        <v>2.11</v>
      </c>
      <c r="AP47" s="22">
        <v>1</v>
      </c>
      <c r="AQ47" s="32">
        <v>0.1</v>
      </c>
      <c r="AR47" s="32">
        <v>0.1</v>
      </c>
      <c r="AS47" s="32">
        <v>0.1</v>
      </c>
      <c r="AT47" s="22">
        <v>0.04</v>
      </c>
      <c r="AU47" s="22">
        <v>0.17</v>
      </c>
      <c r="AV47" s="22">
        <v>7</v>
      </c>
      <c r="AW47" s="22">
        <v>1.9</v>
      </c>
      <c r="AX47" s="22">
        <v>0.1</v>
      </c>
      <c r="AY47" s="22">
        <v>2194</v>
      </c>
      <c r="AZ47" s="22">
        <v>0.7</v>
      </c>
      <c r="BA47" s="22">
        <v>0.01</v>
      </c>
      <c r="BB47" s="32">
        <v>0.1</v>
      </c>
      <c r="BC47" s="22">
        <v>8.8</v>
      </c>
      <c r="BD47" s="22">
        <v>0.032</v>
      </c>
      <c r="BE47" s="22">
        <v>107.8</v>
      </c>
      <c r="BF47" s="22">
        <v>9.3</v>
      </c>
      <c r="BG47" s="32">
        <v>5</v>
      </c>
      <c r="BH47" s="22">
        <v>0.06</v>
      </c>
      <c r="BI47" s="22">
        <v>11.7</v>
      </c>
      <c r="BJ47" s="22">
        <v>3.5</v>
      </c>
      <c r="BK47" s="32">
        <v>0.5</v>
      </c>
      <c r="BL47" s="22">
        <v>0.1</v>
      </c>
      <c r="BM47" s="22">
        <v>23</v>
      </c>
      <c r="BN47" s="32">
        <v>0.1</v>
      </c>
      <c r="BO47" s="32">
        <v>0.1</v>
      </c>
      <c r="BP47" s="22">
        <v>1.4</v>
      </c>
      <c r="BQ47" s="32">
        <v>0.005</v>
      </c>
      <c r="BR47" s="22">
        <v>0.5</v>
      </c>
      <c r="BS47" s="22">
        <v>0.4</v>
      </c>
      <c r="BT47" s="22">
        <v>19</v>
      </c>
      <c r="BU47" s="22">
        <v>0.1</v>
      </c>
      <c r="BV47" s="22">
        <v>6.5</v>
      </c>
      <c r="BW47" s="22">
        <v>429</v>
      </c>
      <c r="BX47" s="22">
        <v>1.5</v>
      </c>
      <c r="BY47" s="22" t="s">
        <v>204</v>
      </c>
      <c r="BZ47" s="22">
        <v>750</v>
      </c>
      <c r="CA47" s="22">
        <v>250</v>
      </c>
      <c r="CB47" s="22">
        <v>7.96</v>
      </c>
      <c r="CC47" s="33">
        <v>375</v>
      </c>
      <c r="CD47" s="33">
        <v>125.88</v>
      </c>
      <c r="CE47" s="22"/>
      <c r="CF47" s="30">
        <v>1.83</v>
      </c>
      <c r="CG47" s="30">
        <v>75.09</v>
      </c>
      <c r="CH47" s="22">
        <v>3</v>
      </c>
      <c r="CI47" s="29">
        <v>1.5643</v>
      </c>
      <c r="CJ47" s="29">
        <v>1.6195909611108368</v>
      </c>
      <c r="CK47" s="29">
        <v>-0.055290961110836756</v>
      </c>
      <c r="CL47" s="34">
        <v>-0.017365846313890765</v>
      </c>
      <c r="CM47" s="22">
        <v>76.9</v>
      </c>
      <c r="CN47" s="22">
        <v>0.0111</v>
      </c>
      <c r="CO47" s="22">
        <v>0.00127</v>
      </c>
      <c r="CP47" s="22">
        <v>0.0187</v>
      </c>
      <c r="CQ47" s="22">
        <v>0.102</v>
      </c>
      <c r="CR47" s="32">
        <v>1E-05</v>
      </c>
      <c r="CS47" s="32">
        <v>5E-06</v>
      </c>
      <c r="CT47" s="32">
        <v>0.05</v>
      </c>
      <c r="CU47" s="22">
        <v>4.3E-05</v>
      </c>
      <c r="CV47" s="22">
        <v>22.7</v>
      </c>
      <c r="CW47" s="22">
        <v>0.0003</v>
      </c>
      <c r="CX47" s="22">
        <v>9E-06</v>
      </c>
      <c r="CY47" s="22">
        <v>0.00195</v>
      </c>
      <c r="CZ47" s="22">
        <v>0.003</v>
      </c>
      <c r="DA47" s="22">
        <v>2.5E-05</v>
      </c>
      <c r="DB47" s="22">
        <v>0.001</v>
      </c>
      <c r="DC47" s="22">
        <v>4.92</v>
      </c>
      <c r="DD47" s="22">
        <v>0.00107</v>
      </c>
      <c r="DE47" s="32">
        <v>0.01</v>
      </c>
      <c r="DF47" s="22">
        <v>0.0009</v>
      </c>
      <c r="DG47" s="22">
        <v>0.00022</v>
      </c>
      <c r="DH47" s="22">
        <v>0.007</v>
      </c>
      <c r="DI47" s="22">
        <v>1.86</v>
      </c>
      <c r="DJ47" s="22">
        <v>5E-05</v>
      </c>
      <c r="DK47" s="22">
        <v>1.79</v>
      </c>
      <c r="DL47" s="32">
        <v>5E-06</v>
      </c>
      <c r="DM47" s="22">
        <v>0.79</v>
      </c>
      <c r="DN47" s="22">
        <v>0.0757</v>
      </c>
      <c r="DO47" s="32">
        <v>3</v>
      </c>
      <c r="DP47" s="22">
        <v>8E-06</v>
      </c>
      <c r="DQ47" s="32">
        <v>1E-05</v>
      </c>
      <c r="DR47" s="22">
        <v>0.0007</v>
      </c>
      <c r="DS47" s="22">
        <v>0.000211</v>
      </c>
      <c r="DT47" s="32">
        <v>0.0002</v>
      </c>
      <c r="DU47" s="22">
        <v>0.0017</v>
      </c>
      <c r="DV47" s="32">
        <v>0.0001</v>
      </c>
      <c r="DW47" s="30">
        <v>5.49</v>
      </c>
      <c r="DX47" s="30">
        <v>225.27</v>
      </c>
      <c r="DY47" s="22">
        <v>9</v>
      </c>
      <c r="DZ47" s="22">
        <v>230.7</v>
      </c>
      <c r="EA47" s="22">
        <v>0.0333</v>
      </c>
      <c r="EB47" s="22">
        <v>0.00381</v>
      </c>
      <c r="EC47" s="22">
        <v>0.056100000000000004</v>
      </c>
      <c r="ED47" s="22">
        <v>0.306</v>
      </c>
      <c r="EE47" s="32">
        <v>3.0000000000000004E-05</v>
      </c>
      <c r="EF47" s="32">
        <v>1.5000000000000002E-05</v>
      </c>
      <c r="EG47" s="32">
        <v>0.15</v>
      </c>
      <c r="EH47" s="22">
        <v>0.000129</v>
      </c>
      <c r="EI47" s="22">
        <v>68.1</v>
      </c>
      <c r="EJ47" s="22">
        <v>0.0009</v>
      </c>
      <c r="EK47" s="22">
        <v>2.7E-05</v>
      </c>
      <c r="EL47" s="22">
        <v>0.005849999999999999</v>
      </c>
      <c r="EM47" s="22">
        <v>0.009000000000000001</v>
      </c>
      <c r="EN47" s="22">
        <v>7.500000000000001E-05</v>
      </c>
      <c r="EO47" s="22">
        <v>0.003</v>
      </c>
      <c r="EP47" s="22">
        <v>14.76</v>
      </c>
      <c r="EQ47" s="22">
        <v>0.00321</v>
      </c>
      <c r="ER47" s="32">
        <v>0.03</v>
      </c>
      <c r="ES47" s="22">
        <v>0.0027</v>
      </c>
      <c r="ET47" s="22">
        <v>0.00066</v>
      </c>
      <c r="EU47" s="22">
        <v>0.021</v>
      </c>
      <c r="EV47" s="22">
        <v>5.58</v>
      </c>
      <c r="EW47" s="22">
        <v>0.00015000000000000001</v>
      </c>
      <c r="EX47" s="22">
        <v>5.37</v>
      </c>
      <c r="EY47" s="32">
        <v>1.5000000000000002E-05</v>
      </c>
      <c r="EZ47" s="22">
        <v>2.37</v>
      </c>
      <c r="FA47" s="22">
        <v>0.22710000000000002</v>
      </c>
      <c r="FB47" s="22">
        <v>9</v>
      </c>
      <c r="FC47" s="22">
        <v>2.4E-05</v>
      </c>
      <c r="FD47" s="22">
        <v>3.0000000000000004E-05</v>
      </c>
      <c r="FE47" s="22">
        <v>0.0021</v>
      </c>
      <c r="FF47" s="22">
        <v>0.000633</v>
      </c>
      <c r="FG47" s="32">
        <v>0.0006000000000000001</v>
      </c>
      <c r="FH47" s="22">
        <v>0.0050999999999999995</v>
      </c>
      <c r="FI47" s="32">
        <v>0.00030000000000000003</v>
      </c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29"/>
      <c r="GA47" s="22"/>
      <c r="GB47" s="29"/>
      <c r="GC47" s="29"/>
      <c r="GD47" s="29"/>
      <c r="GE47" s="30"/>
      <c r="GF47" s="30"/>
    </row>
    <row r="48" spans="1:188" ht="12.75">
      <c r="A48" s="26" t="s">
        <v>337</v>
      </c>
      <c r="B48" s="26">
        <v>2008</v>
      </c>
      <c r="C48" s="26" t="s">
        <v>210</v>
      </c>
      <c r="D48" s="35" t="s">
        <v>338</v>
      </c>
      <c r="E48" s="36" t="s">
        <v>339</v>
      </c>
      <c r="F48" s="22" t="s">
        <v>194</v>
      </c>
      <c r="G48" s="22" t="s">
        <v>333</v>
      </c>
      <c r="H48" s="26" t="s">
        <v>196</v>
      </c>
      <c r="I48" s="26" t="s">
        <v>197</v>
      </c>
      <c r="J48" s="22" t="s">
        <v>244</v>
      </c>
      <c r="K48" s="22" t="s">
        <v>244</v>
      </c>
      <c r="L48" s="22" t="s">
        <v>225</v>
      </c>
      <c r="M48" s="22" t="s">
        <v>225</v>
      </c>
      <c r="N48" s="22" t="s">
        <v>225</v>
      </c>
      <c r="O48" s="29">
        <v>8.41</v>
      </c>
      <c r="P48" s="22">
        <v>248</v>
      </c>
      <c r="Q48" s="22">
        <v>0.72</v>
      </c>
      <c r="R48" s="30">
        <v>60</v>
      </c>
      <c r="S48" s="22">
        <v>0.08</v>
      </c>
      <c r="T48" s="22">
        <v>0.02</v>
      </c>
      <c r="U48" s="29">
        <v>0.06</v>
      </c>
      <c r="V48" s="31">
        <v>0.25</v>
      </c>
      <c r="W48" s="30">
        <v>1.875</v>
      </c>
      <c r="X48" s="30">
        <v>59.8</v>
      </c>
      <c r="Y48" s="30">
        <v>57.925</v>
      </c>
      <c r="Z48" s="30">
        <v>31.89333333333333</v>
      </c>
      <c r="AA48" s="22" t="s">
        <v>216</v>
      </c>
      <c r="AB48" s="22">
        <v>0.9</v>
      </c>
      <c r="AC48" s="22">
        <v>0.41</v>
      </c>
      <c r="AD48" s="22">
        <v>271.1</v>
      </c>
      <c r="AE48" s="22">
        <v>436</v>
      </c>
      <c r="AF48" s="22">
        <v>1</v>
      </c>
      <c r="AG48" s="22">
        <v>0.3</v>
      </c>
      <c r="AH48" s="22">
        <v>1.56</v>
      </c>
      <c r="AI48" s="22">
        <v>3</v>
      </c>
      <c r="AJ48" s="22">
        <v>21</v>
      </c>
      <c r="AK48" s="22">
        <v>9.4</v>
      </c>
      <c r="AL48" s="22">
        <v>44</v>
      </c>
      <c r="AM48" s="22">
        <v>5.3</v>
      </c>
      <c r="AN48" s="22">
        <v>20.8</v>
      </c>
      <c r="AO48" s="22">
        <v>2.4</v>
      </c>
      <c r="AP48" s="22">
        <v>1</v>
      </c>
      <c r="AQ48" s="32">
        <v>0.1</v>
      </c>
      <c r="AR48" s="32">
        <v>0.1</v>
      </c>
      <c r="AS48" s="22">
        <v>0.1</v>
      </c>
      <c r="AT48" s="22">
        <v>0.03</v>
      </c>
      <c r="AU48" s="22">
        <v>0.18</v>
      </c>
      <c r="AV48" s="22">
        <v>10</v>
      </c>
      <c r="AW48" s="22">
        <v>1.7</v>
      </c>
      <c r="AX48" s="22">
        <v>0.24</v>
      </c>
      <c r="AY48" s="22">
        <v>2593</v>
      </c>
      <c r="AZ48" s="22">
        <v>0.6</v>
      </c>
      <c r="BA48" s="22">
        <v>0.01</v>
      </c>
      <c r="BB48" s="32">
        <v>0.1</v>
      </c>
      <c r="BC48" s="22">
        <v>7.6</v>
      </c>
      <c r="BD48" s="22">
        <v>0.044</v>
      </c>
      <c r="BE48" s="22">
        <v>130.7</v>
      </c>
      <c r="BF48" s="22">
        <v>12.1</v>
      </c>
      <c r="BG48" s="32">
        <v>5</v>
      </c>
      <c r="BH48" s="22">
        <v>0.08</v>
      </c>
      <c r="BI48" s="22">
        <v>9.2</v>
      </c>
      <c r="BJ48" s="22">
        <v>4.9</v>
      </c>
      <c r="BK48" s="32">
        <v>0.5</v>
      </c>
      <c r="BL48" s="22">
        <v>0.1</v>
      </c>
      <c r="BM48" s="22">
        <v>44</v>
      </c>
      <c r="BN48" s="32">
        <v>0.1</v>
      </c>
      <c r="BO48" s="32">
        <v>0.1</v>
      </c>
      <c r="BP48" s="22">
        <v>2.4</v>
      </c>
      <c r="BQ48" s="32">
        <v>0.005</v>
      </c>
      <c r="BR48" s="22">
        <v>0.8</v>
      </c>
      <c r="BS48" s="22">
        <v>0.5</v>
      </c>
      <c r="BT48" s="22">
        <v>23</v>
      </c>
      <c r="BU48" s="22">
        <v>0.1</v>
      </c>
      <c r="BV48" s="22">
        <v>7.8</v>
      </c>
      <c r="BW48" s="22">
        <v>503</v>
      </c>
      <c r="BX48" s="22">
        <v>2.7</v>
      </c>
      <c r="BY48" s="22"/>
      <c r="BZ48" s="22"/>
      <c r="CA48" s="22"/>
      <c r="CB48" s="22"/>
      <c r="CC48" s="33"/>
      <c r="CD48" s="33"/>
      <c r="CE48" s="22"/>
      <c r="CF48" s="30"/>
      <c r="CG48" s="30"/>
      <c r="CH48" s="22"/>
      <c r="CI48" s="29"/>
      <c r="CJ48" s="29"/>
      <c r="CK48" s="29"/>
      <c r="CL48" s="34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"/>
      <c r="DX48" s="2"/>
      <c r="DY48" s="2"/>
      <c r="DZ48" s="2"/>
      <c r="EA48" s="2"/>
      <c r="EB48" s="22"/>
      <c r="EC48" s="22"/>
      <c r="ED48" s="22"/>
      <c r="EE48" s="32"/>
      <c r="EF48" s="32"/>
      <c r="EG48" s="3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3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32"/>
      <c r="FH48" s="22"/>
      <c r="FI48" s="32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29"/>
      <c r="GA48" s="22"/>
      <c r="GB48" s="29"/>
      <c r="GC48" s="29"/>
      <c r="GD48" s="29"/>
      <c r="GE48" s="30"/>
      <c r="GF48" s="30"/>
    </row>
    <row r="49" spans="1:188" ht="12.75">
      <c r="A49" s="26" t="s">
        <v>340</v>
      </c>
      <c r="B49" s="26">
        <v>2008</v>
      </c>
      <c r="C49" s="22" t="s">
        <v>341</v>
      </c>
      <c r="D49" s="35" t="s">
        <v>342</v>
      </c>
      <c r="E49" s="36" t="s">
        <v>343</v>
      </c>
      <c r="F49" s="22" t="s">
        <v>194</v>
      </c>
      <c r="G49" s="22" t="s">
        <v>243</v>
      </c>
      <c r="H49" s="26" t="s">
        <v>196</v>
      </c>
      <c r="I49" s="26" t="s">
        <v>197</v>
      </c>
      <c r="J49" s="22" t="s">
        <v>213</v>
      </c>
      <c r="K49" s="22" t="s">
        <v>344</v>
      </c>
      <c r="L49" s="22" t="s">
        <v>225</v>
      </c>
      <c r="M49" s="22" t="s">
        <v>201</v>
      </c>
      <c r="N49" s="22" t="s">
        <v>202</v>
      </c>
      <c r="O49" s="29">
        <v>7.97</v>
      </c>
      <c r="P49" s="22">
        <v>287</v>
      </c>
      <c r="Q49" s="22">
        <v>0.09</v>
      </c>
      <c r="R49" s="30">
        <v>7.5</v>
      </c>
      <c r="S49" s="22">
        <v>0.09</v>
      </c>
      <c r="T49" s="22">
        <v>0.05</v>
      </c>
      <c r="U49" s="29">
        <v>0.04</v>
      </c>
      <c r="V49" s="31">
        <v>0.5555555555555556</v>
      </c>
      <c r="W49" s="30">
        <v>1.25</v>
      </c>
      <c r="X49" s="30">
        <v>10.9</v>
      </c>
      <c r="Y49" s="30">
        <v>9.65</v>
      </c>
      <c r="Z49" s="30">
        <v>8.72</v>
      </c>
      <c r="AA49" s="22" t="s">
        <v>239</v>
      </c>
      <c r="AB49" s="22">
        <v>2.2</v>
      </c>
      <c r="AC49" s="22">
        <v>0.63</v>
      </c>
      <c r="AD49" s="22">
        <v>171.7</v>
      </c>
      <c r="AE49" s="22">
        <v>310</v>
      </c>
      <c r="AF49" s="32">
        <v>1</v>
      </c>
      <c r="AG49" s="22">
        <v>1.6</v>
      </c>
      <c r="AH49" s="22">
        <v>0.42</v>
      </c>
      <c r="AI49" s="22">
        <v>8.6</v>
      </c>
      <c r="AJ49" s="22">
        <v>27</v>
      </c>
      <c r="AK49" s="22">
        <v>7.4</v>
      </c>
      <c r="AL49" s="22">
        <v>57</v>
      </c>
      <c r="AM49" s="22">
        <v>4.4</v>
      </c>
      <c r="AN49" s="22">
        <v>73.4</v>
      </c>
      <c r="AO49" s="22">
        <v>2.37</v>
      </c>
      <c r="AP49" s="22">
        <v>2</v>
      </c>
      <c r="AQ49" s="32">
        <v>0.1</v>
      </c>
      <c r="AR49" s="32">
        <v>0.1</v>
      </c>
      <c r="AS49" s="22">
        <v>0.1</v>
      </c>
      <c r="AT49" s="22">
        <v>0.26</v>
      </c>
      <c r="AU49" s="22">
        <v>0.14</v>
      </c>
      <c r="AV49" s="22">
        <v>14</v>
      </c>
      <c r="AW49" s="22">
        <v>3.3</v>
      </c>
      <c r="AX49" s="22">
        <v>0.13</v>
      </c>
      <c r="AY49" s="22">
        <v>1714</v>
      </c>
      <c r="AZ49" s="22">
        <v>1</v>
      </c>
      <c r="BA49" s="22">
        <v>0.01</v>
      </c>
      <c r="BB49" s="22">
        <v>0.1</v>
      </c>
      <c r="BC49" s="22">
        <v>5.3</v>
      </c>
      <c r="BD49" s="22">
        <v>0.058</v>
      </c>
      <c r="BE49" s="22">
        <v>403.5</v>
      </c>
      <c r="BF49" s="22">
        <v>9.1</v>
      </c>
      <c r="BG49" s="32">
        <v>5</v>
      </c>
      <c r="BH49" s="22">
        <v>0.1</v>
      </c>
      <c r="BI49" s="22">
        <v>17.5</v>
      </c>
      <c r="BJ49" s="22">
        <v>3.3</v>
      </c>
      <c r="BK49" s="32">
        <v>0.5</v>
      </c>
      <c r="BL49" s="22">
        <v>0.2</v>
      </c>
      <c r="BM49" s="22">
        <v>23</v>
      </c>
      <c r="BN49" s="32">
        <v>0.1</v>
      </c>
      <c r="BO49" s="22">
        <v>0.1</v>
      </c>
      <c r="BP49" s="22">
        <v>3.6</v>
      </c>
      <c r="BQ49" s="22">
        <v>0.005</v>
      </c>
      <c r="BR49" s="22">
        <v>0.3</v>
      </c>
      <c r="BS49" s="22">
        <v>0.6</v>
      </c>
      <c r="BT49" s="22">
        <v>23</v>
      </c>
      <c r="BU49" s="22">
        <v>0.3</v>
      </c>
      <c r="BV49" s="22">
        <v>8.5</v>
      </c>
      <c r="BW49" s="22">
        <v>948</v>
      </c>
      <c r="BX49" s="22">
        <v>3.2</v>
      </c>
      <c r="BY49" s="22"/>
      <c r="BZ49" s="22"/>
      <c r="CA49" s="22"/>
      <c r="CB49" s="22"/>
      <c r="CC49" s="33"/>
      <c r="CD49" s="33"/>
      <c r="CE49" s="22"/>
      <c r="CF49" s="30"/>
      <c r="CG49" s="30"/>
      <c r="CH49" s="22"/>
      <c r="CI49" s="29"/>
      <c r="CJ49" s="29"/>
      <c r="CK49" s="29"/>
      <c r="CL49" s="34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"/>
      <c r="DX49" s="2"/>
      <c r="DY49" s="2"/>
      <c r="DZ49" s="2"/>
      <c r="EA49" s="2"/>
      <c r="EB49" s="22"/>
      <c r="EC49" s="22"/>
      <c r="ED49" s="22"/>
      <c r="EE49" s="32"/>
      <c r="EF49" s="32"/>
      <c r="EG49" s="3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3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32"/>
      <c r="FH49" s="22"/>
      <c r="FI49" s="32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29"/>
      <c r="GA49" s="22"/>
      <c r="GB49" s="29"/>
      <c r="GC49" s="29"/>
      <c r="GD49" s="29"/>
      <c r="GE49" s="30"/>
      <c r="GF49" s="30"/>
    </row>
    <row r="50" spans="1:188" ht="12.75">
      <c r="A50" s="26" t="s">
        <v>345</v>
      </c>
      <c r="B50" s="26">
        <v>2008</v>
      </c>
      <c r="C50" s="22" t="s">
        <v>341</v>
      </c>
      <c r="D50" s="35" t="s">
        <v>346</v>
      </c>
      <c r="E50" s="36" t="s">
        <v>347</v>
      </c>
      <c r="F50" s="22" t="s">
        <v>194</v>
      </c>
      <c r="G50" s="22" t="s">
        <v>243</v>
      </c>
      <c r="H50" s="26" t="s">
        <v>196</v>
      </c>
      <c r="I50" s="26" t="s">
        <v>197</v>
      </c>
      <c r="J50" s="22" t="s">
        <v>232</v>
      </c>
      <c r="K50" s="22" t="s">
        <v>236</v>
      </c>
      <c r="L50" s="22" t="s">
        <v>225</v>
      </c>
      <c r="M50" s="22" t="s">
        <v>201</v>
      </c>
      <c r="N50" s="22" t="s">
        <v>202</v>
      </c>
      <c r="O50" s="29">
        <v>7.2</v>
      </c>
      <c r="P50" s="22">
        <v>268</v>
      </c>
      <c r="Q50" s="22">
        <v>0.02</v>
      </c>
      <c r="R50" s="30">
        <v>1.666666666666667</v>
      </c>
      <c r="S50" s="22">
        <v>0.02</v>
      </c>
      <c r="T50" s="22">
        <v>0.01</v>
      </c>
      <c r="U50" s="29">
        <v>0.01</v>
      </c>
      <c r="V50" s="31">
        <v>0.5</v>
      </c>
      <c r="W50" s="30">
        <v>0.3125</v>
      </c>
      <c r="X50" s="30">
        <v>5.2</v>
      </c>
      <c r="Y50" s="30">
        <v>4.8875</v>
      </c>
      <c r="Z50" s="30">
        <v>16.64</v>
      </c>
      <c r="AA50" s="22" t="s">
        <v>239</v>
      </c>
      <c r="AB50" s="22">
        <v>0.5</v>
      </c>
      <c r="AC50" s="22">
        <v>0.57</v>
      </c>
      <c r="AD50" s="22">
        <v>49.1</v>
      </c>
      <c r="AE50" s="22">
        <v>501</v>
      </c>
      <c r="AF50" s="32">
        <v>1</v>
      </c>
      <c r="AG50" s="22">
        <v>0.2</v>
      </c>
      <c r="AH50" s="22">
        <v>0.26</v>
      </c>
      <c r="AI50" s="22">
        <v>1</v>
      </c>
      <c r="AJ50" s="22">
        <v>30</v>
      </c>
      <c r="AK50" s="22">
        <v>12.4</v>
      </c>
      <c r="AL50" s="22">
        <v>60</v>
      </c>
      <c r="AM50" s="22">
        <v>3.9</v>
      </c>
      <c r="AN50" s="22">
        <v>12</v>
      </c>
      <c r="AO50" s="22">
        <v>1.97</v>
      </c>
      <c r="AP50" s="22">
        <v>2</v>
      </c>
      <c r="AQ50" s="32">
        <v>0.1</v>
      </c>
      <c r="AR50" s="32">
        <v>0.1</v>
      </c>
      <c r="AS50" s="22">
        <v>0.1</v>
      </c>
      <c r="AT50" s="22">
        <v>0.05</v>
      </c>
      <c r="AU50" s="22">
        <v>0.12</v>
      </c>
      <c r="AV50" s="22">
        <v>16</v>
      </c>
      <c r="AW50" s="22">
        <v>2.8</v>
      </c>
      <c r="AX50" s="22">
        <v>0.08</v>
      </c>
      <c r="AY50" s="22">
        <v>1119</v>
      </c>
      <c r="AZ50" s="22">
        <v>1.2</v>
      </c>
      <c r="BA50" s="22">
        <v>0.01</v>
      </c>
      <c r="BB50" s="32">
        <v>0.1</v>
      </c>
      <c r="BC50" s="22">
        <v>7.4</v>
      </c>
      <c r="BD50" s="22">
        <v>0.051</v>
      </c>
      <c r="BE50" s="22">
        <v>51</v>
      </c>
      <c r="BF50" s="22">
        <v>6.9</v>
      </c>
      <c r="BG50" s="32">
        <v>5</v>
      </c>
      <c r="BH50" s="32">
        <v>0.05</v>
      </c>
      <c r="BI50" s="22">
        <v>5.6</v>
      </c>
      <c r="BJ50" s="22">
        <v>3.7</v>
      </c>
      <c r="BK50" s="32">
        <v>0.5</v>
      </c>
      <c r="BL50" s="22">
        <v>0.2</v>
      </c>
      <c r="BM50" s="22">
        <v>13</v>
      </c>
      <c r="BN50" s="32">
        <v>0.1</v>
      </c>
      <c r="BO50" s="22">
        <v>0.2</v>
      </c>
      <c r="BP50" s="22">
        <v>3.8</v>
      </c>
      <c r="BQ50" s="32">
        <v>0.005</v>
      </c>
      <c r="BR50" s="22">
        <v>0.1</v>
      </c>
      <c r="BS50" s="22">
        <v>0.6</v>
      </c>
      <c r="BT50" s="22">
        <v>25</v>
      </c>
      <c r="BU50" s="22">
        <v>0.4</v>
      </c>
      <c r="BV50" s="22">
        <v>9.5</v>
      </c>
      <c r="BW50" s="22">
        <v>115</v>
      </c>
      <c r="BX50" s="22">
        <v>1.9</v>
      </c>
      <c r="BY50" s="22"/>
      <c r="BZ50" s="22"/>
      <c r="CA50" s="22"/>
      <c r="CB50" s="22"/>
      <c r="CC50" s="33"/>
      <c r="CD50" s="33"/>
      <c r="CE50" s="22"/>
      <c r="CF50" s="30"/>
      <c r="CG50" s="30"/>
      <c r="CH50" s="22"/>
      <c r="CI50" s="29"/>
      <c r="CJ50" s="29"/>
      <c r="CK50" s="29"/>
      <c r="CL50" s="34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"/>
      <c r="DX50" s="2"/>
      <c r="DY50" s="2"/>
      <c r="DZ50" s="2"/>
      <c r="EA50" s="2"/>
      <c r="EB50" s="22"/>
      <c r="EC50" s="22"/>
      <c r="ED50" s="22"/>
      <c r="EE50" s="32"/>
      <c r="EF50" s="32"/>
      <c r="EG50" s="3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32"/>
      <c r="FH50" s="22"/>
      <c r="FI50" s="32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29"/>
      <c r="GA50" s="22"/>
      <c r="GB50" s="29"/>
      <c r="GC50" s="29"/>
      <c r="GD50" s="29"/>
      <c r="GE50" s="30"/>
      <c r="GF50" s="30"/>
    </row>
    <row r="51" spans="1:188" ht="12.75">
      <c r="A51" s="26" t="s">
        <v>348</v>
      </c>
      <c r="B51" s="26">
        <v>2008</v>
      </c>
      <c r="C51" s="22" t="s">
        <v>349</v>
      </c>
      <c r="D51" s="35" t="s">
        <v>350</v>
      </c>
      <c r="E51" s="36" t="s">
        <v>351</v>
      </c>
      <c r="F51" s="22" t="s">
        <v>194</v>
      </c>
      <c r="G51" s="22" t="s">
        <v>243</v>
      </c>
      <c r="H51" s="26" t="s">
        <v>196</v>
      </c>
      <c r="I51" s="26" t="s">
        <v>197</v>
      </c>
      <c r="J51" s="22" t="s">
        <v>213</v>
      </c>
      <c r="K51" s="22" t="s">
        <v>257</v>
      </c>
      <c r="L51" s="22" t="s">
        <v>215</v>
      </c>
      <c r="M51" s="22" t="s">
        <v>201</v>
      </c>
      <c r="N51" s="22" t="s">
        <v>238</v>
      </c>
      <c r="O51" s="29">
        <v>7.2</v>
      </c>
      <c r="P51" s="22">
        <v>152</v>
      </c>
      <c r="Q51" s="32">
        <v>0.01</v>
      </c>
      <c r="R51" s="37">
        <v>0.8</v>
      </c>
      <c r="S51" s="22">
        <v>0.01</v>
      </c>
      <c r="T51" s="32">
        <v>0.01</v>
      </c>
      <c r="U51" s="29">
        <v>0.01</v>
      </c>
      <c r="V51" s="31">
        <v>1</v>
      </c>
      <c r="W51" s="30">
        <v>0.3125</v>
      </c>
      <c r="X51" s="30">
        <v>2.2</v>
      </c>
      <c r="Y51" s="30">
        <v>1.8875</v>
      </c>
      <c r="Z51" s="30">
        <v>7.04</v>
      </c>
      <c r="AA51" s="22" t="s">
        <v>239</v>
      </c>
      <c r="AB51" s="22">
        <v>0.2</v>
      </c>
      <c r="AC51" s="22">
        <v>0.3</v>
      </c>
      <c r="AD51" s="22">
        <v>49.4</v>
      </c>
      <c r="AE51" s="22">
        <v>37</v>
      </c>
      <c r="AF51" s="32">
        <v>1</v>
      </c>
      <c r="AG51" s="22">
        <v>0.2</v>
      </c>
      <c r="AH51" s="22">
        <v>0.13</v>
      </c>
      <c r="AI51" s="22">
        <v>1.2</v>
      </c>
      <c r="AJ51" s="22">
        <v>17</v>
      </c>
      <c r="AK51" s="22">
        <v>3.7</v>
      </c>
      <c r="AL51" s="22">
        <v>48</v>
      </c>
      <c r="AM51" s="22">
        <v>3.6</v>
      </c>
      <c r="AN51" s="22">
        <v>11.7</v>
      </c>
      <c r="AO51" s="22">
        <v>1.02</v>
      </c>
      <c r="AP51" s="22">
        <v>1</v>
      </c>
      <c r="AQ51" s="32">
        <v>0.1</v>
      </c>
      <c r="AR51" s="32">
        <v>0.1</v>
      </c>
      <c r="AS51" s="32">
        <v>0.1</v>
      </c>
      <c r="AT51" s="22">
        <v>0.01</v>
      </c>
      <c r="AU51" s="22">
        <v>0.1</v>
      </c>
      <c r="AV51" s="22">
        <v>10</v>
      </c>
      <c r="AW51" s="22">
        <v>1.3</v>
      </c>
      <c r="AX51" s="22">
        <v>0.03</v>
      </c>
      <c r="AY51" s="22">
        <v>83</v>
      </c>
      <c r="AZ51" s="22">
        <v>0.3</v>
      </c>
      <c r="BA51" s="22">
        <v>0.01</v>
      </c>
      <c r="BB51" s="32">
        <v>0.1</v>
      </c>
      <c r="BC51" s="22">
        <v>3.2</v>
      </c>
      <c r="BD51" s="22">
        <v>0.043</v>
      </c>
      <c r="BE51" s="22">
        <v>10.6</v>
      </c>
      <c r="BF51" s="22">
        <v>5.6</v>
      </c>
      <c r="BG51" s="32">
        <v>5</v>
      </c>
      <c r="BH51" s="32">
        <v>0.05</v>
      </c>
      <c r="BI51" s="22">
        <v>2.6</v>
      </c>
      <c r="BJ51" s="22">
        <v>2.1</v>
      </c>
      <c r="BK51" s="32">
        <v>0.5</v>
      </c>
      <c r="BL51" s="22">
        <v>0.1</v>
      </c>
      <c r="BM51" s="22">
        <v>6</v>
      </c>
      <c r="BN51" s="32">
        <v>0.1</v>
      </c>
      <c r="BO51" s="22">
        <v>0.1</v>
      </c>
      <c r="BP51" s="22">
        <v>3.4</v>
      </c>
      <c r="BQ51" s="32">
        <v>0.005</v>
      </c>
      <c r="BR51" s="22">
        <v>0.1</v>
      </c>
      <c r="BS51" s="22">
        <v>0.3</v>
      </c>
      <c r="BT51" s="22">
        <v>13</v>
      </c>
      <c r="BU51" s="22">
        <v>0.1</v>
      </c>
      <c r="BV51" s="22">
        <v>4.7</v>
      </c>
      <c r="BW51" s="22">
        <v>209</v>
      </c>
      <c r="BX51" s="22">
        <v>0.5</v>
      </c>
      <c r="BY51" s="22"/>
      <c r="BZ51" s="22"/>
      <c r="CA51" s="22"/>
      <c r="CB51" s="22"/>
      <c r="CC51" s="33"/>
      <c r="CD51" s="33"/>
      <c r="CE51" s="22"/>
      <c r="CF51" s="30"/>
      <c r="CG51" s="30"/>
      <c r="CH51" s="22"/>
      <c r="CI51" s="29"/>
      <c r="CJ51" s="29"/>
      <c r="CK51" s="29"/>
      <c r="CL51" s="34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"/>
      <c r="DX51" s="2"/>
      <c r="DY51" s="2"/>
      <c r="DZ51" s="2"/>
      <c r="EA51" s="2"/>
      <c r="EB51" s="22"/>
      <c r="EC51" s="22"/>
      <c r="ED51" s="22"/>
      <c r="EE51" s="32"/>
      <c r="EF51" s="32"/>
      <c r="EG51" s="3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32"/>
      <c r="ES51" s="22"/>
      <c r="ET51" s="22"/>
      <c r="EU51" s="22"/>
      <c r="EV51" s="22"/>
      <c r="EW51" s="22"/>
      <c r="EX51" s="22"/>
      <c r="EY51" s="32"/>
      <c r="EZ51" s="22"/>
      <c r="FA51" s="22"/>
      <c r="FB51" s="32"/>
      <c r="FC51" s="22"/>
      <c r="FD51" s="22"/>
      <c r="FE51" s="32"/>
      <c r="FF51" s="22"/>
      <c r="FG51" s="32"/>
      <c r="FH51" s="22"/>
      <c r="FI51" s="32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29">
        <v>4.57</v>
      </c>
      <c r="GA51" s="22"/>
      <c r="GB51" s="29">
        <v>7.35</v>
      </c>
      <c r="GC51" s="22"/>
      <c r="GD51" s="22"/>
      <c r="GE51" s="30"/>
      <c r="GF51" s="30">
        <v>14.406</v>
      </c>
    </row>
    <row r="52" spans="1:188" ht="12.75">
      <c r="A52" s="26" t="s">
        <v>352</v>
      </c>
      <c r="B52" s="26">
        <v>2008</v>
      </c>
      <c r="C52" s="22" t="s">
        <v>349</v>
      </c>
      <c r="D52" s="35" t="s">
        <v>353</v>
      </c>
      <c r="E52" s="36" t="s">
        <v>354</v>
      </c>
      <c r="F52" s="22" t="s">
        <v>194</v>
      </c>
      <c r="G52" s="22" t="s">
        <v>243</v>
      </c>
      <c r="H52" s="26" t="s">
        <v>196</v>
      </c>
      <c r="I52" s="26" t="s">
        <v>197</v>
      </c>
      <c r="J52" s="22" t="s">
        <v>213</v>
      </c>
      <c r="K52" s="22" t="s">
        <v>257</v>
      </c>
      <c r="L52" s="22" t="s">
        <v>215</v>
      </c>
      <c r="M52" s="22" t="s">
        <v>201</v>
      </c>
      <c r="N52" s="22" t="s">
        <v>238</v>
      </c>
      <c r="O52" s="29">
        <v>7.11</v>
      </c>
      <c r="P52" s="22">
        <v>135</v>
      </c>
      <c r="Q52" s="32">
        <v>0.01</v>
      </c>
      <c r="R52" s="37">
        <v>0.8</v>
      </c>
      <c r="S52" s="22">
        <v>0.01</v>
      </c>
      <c r="T52" s="32">
        <v>0.01</v>
      </c>
      <c r="U52" s="29">
        <v>0.01</v>
      </c>
      <c r="V52" s="31">
        <v>1</v>
      </c>
      <c r="W52" s="30">
        <v>0.3125</v>
      </c>
      <c r="X52" s="30">
        <v>2.8</v>
      </c>
      <c r="Y52" s="30">
        <v>2.4875</v>
      </c>
      <c r="Z52" s="30">
        <v>8.96</v>
      </c>
      <c r="AA52" s="22" t="s">
        <v>239</v>
      </c>
      <c r="AB52" s="22">
        <v>0.9</v>
      </c>
      <c r="AC52" s="22">
        <v>0.33</v>
      </c>
      <c r="AD52" s="22">
        <v>118</v>
      </c>
      <c r="AE52" s="22">
        <v>79</v>
      </c>
      <c r="AF52" s="32">
        <v>1</v>
      </c>
      <c r="AG52" s="22">
        <v>0.2</v>
      </c>
      <c r="AH52" s="22">
        <v>0.13</v>
      </c>
      <c r="AI52" s="22">
        <v>1.9</v>
      </c>
      <c r="AJ52" s="22">
        <v>22</v>
      </c>
      <c r="AK52" s="22">
        <v>2.9</v>
      </c>
      <c r="AL52" s="22">
        <v>38</v>
      </c>
      <c r="AM52" s="22">
        <v>3.3</v>
      </c>
      <c r="AN52" s="22">
        <v>13.4</v>
      </c>
      <c r="AO52" s="22">
        <v>1.59</v>
      </c>
      <c r="AP52" s="22">
        <v>1</v>
      </c>
      <c r="AQ52" s="32">
        <v>0.1</v>
      </c>
      <c r="AR52" s="32">
        <v>0.1</v>
      </c>
      <c r="AS52" s="32">
        <v>0.1</v>
      </c>
      <c r="AT52" s="22">
        <v>0.02</v>
      </c>
      <c r="AU52" s="22">
        <v>0.09</v>
      </c>
      <c r="AV52" s="22">
        <v>12</v>
      </c>
      <c r="AW52" s="22">
        <v>1.5</v>
      </c>
      <c r="AX52" s="22">
        <v>0.03</v>
      </c>
      <c r="AY52" s="22">
        <v>226</v>
      </c>
      <c r="AZ52" s="22">
        <v>0.4</v>
      </c>
      <c r="BA52" s="22">
        <v>0.01</v>
      </c>
      <c r="BB52" s="22">
        <v>0.1</v>
      </c>
      <c r="BC52" s="22">
        <v>3.5</v>
      </c>
      <c r="BD52" s="22">
        <v>0.045</v>
      </c>
      <c r="BE52" s="22">
        <v>46.6</v>
      </c>
      <c r="BF52" s="22">
        <v>5.7</v>
      </c>
      <c r="BG52" s="32">
        <v>5</v>
      </c>
      <c r="BH52" s="32">
        <v>0.05</v>
      </c>
      <c r="BI52" s="22">
        <v>7.4</v>
      </c>
      <c r="BJ52" s="22">
        <v>2.6</v>
      </c>
      <c r="BK52" s="32">
        <v>0.5</v>
      </c>
      <c r="BL52" s="22">
        <v>0.1</v>
      </c>
      <c r="BM52" s="22">
        <v>8</v>
      </c>
      <c r="BN52" s="32">
        <v>0.1</v>
      </c>
      <c r="BO52" s="32">
        <v>0.1</v>
      </c>
      <c r="BP52" s="22">
        <v>3.2</v>
      </c>
      <c r="BQ52" s="32">
        <v>0.005</v>
      </c>
      <c r="BR52" s="22">
        <v>0.2</v>
      </c>
      <c r="BS52" s="22">
        <v>0.6</v>
      </c>
      <c r="BT52" s="22">
        <v>17</v>
      </c>
      <c r="BU52" s="22">
        <v>0.1</v>
      </c>
      <c r="BV52" s="22">
        <v>6.4</v>
      </c>
      <c r="BW52" s="22">
        <v>340</v>
      </c>
      <c r="BX52" s="22">
        <v>0.9</v>
      </c>
      <c r="BY52" s="22"/>
      <c r="BZ52" s="22"/>
      <c r="CA52" s="22"/>
      <c r="CB52" s="22"/>
      <c r="CC52" s="33"/>
      <c r="CD52" s="33"/>
      <c r="CE52" s="22"/>
      <c r="CF52" s="30"/>
      <c r="CG52" s="30"/>
      <c r="CH52" s="22"/>
      <c r="CI52" s="29"/>
      <c r="CJ52" s="29"/>
      <c r="CK52" s="29"/>
      <c r="CL52" s="34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"/>
      <c r="DX52" s="2"/>
      <c r="DY52" s="2"/>
      <c r="DZ52" s="2"/>
      <c r="EA52" s="2"/>
      <c r="EB52" s="22"/>
      <c r="EC52" s="22"/>
      <c r="ED52" s="22"/>
      <c r="EE52" s="32"/>
      <c r="EF52" s="32"/>
      <c r="EG52" s="3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32"/>
      <c r="ES52" s="22"/>
      <c r="ET52" s="22"/>
      <c r="EU52" s="22"/>
      <c r="EV52" s="22"/>
      <c r="EW52" s="22"/>
      <c r="EX52" s="22"/>
      <c r="EY52" s="32"/>
      <c r="EZ52" s="22"/>
      <c r="FA52" s="22"/>
      <c r="FB52" s="32"/>
      <c r="FC52" s="22"/>
      <c r="FD52" s="22"/>
      <c r="FE52" s="32"/>
      <c r="FF52" s="22"/>
      <c r="FG52" s="32"/>
      <c r="FH52" s="22"/>
      <c r="FI52" s="32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29"/>
      <c r="GA52" s="22"/>
      <c r="GB52" s="29"/>
      <c r="GC52" s="29"/>
      <c r="GD52" s="29"/>
      <c r="GE52" s="30"/>
      <c r="GF52" s="30"/>
    </row>
    <row r="53" spans="1:188" ht="12.75">
      <c r="A53" s="26" t="s">
        <v>355</v>
      </c>
      <c r="B53" s="26">
        <v>2008</v>
      </c>
      <c r="C53" s="22" t="s">
        <v>356</v>
      </c>
      <c r="D53" s="46" t="s">
        <v>357</v>
      </c>
      <c r="E53" s="36" t="s">
        <v>358</v>
      </c>
      <c r="F53" s="22" t="s">
        <v>194</v>
      </c>
      <c r="G53" s="22" t="s">
        <v>333</v>
      </c>
      <c r="H53" s="26" t="s">
        <v>196</v>
      </c>
      <c r="I53" s="26" t="s">
        <v>197</v>
      </c>
      <c r="J53" s="22" t="s">
        <v>244</v>
      </c>
      <c r="K53" s="22" t="s">
        <v>244</v>
      </c>
      <c r="L53" s="22" t="s">
        <v>225</v>
      </c>
      <c r="M53" s="22" t="s">
        <v>201</v>
      </c>
      <c r="N53" s="22" t="s">
        <v>202</v>
      </c>
      <c r="O53" s="29">
        <v>7.11</v>
      </c>
      <c r="P53" s="22">
        <v>1616</v>
      </c>
      <c r="Q53" s="22">
        <v>0.07</v>
      </c>
      <c r="R53" s="30">
        <v>5.833333333333335</v>
      </c>
      <c r="S53" s="22">
        <v>0.5</v>
      </c>
      <c r="T53" s="22">
        <v>0.35</v>
      </c>
      <c r="U53" s="29">
        <v>0.15</v>
      </c>
      <c r="V53" s="31">
        <v>0.7</v>
      </c>
      <c r="W53" s="30">
        <v>4.6875</v>
      </c>
      <c r="X53" s="30">
        <v>9.6</v>
      </c>
      <c r="Y53" s="30">
        <v>4.9125</v>
      </c>
      <c r="Z53" s="30">
        <v>2.048</v>
      </c>
      <c r="AA53" s="22" t="s">
        <v>203</v>
      </c>
      <c r="AB53" s="22">
        <v>11.2</v>
      </c>
      <c r="AC53" s="22">
        <v>1.04</v>
      </c>
      <c r="AD53" s="22">
        <v>1765</v>
      </c>
      <c r="AE53" s="22">
        <v>198</v>
      </c>
      <c r="AF53" s="22">
        <v>1</v>
      </c>
      <c r="AG53" s="22">
        <v>8.6</v>
      </c>
      <c r="AH53" s="22">
        <v>0.56</v>
      </c>
      <c r="AI53" s="22">
        <v>32.6</v>
      </c>
      <c r="AJ53" s="22">
        <v>30</v>
      </c>
      <c r="AK53" s="22">
        <v>10.2</v>
      </c>
      <c r="AL53" s="22">
        <v>56</v>
      </c>
      <c r="AM53" s="22">
        <v>4.7</v>
      </c>
      <c r="AN53" s="22">
        <v>234.1</v>
      </c>
      <c r="AO53" s="22">
        <v>4.46</v>
      </c>
      <c r="AP53" s="22">
        <v>4</v>
      </c>
      <c r="AQ53" s="22">
        <v>0.1</v>
      </c>
      <c r="AR53" s="22">
        <v>0.2</v>
      </c>
      <c r="AS53" s="22">
        <v>0.2</v>
      </c>
      <c r="AT53" s="22">
        <v>0.68</v>
      </c>
      <c r="AU53" s="22">
        <v>0.27</v>
      </c>
      <c r="AV53" s="22">
        <v>16</v>
      </c>
      <c r="AW53" s="22">
        <v>7.9</v>
      </c>
      <c r="AX53" s="22">
        <v>0.32</v>
      </c>
      <c r="AY53" s="22">
        <v>2260</v>
      </c>
      <c r="AZ53" s="22">
        <v>1.9</v>
      </c>
      <c r="BA53" s="22">
        <v>0.02</v>
      </c>
      <c r="BB53" s="22">
        <v>0.2</v>
      </c>
      <c r="BC53" s="22">
        <v>6.2</v>
      </c>
      <c r="BD53" s="22">
        <v>0.06</v>
      </c>
      <c r="BE53" s="22">
        <v>1172.8</v>
      </c>
      <c r="BF53" s="22">
        <v>16.9</v>
      </c>
      <c r="BG53" s="32">
        <v>5</v>
      </c>
      <c r="BH53" s="22">
        <v>0.47</v>
      </c>
      <c r="BI53" s="22">
        <v>78.6</v>
      </c>
      <c r="BJ53" s="22">
        <v>3.4</v>
      </c>
      <c r="BK53" s="32">
        <v>0.5</v>
      </c>
      <c r="BL53" s="22">
        <v>0.5</v>
      </c>
      <c r="BM53" s="22">
        <v>44</v>
      </c>
      <c r="BN53" s="32">
        <v>0.1</v>
      </c>
      <c r="BO53" s="22">
        <v>0.4</v>
      </c>
      <c r="BP53" s="22">
        <v>8.1</v>
      </c>
      <c r="BQ53" s="22">
        <v>0.011</v>
      </c>
      <c r="BR53" s="22">
        <v>0.9</v>
      </c>
      <c r="BS53" s="22">
        <v>1.5</v>
      </c>
      <c r="BT53" s="22">
        <v>29</v>
      </c>
      <c r="BU53" s="22">
        <v>0.2</v>
      </c>
      <c r="BV53" s="22">
        <v>11.5</v>
      </c>
      <c r="BW53" s="22">
        <v>1826</v>
      </c>
      <c r="BX53" s="22">
        <v>6.4</v>
      </c>
      <c r="BY53" s="22" t="s">
        <v>204</v>
      </c>
      <c r="BZ53" s="22">
        <v>600</v>
      </c>
      <c r="CA53" s="22">
        <v>200</v>
      </c>
      <c r="CB53" s="22">
        <v>6.87</v>
      </c>
      <c r="CC53" s="33">
        <v>428.71</v>
      </c>
      <c r="CD53" s="33">
        <v>744.06</v>
      </c>
      <c r="CE53" s="22"/>
      <c r="CF53" s="30">
        <v>3.03</v>
      </c>
      <c r="CG53" s="30">
        <v>7.28</v>
      </c>
      <c r="CH53" s="22">
        <v>530</v>
      </c>
      <c r="CI53" s="29">
        <v>11.187266666666666</v>
      </c>
      <c r="CJ53" s="29">
        <v>10.236330122742109</v>
      </c>
      <c r="CK53" s="29">
        <v>0.9509365439245574</v>
      </c>
      <c r="CL53" s="34">
        <v>0.04438734323055751</v>
      </c>
      <c r="CM53" s="22">
        <v>507</v>
      </c>
      <c r="CN53" s="22">
        <v>0.0108</v>
      </c>
      <c r="CO53" s="22">
        <v>0.00191</v>
      </c>
      <c r="CP53" s="22">
        <v>0.0058</v>
      </c>
      <c r="CQ53" s="22">
        <v>0.0505</v>
      </c>
      <c r="CR53" s="32">
        <v>1E-05</v>
      </c>
      <c r="CS53" s="32">
        <v>5E-06</v>
      </c>
      <c r="CT53" s="32">
        <v>0.05</v>
      </c>
      <c r="CU53" s="22">
        <v>0.0107</v>
      </c>
      <c r="CV53" s="22">
        <v>191</v>
      </c>
      <c r="CW53" s="22">
        <v>0.0001</v>
      </c>
      <c r="CX53" s="22">
        <v>2.3E-05</v>
      </c>
      <c r="CY53" s="22">
        <v>0.00212</v>
      </c>
      <c r="CZ53" s="22">
        <v>0.004</v>
      </c>
      <c r="DA53" s="22">
        <v>3E-05</v>
      </c>
      <c r="DB53" s="22">
        <v>0.0018</v>
      </c>
      <c r="DC53" s="22">
        <v>7.17</v>
      </c>
      <c r="DD53" s="22">
        <v>0.0815</v>
      </c>
      <c r="DE53" s="32">
        <v>0.01</v>
      </c>
      <c r="DF53" s="22">
        <v>6E-05</v>
      </c>
      <c r="DG53" s="22">
        <v>0.00054</v>
      </c>
      <c r="DH53" s="22">
        <v>0.007</v>
      </c>
      <c r="DI53" s="22">
        <v>3.98</v>
      </c>
      <c r="DJ53" s="22">
        <v>5E-05</v>
      </c>
      <c r="DK53" s="22">
        <v>2.51</v>
      </c>
      <c r="DL53" s="22">
        <v>5E-06</v>
      </c>
      <c r="DM53" s="22">
        <v>0.31</v>
      </c>
      <c r="DN53" s="22">
        <v>0.21</v>
      </c>
      <c r="DO53" s="22">
        <v>178</v>
      </c>
      <c r="DP53" s="22">
        <v>5.6E-05</v>
      </c>
      <c r="DQ53" s="32">
        <v>1E-05</v>
      </c>
      <c r="DR53" s="22">
        <v>0.0007</v>
      </c>
      <c r="DS53" s="22">
        <v>7E-06</v>
      </c>
      <c r="DT53" s="32">
        <v>0.0002</v>
      </c>
      <c r="DU53" s="22">
        <v>0.192</v>
      </c>
      <c r="DV53" s="32">
        <v>0.0001</v>
      </c>
      <c r="DW53" s="30">
        <v>9.09</v>
      </c>
      <c r="DX53" s="30">
        <v>21.84</v>
      </c>
      <c r="DY53" s="22">
        <v>1590</v>
      </c>
      <c r="DZ53" s="22">
        <v>1521</v>
      </c>
      <c r="EA53" s="22">
        <v>0.0324</v>
      </c>
      <c r="EB53" s="22">
        <v>0.00573</v>
      </c>
      <c r="EC53" s="22">
        <v>0.0174</v>
      </c>
      <c r="ED53" s="22">
        <v>0.15150000000000002</v>
      </c>
      <c r="EE53" s="32">
        <v>3.0000000000000004E-05</v>
      </c>
      <c r="EF53" s="32">
        <v>1.5000000000000002E-05</v>
      </c>
      <c r="EG53" s="32">
        <v>0.15</v>
      </c>
      <c r="EH53" s="22">
        <v>0.0321</v>
      </c>
      <c r="EI53" s="22">
        <v>573</v>
      </c>
      <c r="EJ53" s="22">
        <v>0.00030000000000000003</v>
      </c>
      <c r="EK53" s="22">
        <v>6.9E-05</v>
      </c>
      <c r="EL53" s="22">
        <v>0.006359999999999999</v>
      </c>
      <c r="EM53" s="22">
        <v>0.012</v>
      </c>
      <c r="EN53" s="22">
        <v>9E-05</v>
      </c>
      <c r="EO53" s="22">
        <v>0.0054</v>
      </c>
      <c r="EP53" s="22">
        <v>21.51</v>
      </c>
      <c r="EQ53" s="22">
        <v>0.2445</v>
      </c>
      <c r="ER53" s="32">
        <v>0.03</v>
      </c>
      <c r="ES53" s="22">
        <v>0.00018</v>
      </c>
      <c r="ET53" s="22">
        <v>0.00162</v>
      </c>
      <c r="EU53" s="22">
        <v>0.021</v>
      </c>
      <c r="EV53" s="22">
        <v>11.94</v>
      </c>
      <c r="EW53" s="22">
        <v>0.00015000000000000001</v>
      </c>
      <c r="EX53" s="22">
        <v>7.53</v>
      </c>
      <c r="EY53" s="32">
        <v>1.5000000000000002E-05</v>
      </c>
      <c r="EZ53" s="22">
        <v>0.93</v>
      </c>
      <c r="FA53" s="22">
        <v>0.63</v>
      </c>
      <c r="FB53" s="22">
        <v>534</v>
      </c>
      <c r="FC53" s="22">
        <v>0.000168</v>
      </c>
      <c r="FD53" s="22">
        <v>3.0000000000000004E-05</v>
      </c>
      <c r="FE53" s="22">
        <v>0.0021</v>
      </c>
      <c r="FF53" s="22">
        <v>2.1E-05</v>
      </c>
      <c r="FG53" s="32">
        <v>0.0006000000000000001</v>
      </c>
      <c r="FH53" s="22">
        <v>0.5760000000000001</v>
      </c>
      <c r="FI53" s="32">
        <v>0.00030000000000000003</v>
      </c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29"/>
      <c r="GA53" s="22"/>
      <c r="GB53" s="29"/>
      <c r="GC53" s="29"/>
      <c r="GD53" s="29"/>
      <c r="GE53" s="30"/>
      <c r="GF53" s="30"/>
    </row>
    <row r="54" spans="1:188" ht="12.75">
      <c r="A54" s="47" t="s">
        <v>359</v>
      </c>
      <c r="B54" s="47">
        <v>2008</v>
      </c>
      <c r="C54" s="22" t="s">
        <v>356</v>
      </c>
      <c r="D54" s="48" t="s">
        <v>360</v>
      </c>
      <c r="E54" s="49" t="s">
        <v>361</v>
      </c>
      <c r="F54" s="50" t="s">
        <v>194</v>
      </c>
      <c r="G54" s="50" t="s">
        <v>333</v>
      </c>
      <c r="H54" s="47" t="s">
        <v>196</v>
      </c>
      <c r="I54" s="47" t="s">
        <v>197</v>
      </c>
      <c r="J54" s="22" t="s">
        <v>244</v>
      </c>
      <c r="K54" s="22" t="s">
        <v>244</v>
      </c>
      <c r="L54" s="22" t="s">
        <v>225</v>
      </c>
      <c r="M54" s="22" t="s">
        <v>201</v>
      </c>
      <c r="N54" s="22" t="s">
        <v>202</v>
      </c>
      <c r="O54" s="51">
        <v>7.7</v>
      </c>
      <c r="P54" s="50">
        <v>623</v>
      </c>
      <c r="Q54" s="50">
        <v>0.16</v>
      </c>
      <c r="R54" s="52">
        <v>13.333333333333336</v>
      </c>
      <c r="S54" s="50">
        <v>0.6</v>
      </c>
      <c r="T54" s="50">
        <v>0.14</v>
      </c>
      <c r="U54" s="51">
        <v>0.46</v>
      </c>
      <c r="V54" s="31">
        <v>0.23333333333333336</v>
      </c>
      <c r="W54" s="52">
        <v>14.375</v>
      </c>
      <c r="X54" s="52">
        <v>14.6</v>
      </c>
      <c r="Y54" s="52">
        <v>0.22500000000000142</v>
      </c>
      <c r="Z54" s="52">
        <v>1.0156521739130435</v>
      </c>
      <c r="AA54" s="50" t="s">
        <v>203</v>
      </c>
      <c r="AB54" s="50">
        <v>10</v>
      </c>
      <c r="AC54" s="50">
        <v>1.01</v>
      </c>
      <c r="AD54" s="50">
        <v>1193.4</v>
      </c>
      <c r="AE54" s="50">
        <v>217</v>
      </c>
      <c r="AF54" s="50">
        <v>1</v>
      </c>
      <c r="AG54" s="50">
        <v>7.2</v>
      </c>
      <c r="AH54" s="50">
        <v>0.49</v>
      </c>
      <c r="AI54" s="50">
        <v>42.3</v>
      </c>
      <c r="AJ54" s="50">
        <v>43</v>
      </c>
      <c r="AK54" s="50">
        <v>14.8</v>
      </c>
      <c r="AL54" s="50">
        <v>38</v>
      </c>
      <c r="AM54" s="50">
        <v>3.6</v>
      </c>
      <c r="AN54" s="50">
        <v>244.8</v>
      </c>
      <c r="AO54" s="50">
        <v>3.57</v>
      </c>
      <c r="AP54" s="50">
        <v>4</v>
      </c>
      <c r="AQ54" s="50">
        <v>0.1</v>
      </c>
      <c r="AR54" s="50">
        <v>0.2</v>
      </c>
      <c r="AS54" s="50">
        <v>0.2</v>
      </c>
      <c r="AT54" s="50">
        <v>0.68</v>
      </c>
      <c r="AU54" s="50">
        <v>0.16</v>
      </c>
      <c r="AV54" s="50">
        <v>24</v>
      </c>
      <c r="AW54" s="50">
        <v>8.5</v>
      </c>
      <c r="AX54" s="50">
        <v>0.38</v>
      </c>
      <c r="AY54" s="50">
        <v>3143</v>
      </c>
      <c r="AZ54" s="50">
        <v>1.6</v>
      </c>
      <c r="BA54" s="50">
        <v>0.02</v>
      </c>
      <c r="BB54" s="50">
        <v>0.1</v>
      </c>
      <c r="BC54" s="50">
        <v>6.4</v>
      </c>
      <c r="BD54" s="50">
        <v>0.061</v>
      </c>
      <c r="BE54" s="50">
        <v>1470.6</v>
      </c>
      <c r="BF54" s="50">
        <v>10.1</v>
      </c>
      <c r="BG54" s="53">
        <v>5</v>
      </c>
      <c r="BH54" s="50">
        <v>0.52</v>
      </c>
      <c r="BI54" s="50">
        <v>49</v>
      </c>
      <c r="BJ54" s="50">
        <v>3.7</v>
      </c>
      <c r="BK54" s="53">
        <v>0.5</v>
      </c>
      <c r="BL54" s="50">
        <v>0.3</v>
      </c>
      <c r="BM54" s="50">
        <v>33</v>
      </c>
      <c r="BN54" s="53">
        <v>0.1</v>
      </c>
      <c r="BO54" s="50">
        <v>0.3</v>
      </c>
      <c r="BP54" s="50">
        <v>12.4</v>
      </c>
      <c r="BQ54" s="50">
        <v>0.009</v>
      </c>
      <c r="BR54" s="50">
        <v>0.4</v>
      </c>
      <c r="BS54" s="50">
        <v>2</v>
      </c>
      <c r="BT54" s="50">
        <v>31</v>
      </c>
      <c r="BU54" s="50">
        <v>0.2</v>
      </c>
      <c r="BV54" s="50">
        <v>13.9</v>
      </c>
      <c r="BW54" s="50">
        <v>2664</v>
      </c>
      <c r="BX54" s="50">
        <v>6.9</v>
      </c>
      <c r="BY54" s="50"/>
      <c r="BZ54" s="50"/>
      <c r="CA54" s="50"/>
      <c r="CB54" s="50"/>
      <c r="CC54" s="54"/>
      <c r="CD54" s="54"/>
      <c r="CE54" s="50"/>
      <c r="CF54" s="52"/>
      <c r="CG54" s="52"/>
      <c r="CH54" s="50"/>
      <c r="CI54" s="51"/>
      <c r="CJ54" s="51"/>
      <c r="CK54" s="51"/>
      <c r="CL54" s="55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2"/>
      <c r="DX54" s="52"/>
      <c r="DY54" s="50"/>
      <c r="DZ54" s="50"/>
      <c r="EA54" s="50"/>
      <c r="EB54" s="50"/>
      <c r="EC54" s="50"/>
      <c r="ED54" s="50"/>
      <c r="EE54" s="53"/>
      <c r="EF54" s="53"/>
      <c r="EG54" s="53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3"/>
      <c r="ES54" s="50"/>
      <c r="ET54" s="50"/>
      <c r="EU54" s="50"/>
      <c r="EV54" s="50"/>
      <c r="EW54" s="50"/>
      <c r="EX54" s="50"/>
      <c r="EY54" s="53"/>
      <c r="EZ54" s="50"/>
      <c r="FA54" s="50"/>
      <c r="FB54" s="53"/>
      <c r="FC54" s="50"/>
      <c r="FD54" s="53"/>
      <c r="FE54" s="50"/>
      <c r="FF54" s="50"/>
      <c r="FG54" s="53"/>
      <c r="FH54" s="50"/>
      <c r="FI54" s="53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1"/>
      <c r="GA54" s="50"/>
      <c r="GB54" s="51"/>
      <c r="GC54" s="51"/>
      <c r="GD54" s="51"/>
      <c r="GE54" s="52"/>
      <c r="GF54" s="52"/>
    </row>
    <row r="55" spans="1:188" ht="12.75">
      <c r="A55" s="26" t="s">
        <v>362</v>
      </c>
      <c r="B55" s="22">
        <v>2007</v>
      </c>
      <c r="C55" s="13" t="s">
        <v>191</v>
      </c>
      <c r="D55" s="26" t="s">
        <v>363</v>
      </c>
      <c r="E55" s="28" t="s">
        <v>363</v>
      </c>
      <c r="F55" s="22" t="s">
        <v>194</v>
      </c>
      <c r="G55" s="26" t="s">
        <v>364</v>
      </c>
      <c r="H55" s="26" t="s">
        <v>196</v>
      </c>
      <c r="I55" s="26" t="s">
        <v>365</v>
      </c>
      <c r="J55" s="44" t="s">
        <v>244</v>
      </c>
      <c r="K55" s="44" t="s">
        <v>244</v>
      </c>
      <c r="L55" s="44" t="s">
        <v>225</v>
      </c>
      <c r="M55" s="44" t="s">
        <v>225</v>
      </c>
      <c r="N55" s="44" t="s">
        <v>225</v>
      </c>
      <c r="O55" s="30">
        <v>7.1</v>
      </c>
      <c r="P55" s="22">
        <v>3040</v>
      </c>
      <c r="Q55" s="29">
        <v>0.65</v>
      </c>
      <c r="R55" s="30">
        <v>54.16666666666667</v>
      </c>
      <c r="S55" s="29">
        <v>1.54</v>
      </c>
      <c r="T55" s="29">
        <v>0.11</v>
      </c>
      <c r="U55" s="29">
        <v>1.43</v>
      </c>
      <c r="V55" s="31">
        <v>0.07142857142857142</v>
      </c>
      <c r="W55" s="22">
        <v>48.1</v>
      </c>
      <c r="X55" s="22">
        <v>45</v>
      </c>
      <c r="Y55" s="22">
        <v>-3</v>
      </c>
      <c r="Z55" s="22">
        <v>0.94</v>
      </c>
      <c r="AA55" s="43" t="s">
        <v>203</v>
      </c>
      <c r="AB55" s="22">
        <v>10.7</v>
      </c>
      <c r="AC55" s="29">
        <v>0.95</v>
      </c>
      <c r="AD55" s="22">
        <v>1210</v>
      </c>
      <c r="AE55" s="22">
        <v>60.7</v>
      </c>
      <c r="AF55" s="57">
        <v>0.5</v>
      </c>
      <c r="AG55" s="57">
        <v>20</v>
      </c>
      <c r="AH55" s="29">
        <v>1.35</v>
      </c>
      <c r="AI55" s="22">
        <v>27.3</v>
      </c>
      <c r="AJ55" s="41"/>
      <c r="AK55" s="22">
        <v>6.2</v>
      </c>
      <c r="AL55" s="22">
        <v>8.6</v>
      </c>
      <c r="AM55" s="41"/>
      <c r="AN55" s="22">
        <v>242</v>
      </c>
      <c r="AO55" s="22">
        <v>3.35</v>
      </c>
      <c r="AP55" s="41"/>
      <c r="AQ55" s="41"/>
      <c r="AR55" s="22">
        <v>3.9</v>
      </c>
      <c r="AS55" s="41"/>
      <c r="AT55" s="41"/>
      <c r="AU55" s="29">
        <v>0.259</v>
      </c>
      <c r="AV55" s="41"/>
      <c r="AW55" s="41"/>
      <c r="AX55" s="29">
        <v>0.436</v>
      </c>
      <c r="AY55" s="22">
        <v>2020</v>
      </c>
      <c r="AZ55" s="57">
        <v>4</v>
      </c>
      <c r="BA55" s="57">
        <v>0.02</v>
      </c>
      <c r="BB55" s="41"/>
      <c r="BC55" s="57">
        <v>5</v>
      </c>
      <c r="BD55" s="29">
        <v>0.0536</v>
      </c>
      <c r="BE55" s="22">
        <v>1260</v>
      </c>
      <c r="BF55" s="41"/>
      <c r="BG55" s="41"/>
      <c r="BH55" s="41"/>
      <c r="BI55" s="22">
        <v>183</v>
      </c>
      <c r="BJ55" s="41"/>
      <c r="BK55" s="57">
        <v>2</v>
      </c>
      <c r="BL55" s="57">
        <v>5</v>
      </c>
      <c r="BM55" s="22">
        <v>52.3</v>
      </c>
      <c r="BN55" s="41"/>
      <c r="BO55" s="41"/>
      <c r="BP55" s="41"/>
      <c r="BQ55" s="58">
        <v>0.00119</v>
      </c>
      <c r="BR55" s="57">
        <v>50</v>
      </c>
      <c r="BS55" s="41"/>
      <c r="BT55" s="22">
        <v>18</v>
      </c>
      <c r="BU55" s="41"/>
      <c r="BV55" s="41"/>
      <c r="BW55" s="22">
        <v>1640</v>
      </c>
      <c r="BX55" s="41"/>
      <c r="BY55" s="26" t="s">
        <v>366</v>
      </c>
      <c r="BZ55" s="41"/>
      <c r="CA55" s="41"/>
      <c r="CB55" s="22">
        <v>5.4</v>
      </c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59"/>
      <c r="CO55" s="37">
        <v>1</v>
      </c>
      <c r="CP55" s="37">
        <v>1</v>
      </c>
      <c r="CQ55" s="57">
        <v>2.5</v>
      </c>
      <c r="CR55" s="57">
        <v>0.025</v>
      </c>
      <c r="CS55" s="41"/>
      <c r="CT55" s="57">
        <v>0.5</v>
      </c>
      <c r="CU55" s="22">
        <v>0.368</v>
      </c>
      <c r="CV55" s="22">
        <v>238</v>
      </c>
      <c r="CW55" s="57">
        <v>0.25</v>
      </c>
      <c r="CX55" s="57">
        <v>0.05</v>
      </c>
      <c r="CY55" s="22">
        <v>0.229</v>
      </c>
      <c r="CZ55" s="22">
        <v>6.87</v>
      </c>
      <c r="DA55" s="22">
        <v>6.31</v>
      </c>
      <c r="DB55" s="41"/>
      <c r="DC55" s="22">
        <v>53.1</v>
      </c>
      <c r="DD55" s="41"/>
      <c r="DE55" s="60">
        <v>0.001</v>
      </c>
      <c r="DF55" s="41"/>
      <c r="DG55" s="57">
        <v>0.25</v>
      </c>
      <c r="DH55" s="41"/>
      <c r="DI55" s="41"/>
      <c r="DJ55" s="37">
        <v>1</v>
      </c>
      <c r="DK55" s="41"/>
      <c r="DL55" s="57">
        <v>0.25</v>
      </c>
      <c r="DM55" s="41"/>
      <c r="DN55" s="41"/>
      <c r="DO55" s="41"/>
      <c r="DP55" s="37">
        <v>1</v>
      </c>
      <c r="DQ55" s="41"/>
      <c r="DR55" s="41"/>
      <c r="DS55" s="22"/>
      <c r="DT55" s="57">
        <v>0.15</v>
      </c>
      <c r="DU55" s="22">
        <v>13.2</v>
      </c>
      <c r="DV55" s="61"/>
      <c r="DW55" s="41"/>
      <c r="DX55" s="41"/>
      <c r="DY55" s="41"/>
      <c r="DZ55" s="41"/>
      <c r="EA55" s="41"/>
      <c r="EB55" s="37">
        <v>20</v>
      </c>
      <c r="EC55" s="37">
        <v>20</v>
      </c>
      <c r="ED55" s="57">
        <v>50</v>
      </c>
      <c r="EE55" s="57">
        <v>0.5</v>
      </c>
      <c r="EF55" s="41"/>
      <c r="EG55" s="57">
        <v>10</v>
      </c>
      <c r="EH55" s="22">
        <v>7.36</v>
      </c>
      <c r="EI55" s="22">
        <v>4760</v>
      </c>
      <c r="EJ55" s="57">
        <v>5</v>
      </c>
      <c r="EK55" s="57">
        <v>1</v>
      </c>
      <c r="EL55" s="22">
        <v>4.58</v>
      </c>
      <c r="EM55" s="22">
        <v>137.4</v>
      </c>
      <c r="EN55" s="22">
        <v>126.2</v>
      </c>
      <c r="EO55" s="41"/>
      <c r="EP55" s="22">
        <v>1062</v>
      </c>
      <c r="EQ55" s="41"/>
      <c r="ER55" s="60">
        <v>0.02</v>
      </c>
      <c r="ES55" s="41"/>
      <c r="ET55" s="57">
        <v>5</v>
      </c>
      <c r="EU55" s="41"/>
      <c r="EV55" s="41"/>
      <c r="EW55" s="37">
        <v>20</v>
      </c>
      <c r="EX55" s="41"/>
      <c r="EY55" s="57">
        <v>5</v>
      </c>
      <c r="EZ55" s="41"/>
      <c r="FA55" s="41"/>
      <c r="FB55" s="41"/>
      <c r="FC55" s="37">
        <v>20</v>
      </c>
      <c r="FD55" s="41"/>
      <c r="FE55" s="41"/>
      <c r="FF55" s="41"/>
      <c r="FG55" s="57">
        <v>3</v>
      </c>
      <c r="FH55" s="22">
        <v>264</v>
      </c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</row>
    <row r="56" spans="1:188" ht="12.75">
      <c r="A56" s="26" t="s">
        <v>367</v>
      </c>
      <c r="B56" s="22">
        <v>2007</v>
      </c>
      <c r="C56" s="13" t="s">
        <v>191</v>
      </c>
      <c r="D56" s="26" t="s">
        <v>363</v>
      </c>
      <c r="E56" s="28" t="s">
        <v>363</v>
      </c>
      <c r="F56" s="22" t="s">
        <v>327</v>
      </c>
      <c r="G56" s="26" t="s">
        <v>364</v>
      </c>
      <c r="H56" s="26" t="s">
        <v>196</v>
      </c>
      <c r="I56" s="26" t="s">
        <v>365</v>
      </c>
      <c r="J56" s="44" t="s">
        <v>368</v>
      </c>
      <c r="K56" s="26" t="s">
        <v>199</v>
      </c>
      <c r="L56" s="44" t="s">
        <v>225</v>
      </c>
      <c r="M56" s="44" t="s">
        <v>225</v>
      </c>
      <c r="N56" s="44" t="s">
        <v>225</v>
      </c>
      <c r="O56" s="30">
        <v>5</v>
      </c>
      <c r="P56" s="22">
        <v>5140</v>
      </c>
      <c r="Q56" s="29">
        <v>0.24</v>
      </c>
      <c r="R56" s="30">
        <v>20</v>
      </c>
      <c r="S56" s="29">
        <v>10.2</v>
      </c>
      <c r="T56" s="29">
        <v>0.6</v>
      </c>
      <c r="U56" s="29">
        <v>9.6</v>
      </c>
      <c r="V56" s="31">
        <v>0.058823529411764705</v>
      </c>
      <c r="W56" s="22">
        <v>318.8</v>
      </c>
      <c r="X56" s="22">
        <v>14</v>
      </c>
      <c r="Y56" s="22">
        <v>-305</v>
      </c>
      <c r="Z56" s="22">
        <v>0.04</v>
      </c>
      <c r="AA56" s="43" t="s">
        <v>239</v>
      </c>
      <c r="AB56" s="22">
        <v>17.7</v>
      </c>
      <c r="AC56" s="29">
        <v>0.464</v>
      </c>
      <c r="AD56" s="22">
        <v>9280</v>
      </c>
      <c r="AE56" s="22">
        <v>7.5</v>
      </c>
      <c r="AF56" s="57">
        <v>0.5</v>
      </c>
      <c r="AG56" s="57">
        <v>40</v>
      </c>
      <c r="AH56" s="29">
        <v>0.764</v>
      </c>
      <c r="AI56" s="22">
        <v>25.4</v>
      </c>
      <c r="AJ56" s="41"/>
      <c r="AK56" s="22">
        <v>8.1</v>
      </c>
      <c r="AL56" s="22">
        <v>23.2</v>
      </c>
      <c r="AM56" s="41"/>
      <c r="AN56" s="22">
        <v>2630</v>
      </c>
      <c r="AO56" s="22">
        <v>8.63</v>
      </c>
      <c r="AP56" s="41"/>
      <c r="AQ56" s="41"/>
      <c r="AR56" s="22">
        <v>3.6</v>
      </c>
      <c r="AS56" s="41"/>
      <c r="AT56" s="41"/>
      <c r="AU56" s="29">
        <v>0.181</v>
      </c>
      <c r="AV56" s="41"/>
      <c r="AW56" s="41"/>
      <c r="AX56" s="29">
        <v>0.152</v>
      </c>
      <c r="AY56" s="22">
        <v>1830</v>
      </c>
      <c r="AZ56" s="57">
        <v>4</v>
      </c>
      <c r="BA56" s="57">
        <v>0.02</v>
      </c>
      <c r="BB56" s="41"/>
      <c r="BC56" s="57">
        <v>5</v>
      </c>
      <c r="BD56" s="29">
        <v>0.0213</v>
      </c>
      <c r="BE56" s="22">
        <v>1860</v>
      </c>
      <c r="BF56" s="41"/>
      <c r="BG56" s="41"/>
      <c r="BH56" s="41"/>
      <c r="BI56" s="22">
        <v>264</v>
      </c>
      <c r="BJ56" s="41"/>
      <c r="BK56" s="57">
        <v>2</v>
      </c>
      <c r="BL56" s="57">
        <v>5</v>
      </c>
      <c r="BM56" s="22">
        <v>16.3</v>
      </c>
      <c r="BN56" s="41"/>
      <c r="BO56" s="41"/>
      <c r="BP56" s="41"/>
      <c r="BQ56" s="58">
        <v>0.0006900000000000001</v>
      </c>
      <c r="BR56" s="57">
        <v>50</v>
      </c>
      <c r="BS56" s="41"/>
      <c r="BT56" s="22">
        <v>14.4</v>
      </c>
      <c r="BU56" s="41"/>
      <c r="BV56" s="41"/>
      <c r="BW56" s="22">
        <v>1600</v>
      </c>
      <c r="BX56" s="41"/>
      <c r="BY56" s="26" t="s">
        <v>366</v>
      </c>
      <c r="BZ56" s="41"/>
      <c r="CA56" s="41"/>
      <c r="CB56" s="22">
        <v>5.03</v>
      </c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59"/>
      <c r="CO56" s="37">
        <v>1</v>
      </c>
      <c r="CP56" s="37">
        <v>1</v>
      </c>
      <c r="CQ56" s="57">
        <v>2.5</v>
      </c>
      <c r="CR56" s="57">
        <v>0.025</v>
      </c>
      <c r="CS56" s="41"/>
      <c r="CT56" s="57">
        <v>0.5</v>
      </c>
      <c r="CU56" s="22">
        <v>0.427</v>
      </c>
      <c r="CV56" s="22">
        <v>323</v>
      </c>
      <c r="CW56" s="57">
        <v>0.25</v>
      </c>
      <c r="CX56" s="57">
        <v>0.05</v>
      </c>
      <c r="CY56" s="22">
        <v>8.51</v>
      </c>
      <c r="CZ56" s="22">
        <v>1.78</v>
      </c>
      <c r="DA56" s="22">
        <v>5.22</v>
      </c>
      <c r="DB56" s="41"/>
      <c r="DC56" s="22">
        <v>16.5</v>
      </c>
      <c r="DD56" s="41"/>
      <c r="DE56" s="60">
        <v>0.001</v>
      </c>
      <c r="DF56" s="41"/>
      <c r="DG56" s="57">
        <v>0.25</v>
      </c>
      <c r="DH56" s="41"/>
      <c r="DI56" s="41"/>
      <c r="DJ56" s="37">
        <v>1</v>
      </c>
      <c r="DK56" s="41"/>
      <c r="DL56" s="57">
        <v>0.25</v>
      </c>
      <c r="DM56" s="41"/>
      <c r="DN56" s="41"/>
      <c r="DO56" s="41"/>
      <c r="DP56" s="37">
        <v>1</v>
      </c>
      <c r="DQ56" s="41"/>
      <c r="DR56" s="41"/>
      <c r="DS56" s="22"/>
      <c r="DT56" s="57">
        <v>0.15</v>
      </c>
      <c r="DU56" s="22">
        <v>11.1</v>
      </c>
      <c r="DV56" s="61"/>
      <c r="DW56" s="41"/>
      <c r="DX56" s="41"/>
      <c r="DY56" s="41"/>
      <c r="DZ56" s="41"/>
      <c r="EA56" s="41"/>
      <c r="EB56" s="37">
        <v>20</v>
      </c>
      <c r="EC56" s="37">
        <v>20</v>
      </c>
      <c r="ED56" s="57">
        <v>50</v>
      </c>
      <c r="EE56" s="57">
        <v>0.5</v>
      </c>
      <c r="EF56" s="41"/>
      <c r="EG56" s="57">
        <v>10</v>
      </c>
      <c r="EH56" s="22">
        <v>8.54</v>
      </c>
      <c r="EI56" s="22">
        <v>6460</v>
      </c>
      <c r="EJ56" s="57">
        <v>5</v>
      </c>
      <c r="EK56" s="57">
        <v>1</v>
      </c>
      <c r="EL56" s="22">
        <v>170.2</v>
      </c>
      <c r="EM56" s="22">
        <v>35.6</v>
      </c>
      <c r="EN56" s="22">
        <v>104.4</v>
      </c>
      <c r="EO56" s="41"/>
      <c r="EP56" s="22">
        <v>330</v>
      </c>
      <c r="EQ56" s="41"/>
      <c r="ER56" s="60">
        <v>0.02</v>
      </c>
      <c r="ES56" s="41"/>
      <c r="ET56" s="57">
        <v>5</v>
      </c>
      <c r="EU56" s="41"/>
      <c r="EV56" s="41"/>
      <c r="EW56" s="37">
        <v>20</v>
      </c>
      <c r="EX56" s="41"/>
      <c r="EY56" s="57">
        <v>5</v>
      </c>
      <c r="EZ56" s="41"/>
      <c r="FA56" s="41"/>
      <c r="FB56" s="41"/>
      <c r="FC56" s="37">
        <v>20</v>
      </c>
      <c r="FD56" s="41"/>
      <c r="FE56" s="41"/>
      <c r="FF56" s="41"/>
      <c r="FG56" s="57">
        <v>3</v>
      </c>
      <c r="FH56" s="22">
        <v>222</v>
      </c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</row>
    <row r="57" spans="1:188" ht="12.75">
      <c r="A57" s="26" t="s">
        <v>369</v>
      </c>
      <c r="B57" s="22">
        <v>2007</v>
      </c>
      <c r="C57" s="13" t="s">
        <v>191</v>
      </c>
      <c r="D57" s="26" t="s">
        <v>363</v>
      </c>
      <c r="E57" s="28" t="s">
        <v>363</v>
      </c>
      <c r="F57" s="22" t="s">
        <v>194</v>
      </c>
      <c r="G57" s="26" t="s">
        <v>364</v>
      </c>
      <c r="H57" s="26" t="s">
        <v>196</v>
      </c>
      <c r="I57" s="26" t="s">
        <v>365</v>
      </c>
      <c r="J57" s="44" t="s">
        <v>213</v>
      </c>
      <c r="K57" s="44" t="s">
        <v>214</v>
      </c>
      <c r="L57" s="44" t="s">
        <v>225</v>
      </c>
      <c r="M57" s="44" t="s">
        <v>225</v>
      </c>
      <c r="N57" s="44" t="s">
        <v>225</v>
      </c>
      <c r="O57" s="30">
        <v>7.1</v>
      </c>
      <c r="P57" s="22">
        <v>1250</v>
      </c>
      <c r="Q57" s="29">
        <v>0.87</v>
      </c>
      <c r="R57" s="30">
        <v>72.5</v>
      </c>
      <c r="S57" s="29">
        <v>0.58</v>
      </c>
      <c r="T57" s="29">
        <v>0.15</v>
      </c>
      <c r="U57" s="29">
        <v>0.43</v>
      </c>
      <c r="V57" s="31">
        <v>0.25862068965517243</v>
      </c>
      <c r="W57" s="22">
        <v>18.1</v>
      </c>
      <c r="X57" s="22">
        <v>65</v>
      </c>
      <c r="Y57" s="22">
        <v>47</v>
      </c>
      <c r="Z57" s="22">
        <v>3.59</v>
      </c>
      <c r="AA57" s="43" t="s">
        <v>203</v>
      </c>
      <c r="AB57" s="57">
        <v>2</v>
      </c>
      <c r="AC57" s="29">
        <v>1.65</v>
      </c>
      <c r="AD57" s="22">
        <v>127</v>
      </c>
      <c r="AE57" s="22">
        <v>182</v>
      </c>
      <c r="AF57" s="22">
        <v>0.57</v>
      </c>
      <c r="AG57" s="57">
        <v>20</v>
      </c>
      <c r="AH57" s="29">
        <v>2.46</v>
      </c>
      <c r="AI57" s="22">
        <v>14.5</v>
      </c>
      <c r="AJ57" s="41"/>
      <c r="AK57" s="22">
        <v>6.8</v>
      </c>
      <c r="AL57" s="22">
        <v>10.2</v>
      </c>
      <c r="AM57" s="41"/>
      <c r="AN57" s="22">
        <v>97.4</v>
      </c>
      <c r="AO57" s="22">
        <v>3.08</v>
      </c>
      <c r="AP57" s="41"/>
      <c r="AQ57" s="41"/>
      <c r="AR57" s="22">
        <v>6.3</v>
      </c>
      <c r="AS57" s="41"/>
      <c r="AT57" s="41"/>
      <c r="AU57" s="29">
        <v>0.412</v>
      </c>
      <c r="AV57" s="41"/>
      <c r="AW57" s="41"/>
      <c r="AX57" s="29">
        <v>0.643</v>
      </c>
      <c r="AY57" s="22">
        <v>2220</v>
      </c>
      <c r="AZ57" s="57">
        <v>4</v>
      </c>
      <c r="BA57" s="57">
        <v>0.02</v>
      </c>
      <c r="BB57" s="41"/>
      <c r="BC57" s="57">
        <v>5</v>
      </c>
      <c r="BD57" s="29">
        <v>0.0917</v>
      </c>
      <c r="BE57" s="22">
        <v>97</v>
      </c>
      <c r="BF57" s="41"/>
      <c r="BG57" s="41"/>
      <c r="BH57" s="41"/>
      <c r="BI57" s="57">
        <v>10</v>
      </c>
      <c r="BJ57" s="41"/>
      <c r="BK57" s="57">
        <v>2</v>
      </c>
      <c r="BL57" s="57">
        <v>5</v>
      </c>
      <c r="BM57" s="22">
        <v>58</v>
      </c>
      <c r="BN57" s="41"/>
      <c r="BO57" s="41"/>
      <c r="BP57" s="41"/>
      <c r="BQ57" s="58">
        <v>0.0157</v>
      </c>
      <c r="BR57" s="57">
        <v>50</v>
      </c>
      <c r="BS57" s="41"/>
      <c r="BT57" s="22">
        <v>47.9</v>
      </c>
      <c r="BU57" s="41"/>
      <c r="BV57" s="41"/>
      <c r="BW57" s="22">
        <v>837</v>
      </c>
      <c r="BX57" s="41"/>
      <c r="BY57" s="26" t="s">
        <v>366</v>
      </c>
      <c r="BZ57" s="41"/>
      <c r="CA57" s="41"/>
      <c r="CB57" s="22">
        <v>5.63</v>
      </c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59"/>
      <c r="CO57" s="37">
        <v>1</v>
      </c>
      <c r="CP57" s="37">
        <v>1</v>
      </c>
      <c r="CQ57" s="57">
        <v>2.5</v>
      </c>
      <c r="CR57" s="57">
        <v>0.025</v>
      </c>
      <c r="CS57" s="41"/>
      <c r="CT57" s="57">
        <v>0.5</v>
      </c>
      <c r="CU57" s="22">
        <v>0.511</v>
      </c>
      <c r="CV57" s="22">
        <v>489</v>
      </c>
      <c r="CW57" s="57">
        <v>0.25</v>
      </c>
      <c r="CX57" s="57">
        <v>0.05</v>
      </c>
      <c r="CY57" s="22">
        <v>0.126</v>
      </c>
      <c r="CZ57" s="57">
        <v>0.15</v>
      </c>
      <c r="DA57" s="57">
        <v>0.25</v>
      </c>
      <c r="DB57" s="41"/>
      <c r="DC57" s="22">
        <v>49.1</v>
      </c>
      <c r="DD57" s="41"/>
      <c r="DE57" s="60">
        <v>0.001</v>
      </c>
      <c r="DF57" s="41"/>
      <c r="DG57" s="57">
        <v>0.25</v>
      </c>
      <c r="DH57" s="41"/>
      <c r="DI57" s="41"/>
      <c r="DJ57" s="37">
        <v>1</v>
      </c>
      <c r="DK57" s="41"/>
      <c r="DL57" s="57">
        <v>0.25</v>
      </c>
      <c r="DM57" s="41"/>
      <c r="DN57" s="41"/>
      <c r="DO57" s="41"/>
      <c r="DP57" s="37">
        <v>1</v>
      </c>
      <c r="DQ57" s="41"/>
      <c r="DR57" s="41"/>
      <c r="DS57" s="22"/>
      <c r="DT57" s="57">
        <v>0.15</v>
      </c>
      <c r="DU57" s="22">
        <v>8.88</v>
      </c>
      <c r="DV57" s="61"/>
      <c r="DW57" s="41"/>
      <c r="DX57" s="41"/>
      <c r="DY57" s="41"/>
      <c r="DZ57" s="41"/>
      <c r="EA57" s="41"/>
      <c r="EB57" s="37">
        <v>20</v>
      </c>
      <c r="EC57" s="37">
        <v>20</v>
      </c>
      <c r="ED57" s="57">
        <v>50</v>
      </c>
      <c r="EE57" s="57">
        <v>0.5</v>
      </c>
      <c r="EF57" s="41"/>
      <c r="EG57" s="57">
        <v>10</v>
      </c>
      <c r="EH57" s="22">
        <v>10.22</v>
      </c>
      <c r="EI57" s="22">
        <v>9780</v>
      </c>
      <c r="EJ57" s="57">
        <v>5</v>
      </c>
      <c r="EK57" s="57">
        <v>1</v>
      </c>
      <c r="EL57" s="22">
        <v>2.52</v>
      </c>
      <c r="EM57" s="57">
        <v>3</v>
      </c>
      <c r="EN57" s="57">
        <v>5</v>
      </c>
      <c r="EO57" s="41"/>
      <c r="EP57" s="22">
        <v>982</v>
      </c>
      <c r="EQ57" s="41"/>
      <c r="ER57" s="60">
        <v>0.02</v>
      </c>
      <c r="ES57" s="41"/>
      <c r="ET57" s="57">
        <v>5</v>
      </c>
      <c r="EU57" s="41"/>
      <c r="EV57" s="41"/>
      <c r="EW57" s="37">
        <v>20</v>
      </c>
      <c r="EX57" s="41"/>
      <c r="EY57" s="57">
        <v>5</v>
      </c>
      <c r="EZ57" s="41"/>
      <c r="FA57" s="41"/>
      <c r="FB57" s="41"/>
      <c r="FC57" s="37">
        <v>20</v>
      </c>
      <c r="FD57" s="41"/>
      <c r="FE57" s="41"/>
      <c r="FF57" s="41"/>
      <c r="FG57" s="57">
        <v>3</v>
      </c>
      <c r="FH57" s="22">
        <v>177.6</v>
      </c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</row>
    <row r="58" spans="1:188" ht="12.75">
      <c r="A58" s="26" t="s">
        <v>370</v>
      </c>
      <c r="B58" s="22">
        <v>2007</v>
      </c>
      <c r="C58" s="13" t="s">
        <v>191</v>
      </c>
      <c r="D58" s="26" t="s">
        <v>363</v>
      </c>
      <c r="E58" s="28" t="s">
        <v>363</v>
      </c>
      <c r="F58" s="22" t="s">
        <v>194</v>
      </c>
      <c r="G58" s="26" t="s">
        <v>364</v>
      </c>
      <c r="H58" s="26" t="s">
        <v>196</v>
      </c>
      <c r="I58" s="26" t="s">
        <v>365</v>
      </c>
      <c r="J58" s="44" t="s">
        <v>244</v>
      </c>
      <c r="K58" s="44" t="s">
        <v>244</v>
      </c>
      <c r="L58" s="44" t="s">
        <v>225</v>
      </c>
      <c r="M58" s="44" t="s">
        <v>225</v>
      </c>
      <c r="N58" s="44" t="s">
        <v>225</v>
      </c>
      <c r="O58" s="30">
        <v>7</v>
      </c>
      <c r="P58" s="22">
        <v>3020</v>
      </c>
      <c r="Q58" s="29">
        <v>0.88</v>
      </c>
      <c r="R58" s="30">
        <v>73.33333333333334</v>
      </c>
      <c r="S58" s="29">
        <v>0.74</v>
      </c>
      <c r="T58" s="29">
        <v>0.07</v>
      </c>
      <c r="U58" s="29">
        <v>0.67</v>
      </c>
      <c r="V58" s="31">
        <v>0.0945945945945946</v>
      </c>
      <c r="W58" s="22">
        <v>23.1</v>
      </c>
      <c r="X58" s="22">
        <v>63</v>
      </c>
      <c r="Y58" s="22">
        <v>40</v>
      </c>
      <c r="Z58" s="22">
        <v>2.72</v>
      </c>
      <c r="AA58" s="43" t="s">
        <v>203</v>
      </c>
      <c r="AB58" s="22">
        <v>2.6</v>
      </c>
      <c r="AC58" s="29">
        <v>1.3</v>
      </c>
      <c r="AD58" s="22">
        <v>400</v>
      </c>
      <c r="AE58" s="22">
        <v>130</v>
      </c>
      <c r="AF58" s="57">
        <v>0.5</v>
      </c>
      <c r="AG58" s="57">
        <v>20</v>
      </c>
      <c r="AH58" s="29">
        <v>1.93</v>
      </c>
      <c r="AI58" s="22">
        <v>30.7</v>
      </c>
      <c r="AJ58" s="41"/>
      <c r="AK58" s="22">
        <v>8.3</v>
      </c>
      <c r="AL58" s="22">
        <v>11.6</v>
      </c>
      <c r="AM58" s="41"/>
      <c r="AN58" s="22">
        <v>117</v>
      </c>
      <c r="AO58" s="22">
        <v>3.07</v>
      </c>
      <c r="AP58" s="41"/>
      <c r="AQ58" s="41"/>
      <c r="AR58" s="22">
        <v>5.2</v>
      </c>
      <c r="AS58" s="41"/>
      <c r="AT58" s="41"/>
      <c r="AU58" s="29">
        <v>0.387</v>
      </c>
      <c r="AV58" s="41"/>
      <c r="AW58" s="41"/>
      <c r="AX58" s="29">
        <v>0.689</v>
      </c>
      <c r="AY58" s="22">
        <v>6570</v>
      </c>
      <c r="AZ58" s="57">
        <v>4</v>
      </c>
      <c r="BA58" s="57">
        <v>0.02</v>
      </c>
      <c r="BB58" s="41"/>
      <c r="BC58" s="57">
        <v>5</v>
      </c>
      <c r="BD58" s="29">
        <v>0.0707</v>
      </c>
      <c r="BE58" s="22">
        <v>965</v>
      </c>
      <c r="BF58" s="41"/>
      <c r="BG58" s="41"/>
      <c r="BH58" s="41"/>
      <c r="BI58" s="57">
        <v>10</v>
      </c>
      <c r="BJ58" s="41"/>
      <c r="BK58" s="57">
        <v>2</v>
      </c>
      <c r="BL58" s="57">
        <v>5</v>
      </c>
      <c r="BM58" s="22">
        <v>45.3</v>
      </c>
      <c r="BN58" s="41"/>
      <c r="BO58" s="41"/>
      <c r="BP58" s="41"/>
      <c r="BQ58" s="58">
        <v>0.00035</v>
      </c>
      <c r="BR58" s="57">
        <v>50</v>
      </c>
      <c r="BS58" s="41"/>
      <c r="BT58" s="22">
        <v>30.1</v>
      </c>
      <c r="BU58" s="41"/>
      <c r="BV58" s="41"/>
      <c r="BW58" s="22">
        <v>3270</v>
      </c>
      <c r="BX58" s="41"/>
      <c r="BY58" s="26" t="s">
        <v>366</v>
      </c>
      <c r="BZ58" s="41"/>
      <c r="CA58" s="41"/>
      <c r="CB58" s="22">
        <v>5.41</v>
      </c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59"/>
      <c r="CO58" s="37">
        <v>1</v>
      </c>
      <c r="CP58" s="37">
        <v>1</v>
      </c>
      <c r="CQ58" s="57">
        <v>2.5</v>
      </c>
      <c r="CR58" s="57">
        <v>0.025</v>
      </c>
      <c r="CS58" s="41"/>
      <c r="CT58" s="57">
        <v>0.5</v>
      </c>
      <c r="CU58" s="22">
        <v>0.64</v>
      </c>
      <c r="CV58" s="22">
        <v>341</v>
      </c>
      <c r="CW58" s="57">
        <v>0.25</v>
      </c>
      <c r="CX58" s="22">
        <v>0.107</v>
      </c>
      <c r="CY58" s="22">
        <v>0.212</v>
      </c>
      <c r="CZ58" s="22">
        <v>1.43</v>
      </c>
      <c r="DA58" s="22">
        <v>0.49</v>
      </c>
      <c r="DB58" s="41"/>
      <c r="DC58" s="22">
        <v>57.4</v>
      </c>
      <c r="DD58" s="41"/>
      <c r="DE58" s="60">
        <v>0.001</v>
      </c>
      <c r="DF58" s="41"/>
      <c r="DG58" s="57">
        <v>0.25</v>
      </c>
      <c r="DH58" s="41"/>
      <c r="DI58" s="41"/>
      <c r="DJ58" s="37">
        <v>1</v>
      </c>
      <c r="DK58" s="41"/>
      <c r="DL58" s="57">
        <v>0.25</v>
      </c>
      <c r="DM58" s="41"/>
      <c r="DN58" s="41"/>
      <c r="DO58" s="41"/>
      <c r="DP58" s="37">
        <v>1</v>
      </c>
      <c r="DQ58" s="41"/>
      <c r="DR58" s="41"/>
      <c r="DS58" s="22"/>
      <c r="DT58" s="57">
        <v>0.15</v>
      </c>
      <c r="DU58" s="22">
        <v>45.5</v>
      </c>
      <c r="DV58" s="61"/>
      <c r="DW58" s="41"/>
      <c r="DX58" s="41"/>
      <c r="DY58" s="41"/>
      <c r="DZ58" s="41"/>
      <c r="EA58" s="41"/>
      <c r="EB58" s="37">
        <v>20</v>
      </c>
      <c r="EC58" s="37">
        <v>20</v>
      </c>
      <c r="ED58" s="57">
        <v>50</v>
      </c>
      <c r="EE58" s="57">
        <v>0.5</v>
      </c>
      <c r="EF58" s="41"/>
      <c r="EG58" s="57">
        <v>10</v>
      </c>
      <c r="EH58" s="22">
        <v>12.8</v>
      </c>
      <c r="EI58" s="22">
        <v>6820</v>
      </c>
      <c r="EJ58" s="57">
        <v>5</v>
      </c>
      <c r="EK58" s="22">
        <v>2.14</v>
      </c>
      <c r="EL58" s="22">
        <v>4.24</v>
      </c>
      <c r="EM58" s="22">
        <v>28.6</v>
      </c>
      <c r="EN58" s="22">
        <v>9.8</v>
      </c>
      <c r="EO58" s="41"/>
      <c r="EP58" s="22">
        <v>1148</v>
      </c>
      <c r="EQ58" s="41"/>
      <c r="ER58" s="60">
        <v>0.02</v>
      </c>
      <c r="ES58" s="41"/>
      <c r="ET58" s="57">
        <v>5</v>
      </c>
      <c r="EU58" s="41"/>
      <c r="EV58" s="41"/>
      <c r="EW58" s="37">
        <v>20</v>
      </c>
      <c r="EX58" s="41"/>
      <c r="EY58" s="57">
        <v>5</v>
      </c>
      <c r="EZ58" s="41"/>
      <c r="FA58" s="41"/>
      <c r="FB58" s="41"/>
      <c r="FC58" s="37">
        <v>20</v>
      </c>
      <c r="FD58" s="41"/>
      <c r="FE58" s="41"/>
      <c r="FF58" s="41"/>
      <c r="FG58" s="57">
        <v>3</v>
      </c>
      <c r="FH58" s="22">
        <v>910</v>
      </c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</row>
    <row r="59" spans="1:188" ht="12.75">
      <c r="A59" s="26" t="s">
        <v>371</v>
      </c>
      <c r="B59" s="22">
        <v>2007</v>
      </c>
      <c r="C59" s="13" t="s">
        <v>191</v>
      </c>
      <c r="D59" s="26" t="s">
        <v>363</v>
      </c>
      <c r="E59" s="28" t="s">
        <v>363</v>
      </c>
      <c r="F59" s="22" t="s">
        <v>194</v>
      </c>
      <c r="G59" s="26" t="s">
        <v>364</v>
      </c>
      <c r="H59" s="26" t="s">
        <v>196</v>
      </c>
      <c r="I59" s="26" t="s">
        <v>365</v>
      </c>
      <c r="J59" s="44" t="s">
        <v>213</v>
      </c>
      <c r="K59" s="44" t="s">
        <v>270</v>
      </c>
      <c r="L59" s="44" t="s">
        <v>225</v>
      </c>
      <c r="M59" s="44" t="s">
        <v>225</v>
      </c>
      <c r="N59" s="44" t="s">
        <v>225</v>
      </c>
      <c r="O59" s="30">
        <v>7.9</v>
      </c>
      <c r="P59" s="22">
        <v>619</v>
      </c>
      <c r="Q59" s="29">
        <v>0.1</v>
      </c>
      <c r="R59" s="30">
        <v>8.333333333333334</v>
      </c>
      <c r="S59" s="29">
        <v>0.12</v>
      </c>
      <c r="T59" s="39">
        <v>0.01</v>
      </c>
      <c r="U59" s="29">
        <v>0.12</v>
      </c>
      <c r="V59" s="31">
        <v>0.08333333333333334</v>
      </c>
      <c r="W59" s="22">
        <v>3.8</v>
      </c>
      <c r="X59" s="22">
        <v>20</v>
      </c>
      <c r="Y59" s="22">
        <v>16</v>
      </c>
      <c r="Z59" s="22">
        <v>5.33</v>
      </c>
      <c r="AA59" s="43" t="s">
        <v>203</v>
      </c>
      <c r="AB59" s="57">
        <v>2</v>
      </c>
      <c r="AC59" s="29">
        <v>1.57</v>
      </c>
      <c r="AD59" s="22">
        <v>6</v>
      </c>
      <c r="AE59" s="22">
        <v>57.5</v>
      </c>
      <c r="AF59" s="57">
        <v>0.5</v>
      </c>
      <c r="AG59" s="57">
        <v>20</v>
      </c>
      <c r="AH59" s="29">
        <v>1.57</v>
      </c>
      <c r="AI59" s="22">
        <v>1.27</v>
      </c>
      <c r="AJ59" s="41"/>
      <c r="AK59" s="22">
        <v>6.9</v>
      </c>
      <c r="AL59" s="22">
        <v>18.6</v>
      </c>
      <c r="AM59" s="41"/>
      <c r="AN59" s="22">
        <v>12.7</v>
      </c>
      <c r="AO59" s="22">
        <v>2.95</v>
      </c>
      <c r="AP59" s="41"/>
      <c r="AQ59" s="41"/>
      <c r="AR59" s="22">
        <v>7.5</v>
      </c>
      <c r="AS59" s="41"/>
      <c r="AT59" s="41"/>
      <c r="AU59" s="29">
        <v>0.277</v>
      </c>
      <c r="AV59" s="41"/>
      <c r="AW59" s="41"/>
      <c r="AX59" s="29">
        <v>1.14</v>
      </c>
      <c r="AY59" s="22">
        <v>724</v>
      </c>
      <c r="AZ59" s="57">
        <v>4</v>
      </c>
      <c r="BA59" s="22">
        <v>1.06</v>
      </c>
      <c r="BB59" s="41"/>
      <c r="BC59" s="57">
        <v>5</v>
      </c>
      <c r="BD59" s="29">
        <v>0.074</v>
      </c>
      <c r="BE59" s="57">
        <v>30</v>
      </c>
      <c r="BF59" s="41"/>
      <c r="BG59" s="41"/>
      <c r="BH59" s="41"/>
      <c r="BI59" s="57">
        <v>10</v>
      </c>
      <c r="BJ59" s="41"/>
      <c r="BK59" s="57">
        <v>2</v>
      </c>
      <c r="BL59" s="57">
        <v>5</v>
      </c>
      <c r="BM59" s="22">
        <v>32.3</v>
      </c>
      <c r="BN59" s="41"/>
      <c r="BO59" s="41"/>
      <c r="BP59" s="41"/>
      <c r="BQ59" s="58">
        <v>0.104</v>
      </c>
      <c r="BR59" s="57">
        <v>50</v>
      </c>
      <c r="BS59" s="41"/>
      <c r="BT59" s="22">
        <v>80.9</v>
      </c>
      <c r="BU59" s="41"/>
      <c r="BV59" s="41"/>
      <c r="BW59" s="22">
        <v>179</v>
      </c>
      <c r="BX59" s="41"/>
      <c r="BY59" s="26" t="s">
        <v>366</v>
      </c>
      <c r="BZ59" s="41"/>
      <c r="CA59" s="41"/>
      <c r="CB59" s="22">
        <v>4.98</v>
      </c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59"/>
      <c r="CO59" s="37">
        <v>1</v>
      </c>
      <c r="CP59" s="37">
        <v>1</v>
      </c>
      <c r="CQ59" s="57">
        <v>2.5</v>
      </c>
      <c r="CR59" s="57">
        <v>0.025</v>
      </c>
      <c r="CS59" s="41"/>
      <c r="CT59" s="57">
        <v>0.5</v>
      </c>
      <c r="CU59" s="57">
        <v>0.05</v>
      </c>
      <c r="CV59" s="22">
        <v>132</v>
      </c>
      <c r="CW59" s="57">
        <v>0.25</v>
      </c>
      <c r="CX59" s="57">
        <v>0.05</v>
      </c>
      <c r="CY59" s="57">
        <v>0.05</v>
      </c>
      <c r="CZ59" s="22">
        <v>2.87</v>
      </c>
      <c r="DA59" s="57">
        <v>0.25</v>
      </c>
      <c r="DB59" s="41"/>
      <c r="DC59" s="22">
        <v>6.37</v>
      </c>
      <c r="DD59" s="41"/>
      <c r="DE59" s="60">
        <v>0.001</v>
      </c>
      <c r="DF59" s="41"/>
      <c r="DG59" s="57">
        <v>0.25</v>
      </c>
      <c r="DH59" s="41"/>
      <c r="DI59" s="41"/>
      <c r="DJ59" s="37">
        <v>1</v>
      </c>
      <c r="DK59" s="41"/>
      <c r="DL59" s="57">
        <v>0.25</v>
      </c>
      <c r="DM59" s="41"/>
      <c r="DN59" s="41"/>
      <c r="DO59" s="41"/>
      <c r="DP59" s="37">
        <v>1</v>
      </c>
      <c r="DQ59" s="41"/>
      <c r="DR59" s="41"/>
      <c r="DS59" s="22"/>
      <c r="DT59" s="57">
        <v>0.15</v>
      </c>
      <c r="DU59" s="22">
        <v>1.05</v>
      </c>
      <c r="DV59" s="61"/>
      <c r="DW59" s="41"/>
      <c r="DX59" s="41"/>
      <c r="DY59" s="41"/>
      <c r="DZ59" s="41"/>
      <c r="EA59" s="41"/>
      <c r="EB59" s="37">
        <v>20</v>
      </c>
      <c r="EC59" s="37">
        <v>20</v>
      </c>
      <c r="ED59" s="57">
        <v>50</v>
      </c>
      <c r="EE59" s="57">
        <v>0.5</v>
      </c>
      <c r="EF59" s="41"/>
      <c r="EG59" s="57">
        <v>10</v>
      </c>
      <c r="EH59" s="57">
        <v>1</v>
      </c>
      <c r="EI59" s="22">
        <v>2640</v>
      </c>
      <c r="EJ59" s="57">
        <v>5</v>
      </c>
      <c r="EK59" s="57">
        <v>1</v>
      </c>
      <c r="EL59" s="57">
        <v>1</v>
      </c>
      <c r="EM59" s="22">
        <v>57.4</v>
      </c>
      <c r="EN59" s="57">
        <v>5</v>
      </c>
      <c r="EO59" s="41"/>
      <c r="EP59" s="22">
        <v>127.4</v>
      </c>
      <c r="EQ59" s="41"/>
      <c r="ER59" s="60">
        <v>0.02</v>
      </c>
      <c r="ES59" s="41"/>
      <c r="ET59" s="57">
        <v>5</v>
      </c>
      <c r="EU59" s="41"/>
      <c r="EV59" s="41"/>
      <c r="EW59" s="37">
        <v>20</v>
      </c>
      <c r="EX59" s="41"/>
      <c r="EY59" s="57">
        <v>5</v>
      </c>
      <c r="EZ59" s="41"/>
      <c r="FA59" s="41"/>
      <c r="FB59" s="41"/>
      <c r="FC59" s="37">
        <v>20</v>
      </c>
      <c r="FD59" s="41"/>
      <c r="FE59" s="41"/>
      <c r="FF59" s="41"/>
      <c r="FG59" s="57">
        <v>3</v>
      </c>
      <c r="FH59" s="22">
        <v>21</v>
      </c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</row>
    <row r="60" spans="1:188" ht="12.75">
      <c r="A60" s="26" t="s">
        <v>372</v>
      </c>
      <c r="B60" s="22">
        <v>2007</v>
      </c>
      <c r="C60" s="13" t="s">
        <v>191</v>
      </c>
      <c r="D60" s="26" t="s">
        <v>363</v>
      </c>
      <c r="E60" s="28" t="s">
        <v>363</v>
      </c>
      <c r="F60" s="22" t="s">
        <v>194</v>
      </c>
      <c r="G60" s="26" t="s">
        <v>364</v>
      </c>
      <c r="H60" s="26" t="s">
        <v>196</v>
      </c>
      <c r="I60" s="26" t="s">
        <v>365</v>
      </c>
      <c r="J60" s="44" t="s">
        <v>213</v>
      </c>
      <c r="K60" s="44" t="s">
        <v>244</v>
      </c>
      <c r="L60" s="44" t="s">
        <v>200</v>
      </c>
      <c r="M60" s="44" t="s">
        <v>225</v>
      </c>
      <c r="N60" s="44" t="s">
        <v>225</v>
      </c>
      <c r="O60" s="30">
        <v>7.3</v>
      </c>
      <c r="P60" s="22">
        <v>3300</v>
      </c>
      <c r="Q60" s="29">
        <v>1.36</v>
      </c>
      <c r="R60" s="30">
        <v>113.33333333333334</v>
      </c>
      <c r="S60" s="29">
        <v>4.72</v>
      </c>
      <c r="T60" s="29">
        <v>0.05</v>
      </c>
      <c r="U60" s="29">
        <v>4.67</v>
      </c>
      <c r="V60" s="31">
        <v>0.010593220338983052</v>
      </c>
      <c r="W60" s="26">
        <v>147.5</v>
      </c>
      <c r="X60" s="26">
        <v>90</v>
      </c>
      <c r="Y60" s="26">
        <v>-58</v>
      </c>
      <c r="Z60" s="26">
        <v>0.61</v>
      </c>
      <c r="AA60" s="62" t="s">
        <v>203</v>
      </c>
      <c r="AB60" s="22">
        <v>7.2</v>
      </c>
      <c r="AC60" s="29">
        <v>1.18</v>
      </c>
      <c r="AD60" s="22">
        <v>239</v>
      </c>
      <c r="AE60" s="22">
        <v>33.7</v>
      </c>
      <c r="AF60" s="22">
        <v>0.7</v>
      </c>
      <c r="AG60" s="57">
        <v>20</v>
      </c>
      <c r="AH60" s="29">
        <v>3.32</v>
      </c>
      <c r="AI60" s="22">
        <v>54.5</v>
      </c>
      <c r="AJ60" s="41"/>
      <c r="AK60" s="22">
        <v>11.3</v>
      </c>
      <c r="AL60" s="22">
        <v>32.9</v>
      </c>
      <c r="AM60" s="41"/>
      <c r="AN60" s="22">
        <v>80.5</v>
      </c>
      <c r="AO60" s="22">
        <v>4.93</v>
      </c>
      <c r="AP60" s="41"/>
      <c r="AQ60" s="41"/>
      <c r="AR60" s="22">
        <v>3.5</v>
      </c>
      <c r="AS60" s="41"/>
      <c r="AT60" s="41"/>
      <c r="AU60" s="29">
        <v>0.517</v>
      </c>
      <c r="AV60" s="41"/>
      <c r="AW60" s="41"/>
      <c r="AX60" s="29">
        <v>1.06</v>
      </c>
      <c r="AY60" s="22">
        <v>10300</v>
      </c>
      <c r="AZ60" s="57">
        <v>4</v>
      </c>
      <c r="BA60" s="57">
        <v>0.02</v>
      </c>
      <c r="BB60" s="41"/>
      <c r="BC60" s="22">
        <v>9.9</v>
      </c>
      <c r="BD60" s="29">
        <v>0.0889</v>
      </c>
      <c r="BE60" s="22">
        <v>310</v>
      </c>
      <c r="BF60" s="41"/>
      <c r="BG60" s="41"/>
      <c r="BH60" s="41"/>
      <c r="BI60" s="57">
        <v>10</v>
      </c>
      <c r="BJ60" s="41"/>
      <c r="BK60" s="57">
        <v>2</v>
      </c>
      <c r="BL60" s="57">
        <v>5</v>
      </c>
      <c r="BM60" s="22">
        <v>60.3</v>
      </c>
      <c r="BN60" s="41"/>
      <c r="BO60" s="41"/>
      <c r="BP60" s="41"/>
      <c r="BQ60" s="58">
        <v>0.00059</v>
      </c>
      <c r="BR60" s="57">
        <v>50</v>
      </c>
      <c r="BS60" s="41"/>
      <c r="BT60" s="22">
        <v>28.6</v>
      </c>
      <c r="BU60" s="41"/>
      <c r="BV60" s="41"/>
      <c r="BW60" s="26">
        <v>4700</v>
      </c>
      <c r="BX60" s="41"/>
      <c r="BY60" s="26" t="s">
        <v>366</v>
      </c>
      <c r="BZ60" s="41"/>
      <c r="CA60" s="41"/>
      <c r="CB60" s="22">
        <v>5.35</v>
      </c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59"/>
      <c r="CO60" s="37">
        <v>1</v>
      </c>
      <c r="CP60" s="37">
        <v>1</v>
      </c>
      <c r="CQ60" s="57">
        <v>2.5</v>
      </c>
      <c r="CR60" s="57">
        <v>0.025</v>
      </c>
      <c r="CS60" s="41"/>
      <c r="CT60" s="57">
        <v>0.5</v>
      </c>
      <c r="CU60" s="22">
        <v>0.411</v>
      </c>
      <c r="CV60" s="22">
        <v>274</v>
      </c>
      <c r="CW60" s="57">
        <v>0.25</v>
      </c>
      <c r="CX60" s="57">
        <v>0.05</v>
      </c>
      <c r="CY60" s="57">
        <v>0.05</v>
      </c>
      <c r="CZ60" s="22">
        <v>21.8</v>
      </c>
      <c r="DA60" s="22">
        <v>1.23</v>
      </c>
      <c r="DB60" s="41"/>
      <c r="DC60" s="22">
        <v>68.3</v>
      </c>
      <c r="DD60" s="41"/>
      <c r="DE60" s="60">
        <v>0.001</v>
      </c>
      <c r="DF60" s="41"/>
      <c r="DG60" s="57">
        <v>0.25</v>
      </c>
      <c r="DH60" s="41"/>
      <c r="DI60" s="41"/>
      <c r="DJ60" s="37">
        <v>1</v>
      </c>
      <c r="DK60" s="41"/>
      <c r="DL60" s="57">
        <v>0.25</v>
      </c>
      <c r="DM60" s="41"/>
      <c r="DN60" s="41"/>
      <c r="DO60" s="41"/>
      <c r="DP60" s="37">
        <v>1</v>
      </c>
      <c r="DQ60" s="41"/>
      <c r="DR60" s="41"/>
      <c r="DS60" s="22"/>
      <c r="DT60" s="57">
        <v>0.15</v>
      </c>
      <c r="DU60" s="22">
        <v>28.6</v>
      </c>
      <c r="DV60" s="61"/>
      <c r="DW60" s="41"/>
      <c r="DX60" s="41"/>
      <c r="DY60" s="41"/>
      <c r="DZ60" s="41"/>
      <c r="EA60" s="41"/>
      <c r="EB60" s="37">
        <v>20</v>
      </c>
      <c r="EC60" s="37">
        <v>20</v>
      </c>
      <c r="ED60" s="57">
        <v>50</v>
      </c>
      <c r="EE60" s="57">
        <v>0.5</v>
      </c>
      <c r="EF60" s="41"/>
      <c r="EG60" s="57">
        <v>10</v>
      </c>
      <c r="EH60" s="22">
        <v>8.22</v>
      </c>
      <c r="EI60" s="22">
        <v>5480</v>
      </c>
      <c r="EJ60" s="57">
        <v>5</v>
      </c>
      <c r="EK60" s="57">
        <v>1</v>
      </c>
      <c r="EL60" s="57">
        <v>1</v>
      </c>
      <c r="EM60" s="22">
        <v>436</v>
      </c>
      <c r="EN60" s="22">
        <v>24.6</v>
      </c>
      <c r="EO60" s="41"/>
      <c r="EP60" s="22">
        <v>1366</v>
      </c>
      <c r="EQ60" s="41"/>
      <c r="ER60" s="60">
        <v>0.02</v>
      </c>
      <c r="ES60" s="41"/>
      <c r="ET60" s="57">
        <v>5</v>
      </c>
      <c r="EU60" s="41"/>
      <c r="EV60" s="41"/>
      <c r="EW60" s="37">
        <v>20</v>
      </c>
      <c r="EX60" s="41"/>
      <c r="EY60" s="57">
        <v>5</v>
      </c>
      <c r="EZ60" s="41"/>
      <c r="FA60" s="41"/>
      <c r="FB60" s="41"/>
      <c r="FC60" s="37">
        <v>20</v>
      </c>
      <c r="FD60" s="41"/>
      <c r="FE60" s="41"/>
      <c r="FF60" s="41"/>
      <c r="FG60" s="57">
        <v>3</v>
      </c>
      <c r="FH60" s="22">
        <v>572</v>
      </c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</row>
    <row r="61" spans="1:188" ht="12.75">
      <c r="A61" s="68">
        <v>6319</v>
      </c>
      <c r="B61" s="22">
        <v>1997</v>
      </c>
      <c r="C61" s="22" t="s">
        <v>356</v>
      </c>
      <c r="D61" s="26" t="s">
        <v>363</v>
      </c>
      <c r="E61" s="28">
        <v>6319</v>
      </c>
      <c r="F61" s="22" t="s">
        <v>194</v>
      </c>
      <c r="G61" s="22" t="s">
        <v>243</v>
      </c>
      <c r="H61" s="26" t="s">
        <v>196</v>
      </c>
      <c r="I61" s="26" t="s">
        <v>365</v>
      </c>
      <c r="J61" s="22" t="s">
        <v>213</v>
      </c>
      <c r="K61" s="22" t="s">
        <v>244</v>
      </c>
      <c r="L61" s="22" t="s">
        <v>215</v>
      </c>
      <c r="M61" s="22" t="s">
        <v>225</v>
      </c>
      <c r="N61" s="22" t="s">
        <v>225</v>
      </c>
      <c r="O61" s="30">
        <v>5.2</v>
      </c>
      <c r="P61" s="26"/>
      <c r="Q61" s="26"/>
      <c r="R61" s="26"/>
      <c r="S61" s="29">
        <v>0.66</v>
      </c>
      <c r="T61" s="29">
        <v>0.02</v>
      </c>
      <c r="U61" s="29">
        <v>0.64</v>
      </c>
      <c r="V61" s="31">
        <v>0.030303030303030304</v>
      </c>
      <c r="W61" s="29">
        <v>20</v>
      </c>
      <c r="X61" s="26">
        <v>-8.06</v>
      </c>
      <c r="Y61" s="29">
        <v>-28.06</v>
      </c>
      <c r="Z61" s="29">
        <v>-0.403</v>
      </c>
      <c r="AA61" s="26"/>
      <c r="AB61" s="30">
        <v>3.9</v>
      </c>
      <c r="AC61" s="41"/>
      <c r="AD61" s="26">
        <v>980</v>
      </c>
      <c r="AE61" s="41"/>
      <c r="AF61" s="41"/>
      <c r="AG61" s="41"/>
      <c r="AH61" s="29">
        <v>0.4602</v>
      </c>
      <c r="AI61" s="26">
        <v>1.3</v>
      </c>
      <c r="AJ61" s="41"/>
      <c r="AK61" s="41"/>
      <c r="AL61" s="41"/>
      <c r="AM61" s="41"/>
      <c r="AN61" s="26">
        <v>32</v>
      </c>
      <c r="AO61" s="41"/>
      <c r="AP61" s="41"/>
      <c r="AQ61" s="41"/>
      <c r="AR61" s="41"/>
      <c r="AS61" s="26">
        <v>375</v>
      </c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26">
        <v>150</v>
      </c>
      <c r="BF61" s="41"/>
      <c r="BG61" s="41"/>
      <c r="BH61" s="41"/>
      <c r="BI61" s="26">
        <v>28</v>
      </c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26">
        <v>183</v>
      </c>
      <c r="BX61" s="41"/>
      <c r="BY61" s="22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30"/>
      <c r="DX61" s="30"/>
      <c r="DY61" s="22"/>
      <c r="DZ61" s="22"/>
      <c r="EA61" s="22"/>
      <c r="EB61" s="22"/>
      <c r="EC61" s="22"/>
      <c r="ED61" s="22"/>
      <c r="EE61" s="32"/>
      <c r="EF61" s="32"/>
      <c r="EG61" s="3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3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32"/>
      <c r="FE61" s="22"/>
      <c r="FF61" s="22"/>
      <c r="FG61" s="32"/>
      <c r="FH61" s="22"/>
      <c r="FI61" s="32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</row>
    <row r="62" spans="1:188" ht="12.75">
      <c r="A62" s="68">
        <v>6320</v>
      </c>
      <c r="B62" s="22">
        <v>1997</v>
      </c>
      <c r="C62" s="22" t="s">
        <v>356</v>
      </c>
      <c r="D62" s="26" t="s">
        <v>363</v>
      </c>
      <c r="E62" s="28">
        <v>6320</v>
      </c>
      <c r="F62" s="22" t="s">
        <v>194</v>
      </c>
      <c r="G62" s="22" t="s">
        <v>243</v>
      </c>
      <c r="H62" s="26" t="s">
        <v>196</v>
      </c>
      <c r="I62" s="26" t="s">
        <v>365</v>
      </c>
      <c r="J62" s="22" t="s">
        <v>213</v>
      </c>
      <c r="K62" s="22" t="s">
        <v>244</v>
      </c>
      <c r="L62" s="22" t="s">
        <v>215</v>
      </c>
      <c r="M62" s="22" t="s">
        <v>225</v>
      </c>
      <c r="N62" s="22" t="s">
        <v>225</v>
      </c>
      <c r="O62" s="30">
        <v>7.9</v>
      </c>
      <c r="P62" s="26"/>
      <c r="Q62" s="26"/>
      <c r="R62" s="26"/>
      <c r="S62" s="29">
        <v>0.21</v>
      </c>
      <c r="T62" s="29">
        <v>0.01</v>
      </c>
      <c r="U62" s="29">
        <v>0.2</v>
      </c>
      <c r="V62" s="31">
        <v>0.04761904761904762</v>
      </c>
      <c r="W62" s="29">
        <v>6.25</v>
      </c>
      <c r="X62" s="26">
        <v>34.82</v>
      </c>
      <c r="Y62" s="29">
        <v>28.57</v>
      </c>
      <c r="Z62" s="29">
        <v>5.571200000000001</v>
      </c>
      <c r="AA62" s="26"/>
      <c r="AB62" s="30">
        <v>0.7</v>
      </c>
      <c r="AC62" s="41"/>
      <c r="AD62" s="26">
        <v>27</v>
      </c>
      <c r="AE62" s="41"/>
      <c r="AF62" s="41"/>
      <c r="AG62" s="41"/>
      <c r="AH62" s="29">
        <v>1.4415</v>
      </c>
      <c r="AI62" s="26">
        <v>19.3</v>
      </c>
      <c r="AJ62" s="41"/>
      <c r="AK62" s="41"/>
      <c r="AL62" s="41"/>
      <c r="AM62" s="41"/>
      <c r="AN62" s="26">
        <v>139</v>
      </c>
      <c r="AO62" s="41"/>
      <c r="AP62" s="41"/>
      <c r="AQ62" s="41"/>
      <c r="AR62" s="41"/>
      <c r="AS62" s="26">
        <v>75</v>
      </c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26">
        <v>52</v>
      </c>
      <c r="BF62" s="41"/>
      <c r="BG62" s="41"/>
      <c r="BH62" s="41"/>
      <c r="BI62" s="26">
        <v>9</v>
      </c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26">
        <v>1747</v>
      </c>
      <c r="BX62" s="41"/>
      <c r="BY62" s="22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</row>
    <row r="63" spans="1:188" ht="12.75">
      <c r="A63" s="68">
        <v>6321</v>
      </c>
      <c r="B63" s="22">
        <v>1997</v>
      </c>
      <c r="C63" s="22" t="s">
        <v>356</v>
      </c>
      <c r="D63" s="26" t="s">
        <v>363</v>
      </c>
      <c r="E63" s="28">
        <v>6321</v>
      </c>
      <c r="F63" s="22" t="s">
        <v>194</v>
      </c>
      <c r="G63" s="22" t="s">
        <v>243</v>
      </c>
      <c r="H63" s="26" t="s">
        <v>196</v>
      </c>
      <c r="I63" s="26" t="s">
        <v>365</v>
      </c>
      <c r="J63" s="22" t="s">
        <v>213</v>
      </c>
      <c r="K63" s="22" t="s">
        <v>199</v>
      </c>
      <c r="L63" s="22" t="s">
        <v>215</v>
      </c>
      <c r="M63" s="22" t="s">
        <v>225</v>
      </c>
      <c r="N63" s="22" t="s">
        <v>225</v>
      </c>
      <c r="O63" s="30">
        <v>7.7</v>
      </c>
      <c r="P63" s="26"/>
      <c r="Q63" s="26"/>
      <c r="R63" s="26"/>
      <c r="S63" s="29">
        <v>0.21</v>
      </c>
      <c r="T63" s="29">
        <v>0.01</v>
      </c>
      <c r="U63" s="29">
        <v>0.2</v>
      </c>
      <c r="V63" s="31">
        <v>0.04761904761904762</v>
      </c>
      <c r="W63" s="29">
        <v>6.25</v>
      </c>
      <c r="X63" s="26">
        <v>15.07</v>
      </c>
      <c r="Y63" s="29">
        <v>8.82</v>
      </c>
      <c r="Z63" s="29">
        <v>2.4112000000000005</v>
      </c>
      <c r="AA63" s="26"/>
      <c r="AB63" s="30">
        <v>0.4</v>
      </c>
      <c r="AC63" s="41"/>
      <c r="AD63" s="26">
        <v>18</v>
      </c>
      <c r="AE63" s="41"/>
      <c r="AF63" s="41"/>
      <c r="AG63" s="41"/>
      <c r="AH63" s="29">
        <v>0.7309</v>
      </c>
      <c r="AI63" s="26">
        <v>0.1</v>
      </c>
      <c r="AJ63" s="41"/>
      <c r="AK63" s="41"/>
      <c r="AL63" s="41"/>
      <c r="AM63" s="41"/>
      <c r="AN63" s="26">
        <v>137</v>
      </c>
      <c r="AO63" s="41"/>
      <c r="AP63" s="41"/>
      <c r="AQ63" s="41"/>
      <c r="AR63" s="41"/>
      <c r="AS63" s="26">
        <v>10</v>
      </c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26">
        <v>38</v>
      </c>
      <c r="BF63" s="41"/>
      <c r="BG63" s="41"/>
      <c r="BH63" s="41"/>
      <c r="BI63" s="57">
        <v>5</v>
      </c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26">
        <v>6623</v>
      </c>
      <c r="BX63" s="41"/>
      <c r="BY63" s="22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</row>
    <row r="64" spans="1:188" ht="12.75">
      <c r="A64" s="68">
        <v>6322</v>
      </c>
      <c r="B64" s="22">
        <v>1997</v>
      </c>
      <c r="C64" s="22" t="s">
        <v>356</v>
      </c>
      <c r="D64" s="26" t="s">
        <v>363</v>
      </c>
      <c r="E64" s="28">
        <v>6322</v>
      </c>
      <c r="F64" s="22" t="s">
        <v>194</v>
      </c>
      <c r="G64" s="22" t="s">
        <v>243</v>
      </c>
      <c r="H64" s="26" t="s">
        <v>196</v>
      </c>
      <c r="I64" s="26" t="s">
        <v>365</v>
      </c>
      <c r="J64" s="22" t="s">
        <v>213</v>
      </c>
      <c r="K64" s="22" t="s">
        <v>214</v>
      </c>
      <c r="L64" s="22" t="s">
        <v>200</v>
      </c>
      <c r="M64" s="22" t="s">
        <v>225</v>
      </c>
      <c r="N64" s="22" t="s">
        <v>225</v>
      </c>
      <c r="O64" s="30">
        <v>8</v>
      </c>
      <c r="P64" s="26"/>
      <c r="Q64" s="26"/>
      <c r="R64" s="26"/>
      <c r="S64" s="29">
        <v>0.25</v>
      </c>
      <c r="T64" s="29">
        <v>0.01</v>
      </c>
      <c r="U64" s="29">
        <v>0.24</v>
      </c>
      <c r="V64" s="31">
        <v>0.04</v>
      </c>
      <c r="W64" s="29">
        <v>7.5</v>
      </c>
      <c r="X64" s="26">
        <v>27.41</v>
      </c>
      <c r="Y64" s="29">
        <v>19.91</v>
      </c>
      <c r="Z64" s="29">
        <v>3.6546666666666665</v>
      </c>
      <c r="AA64" s="26"/>
      <c r="AB64" s="30">
        <v>0.6</v>
      </c>
      <c r="AC64" s="41"/>
      <c r="AD64" s="26">
        <v>25</v>
      </c>
      <c r="AE64" s="41"/>
      <c r="AF64" s="41"/>
      <c r="AG64" s="41"/>
      <c r="AH64" s="29">
        <v>1.3649</v>
      </c>
      <c r="AI64" s="26">
        <v>45</v>
      </c>
      <c r="AJ64" s="41"/>
      <c r="AK64" s="41"/>
      <c r="AL64" s="41"/>
      <c r="AM64" s="41"/>
      <c r="AN64" s="26">
        <v>108</v>
      </c>
      <c r="AO64" s="41"/>
      <c r="AP64" s="41"/>
      <c r="AQ64" s="41"/>
      <c r="AR64" s="41"/>
      <c r="AS64" s="26">
        <v>30</v>
      </c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26">
        <v>38</v>
      </c>
      <c r="BF64" s="41"/>
      <c r="BG64" s="41"/>
      <c r="BH64" s="41"/>
      <c r="BI64" s="57">
        <v>5</v>
      </c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26">
        <v>1397</v>
      </c>
      <c r="BX64" s="41"/>
      <c r="BY64" s="22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</row>
    <row r="65" spans="1:188" ht="12.75">
      <c r="A65" s="68">
        <v>6323</v>
      </c>
      <c r="B65" s="22">
        <v>1997</v>
      </c>
      <c r="C65" s="22" t="s">
        <v>356</v>
      </c>
      <c r="D65" s="26" t="s">
        <v>363</v>
      </c>
      <c r="E65" s="28">
        <v>6323</v>
      </c>
      <c r="F65" s="22" t="s">
        <v>194</v>
      </c>
      <c r="G65" s="22" t="s">
        <v>243</v>
      </c>
      <c r="H65" s="26" t="s">
        <v>196</v>
      </c>
      <c r="I65" s="26" t="s">
        <v>365</v>
      </c>
      <c r="J65" s="22" t="s">
        <v>213</v>
      </c>
      <c r="K65" s="22" t="s">
        <v>214</v>
      </c>
      <c r="L65" s="22" t="s">
        <v>215</v>
      </c>
      <c r="M65" s="22" t="s">
        <v>225</v>
      </c>
      <c r="N65" s="22" t="s">
        <v>225</v>
      </c>
      <c r="O65" s="30">
        <v>7.7</v>
      </c>
      <c r="P65" s="26"/>
      <c r="Q65" s="26"/>
      <c r="R65" s="26"/>
      <c r="S65" s="29">
        <v>0.47</v>
      </c>
      <c r="T65" s="29">
        <v>0.01</v>
      </c>
      <c r="U65" s="29">
        <v>0.46</v>
      </c>
      <c r="V65" s="31">
        <v>0.021276595744680854</v>
      </c>
      <c r="W65" s="29">
        <v>14.375</v>
      </c>
      <c r="X65" s="26">
        <v>27.41</v>
      </c>
      <c r="Y65" s="29">
        <v>13.035</v>
      </c>
      <c r="Z65" s="29">
        <v>1.9067826086956525</v>
      </c>
      <c r="AA65" s="26"/>
      <c r="AB65" s="30">
        <v>3.7</v>
      </c>
      <c r="AC65" s="41"/>
      <c r="AD65" s="26">
        <v>410</v>
      </c>
      <c r="AE65" s="41"/>
      <c r="AF65" s="41"/>
      <c r="AG65" s="41"/>
      <c r="AH65" s="29">
        <v>1.1211</v>
      </c>
      <c r="AI65" s="26">
        <v>93.1</v>
      </c>
      <c r="AJ65" s="41"/>
      <c r="AK65" s="41"/>
      <c r="AL65" s="41"/>
      <c r="AM65" s="41"/>
      <c r="AN65" s="26">
        <v>349</v>
      </c>
      <c r="AO65" s="41"/>
      <c r="AP65" s="41"/>
      <c r="AQ65" s="41"/>
      <c r="AR65" s="41"/>
      <c r="AS65" s="26">
        <v>85</v>
      </c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26">
        <v>283</v>
      </c>
      <c r="BF65" s="41"/>
      <c r="BG65" s="41"/>
      <c r="BH65" s="41"/>
      <c r="BI65" s="26">
        <v>45</v>
      </c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26">
        <v>3107</v>
      </c>
      <c r="BX65" s="41"/>
      <c r="BY65" s="22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</row>
    <row r="66" spans="1:188" ht="12.75">
      <c r="A66" s="68">
        <v>6324</v>
      </c>
      <c r="B66" s="22">
        <v>1997</v>
      </c>
      <c r="C66" s="22" t="s">
        <v>356</v>
      </c>
      <c r="D66" s="26" t="s">
        <v>363</v>
      </c>
      <c r="E66" s="28">
        <v>6324</v>
      </c>
      <c r="F66" s="22" t="s">
        <v>194</v>
      </c>
      <c r="G66" s="22" t="s">
        <v>243</v>
      </c>
      <c r="H66" s="26" t="s">
        <v>196</v>
      </c>
      <c r="I66" s="26" t="s">
        <v>365</v>
      </c>
      <c r="J66" s="22" t="s">
        <v>213</v>
      </c>
      <c r="K66" s="22" t="s">
        <v>214</v>
      </c>
      <c r="L66" s="22" t="s">
        <v>215</v>
      </c>
      <c r="M66" s="22" t="s">
        <v>225</v>
      </c>
      <c r="N66" s="22" t="s">
        <v>225</v>
      </c>
      <c r="O66" s="30">
        <v>7.6</v>
      </c>
      <c r="P66" s="26"/>
      <c r="Q66" s="26"/>
      <c r="R66" s="26"/>
      <c r="S66" s="29">
        <v>0.26</v>
      </c>
      <c r="T66" s="29">
        <v>0.01</v>
      </c>
      <c r="U66" s="29">
        <v>0.25</v>
      </c>
      <c r="V66" s="31">
        <v>0.038461538461538464</v>
      </c>
      <c r="W66" s="29">
        <v>7.8125</v>
      </c>
      <c r="X66" s="26">
        <v>26.79</v>
      </c>
      <c r="Y66" s="29">
        <v>18.9775</v>
      </c>
      <c r="Z66" s="29">
        <v>3.4291199999999997</v>
      </c>
      <c r="AA66" s="26"/>
      <c r="AB66" s="30">
        <v>1.1</v>
      </c>
      <c r="AC66" s="41"/>
      <c r="AD66" s="26">
        <v>83</v>
      </c>
      <c r="AE66" s="41"/>
      <c r="AF66" s="41"/>
      <c r="AG66" s="41"/>
      <c r="AH66" s="29">
        <v>1.2478</v>
      </c>
      <c r="AI66" s="26">
        <v>32.4</v>
      </c>
      <c r="AJ66" s="41"/>
      <c r="AK66" s="41"/>
      <c r="AL66" s="41"/>
      <c r="AM66" s="41"/>
      <c r="AN66" s="26">
        <v>68</v>
      </c>
      <c r="AO66" s="41"/>
      <c r="AP66" s="41"/>
      <c r="AQ66" s="41"/>
      <c r="AR66" s="41"/>
      <c r="AS66" s="26">
        <v>60</v>
      </c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26">
        <v>131</v>
      </c>
      <c r="BF66" s="41"/>
      <c r="BG66" s="41"/>
      <c r="BH66" s="41"/>
      <c r="BI66" s="26">
        <v>14</v>
      </c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26">
        <v>1841</v>
      </c>
      <c r="BX66" s="41"/>
      <c r="BY66" s="22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</row>
    <row r="67" spans="1:188" ht="12.75">
      <c r="A67" s="68">
        <v>6325</v>
      </c>
      <c r="B67" s="22">
        <v>1997</v>
      </c>
      <c r="C67" s="22" t="s">
        <v>356</v>
      </c>
      <c r="D67" s="26" t="s">
        <v>363</v>
      </c>
      <c r="E67" s="28">
        <v>6325</v>
      </c>
      <c r="F67" s="22" t="s">
        <v>194</v>
      </c>
      <c r="G67" s="22" t="s">
        <v>243</v>
      </c>
      <c r="H67" s="26" t="s">
        <v>196</v>
      </c>
      <c r="I67" s="26" t="s">
        <v>365</v>
      </c>
      <c r="J67" s="22" t="s">
        <v>198</v>
      </c>
      <c r="K67" s="22" t="s">
        <v>214</v>
      </c>
      <c r="L67" s="22" t="s">
        <v>215</v>
      </c>
      <c r="M67" s="22" t="s">
        <v>225</v>
      </c>
      <c r="N67" s="22" t="s">
        <v>225</v>
      </c>
      <c r="O67" s="30">
        <v>7.8</v>
      </c>
      <c r="P67" s="26"/>
      <c r="Q67" s="26"/>
      <c r="R67" s="26"/>
      <c r="S67" s="29">
        <v>0.28</v>
      </c>
      <c r="T67" s="29">
        <v>0.06</v>
      </c>
      <c r="U67" s="29">
        <v>0.22</v>
      </c>
      <c r="V67" s="31">
        <v>0.21428571428571425</v>
      </c>
      <c r="W67" s="29">
        <v>6.875</v>
      </c>
      <c r="X67" s="26">
        <v>20.62</v>
      </c>
      <c r="Y67" s="29">
        <v>13.745</v>
      </c>
      <c r="Z67" s="29">
        <v>2.999272727272727</v>
      </c>
      <c r="AA67" s="26"/>
      <c r="AB67" s="30">
        <v>2.5</v>
      </c>
      <c r="AC67" s="41"/>
      <c r="AD67" s="26">
        <v>243</v>
      </c>
      <c r="AE67" s="41"/>
      <c r="AF67" s="41"/>
      <c r="AG67" s="41"/>
      <c r="AH67" s="29">
        <v>1.1427</v>
      </c>
      <c r="AI67" s="26">
        <v>6.4</v>
      </c>
      <c r="AJ67" s="41"/>
      <c r="AK67" s="41"/>
      <c r="AL67" s="41"/>
      <c r="AM67" s="41"/>
      <c r="AN67" s="26">
        <v>183</v>
      </c>
      <c r="AO67" s="41"/>
      <c r="AP67" s="41"/>
      <c r="AQ67" s="41"/>
      <c r="AR67" s="41"/>
      <c r="AS67" s="26">
        <v>245</v>
      </c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26">
        <v>142</v>
      </c>
      <c r="BF67" s="41"/>
      <c r="BG67" s="41"/>
      <c r="BH67" s="41"/>
      <c r="BI67" s="26">
        <v>122</v>
      </c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26">
        <v>511</v>
      </c>
      <c r="BX67" s="41"/>
      <c r="BY67" s="22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</row>
    <row r="68" spans="1:188" ht="12.75">
      <c r="A68" s="68">
        <v>6326</v>
      </c>
      <c r="B68" s="22">
        <v>1997</v>
      </c>
      <c r="C68" s="22" t="s">
        <v>356</v>
      </c>
      <c r="D68" s="26" t="s">
        <v>363</v>
      </c>
      <c r="E68" s="28">
        <v>6326</v>
      </c>
      <c r="F68" s="22" t="s">
        <v>194</v>
      </c>
      <c r="G68" s="22" t="s">
        <v>243</v>
      </c>
      <c r="H68" s="26" t="s">
        <v>196</v>
      </c>
      <c r="I68" s="26" t="s">
        <v>365</v>
      </c>
      <c r="J68" s="22" t="s">
        <v>198</v>
      </c>
      <c r="K68" s="22" t="s">
        <v>214</v>
      </c>
      <c r="L68" s="22" t="s">
        <v>215</v>
      </c>
      <c r="M68" s="22" t="s">
        <v>225</v>
      </c>
      <c r="N68" s="22" t="s">
        <v>225</v>
      </c>
      <c r="O68" s="30">
        <v>7.4</v>
      </c>
      <c r="P68" s="26"/>
      <c r="Q68" s="26"/>
      <c r="R68" s="26"/>
      <c r="S68" s="29">
        <v>0.26</v>
      </c>
      <c r="T68" s="29">
        <v>0.03</v>
      </c>
      <c r="U68" s="29">
        <v>0.23</v>
      </c>
      <c r="V68" s="31">
        <v>0.11538461538461538</v>
      </c>
      <c r="W68" s="29">
        <v>7.1875</v>
      </c>
      <c r="X68" s="26">
        <v>9.51</v>
      </c>
      <c r="Y68" s="29">
        <v>2.3225</v>
      </c>
      <c r="Z68" s="29">
        <v>1.3231304347826087</v>
      </c>
      <c r="AA68" s="26"/>
      <c r="AB68" s="30">
        <v>1.6</v>
      </c>
      <c r="AC68" s="41"/>
      <c r="AD68" s="26">
        <v>170</v>
      </c>
      <c r="AE68" s="41"/>
      <c r="AF68" s="41"/>
      <c r="AG68" s="41"/>
      <c r="AH68" s="29">
        <v>0.6742</v>
      </c>
      <c r="AI68" s="26">
        <v>35.2</v>
      </c>
      <c r="AJ68" s="41"/>
      <c r="AK68" s="41"/>
      <c r="AL68" s="41"/>
      <c r="AM68" s="41"/>
      <c r="AN68" s="26">
        <v>276</v>
      </c>
      <c r="AO68" s="41"/>
      <c r="AP68" s="41"/>
      <c r="AQ68" s="41"/>
      <c r="AR68" s="41"/>
      <c r="AS68" s="26">
        <v>60</v>
      </c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26">
        <v>314</v>
      </c>
      <c r="BF68" s="41"/>
      <c r="BG68" s="41"/>
      <c r="BH68" s="41"/>
      <c r="BI68" s="26">
        <v>20</v>
      </c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26">
        <v>2130</v>
      </c>
      <c r="BX68" s="41"/>
      <c r="BY68" s="22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</row>
    <row r="69" spans="1:188" ht="12.75">
      <c r="A69" s="68">
        <v>6327</v>
      </c>
      <c r="B69" s="22">
        <v>1997</v>
      </c>
      <c r="C69" s="22" t="s">
        <v>356</v>
      </c>
      <c r="D69" s="26" t="s">
        <v>363</v>
      </c>
      <c r="E69" s="28">
        <v>6327</v>
      </c>
      <c r="F69" s="22" t="s">
        <v>194</v>
      </c>
      <c r="G69" s="22" t="s">
        <v>243</v>
      </c>
      <c r="H69" s="26" t="s">
        <v>196</v>
      </c>
      <c r="I69" s="26" t="s">
        <v>365</v>
      </c>
      <c r="J69" s="22" t="s">
        <v>213</v>
      </c>
      <c r="K69" s="22" t="s">
        <v>214</v>
      </c>
      <c r="L69" s="22" t="s">
        <v>200</v>
      </c>
      <c r="M69" s="22" t="s">
        <v>225</v>
      </c>
      <c r="N69" s="22" t="s">
        <v>225</v>
      </c>
      <c r="O69" s="30">
        <v>7.9</v>
      </c>
      <c r="P69" s="26"/>
      <c r="Q69" s="26"/>
      <c r="R69" s="26"/>
      <c r="S69" s="29">
        <v>0.25</v>
      </c>
      <c r="T69" s="29">
        <v>0.01</v>
      </c>
      <c r="U69" s="29">
        <v>0.24</v>
      </c>
      <c r="V69" s="31">
        <v>0.04</v>
      </c>
      <c r="W69" s="29">
        <v>7.5</v>
      </c>
      <c r="X69" s="26">
        <v>44.08</v>
      </c>
      <c r="Y69" s="29">
        <v>36.58</v>
      </c>
      <c r="Z69" s="29">
        <v>5.8773333333333335</v>
      </c>
      <c r="AA69" s="26"/>
      <c r="AB69" s="30">
        <v>0.9</v>
      </c>
      <c r="AC69" s="41"/>
      <c r="AD69" s="26">
        <v>37</v>
      </c>
      <c r="AE69" s="41"/>
      <c r="AF69" s="41"/>
      <c r="AG69" s="41"/>
      <c r="AH69" s="29">
        <v>1.8524</v>
      </c>
      <c r="AI69" s="26">
        <v>16.6</v>
      </c>
      <c r="AJ69" s="41"/>
      <c r="AK69" s="41"/>
      <c r="AL69" s="41"/>
      <c r="AM69" s="41"/>
      <c r="AN69" s="26">
        <v>180</v>
      </c>
      <c r="AO69" s="41"/>
      <c r="AP69" s="41"/>
      <c r="AQ69" s="41"/>
      <c r="AR69" s="41"/>
      <c r="AS69" s="26">
        <v>5</v>
      </c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26">
        <v>108</v>
      </c>
      <c r="BF69" s="41"/>
      <c r="BG69" s="41"/>
      <c r="BH69" s="41"/>
      <c r="BI69" s="26">
        <v>13</v>
      </c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26">
        <v>1472</v>
      </c>
      <c r="BX69" s="41"/>
      <c r="BY69" s="22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</row>
    <row r="70" spans="1:188" ht="12.75">
      <c r="A70" s="68">
        <v>6328</v>
      </c>
      <c r="B70" s="22">
        <v>1997</v>
      </c>
      <c r="C70" s="22" t="s">
        <v>356</v>
      </c>
      <c r="D70" s="26" t="s">
        <v>363</v>
      </c>
      <c r="E70" s="28">
        <v>6328</v>
      </c>
      <c r="F70" s="22" t="s">
        <v>194</v>
      </c>
      <c r="G70" s="22" t="s">
        <v>243</v>
      </c>
      <c r="H70" s="26" t="s">
        <v>196</v>
      </c>
      <c r="I70" s="26" t="s">
        <v>365</v>
      </c>
      <c r="J70" s="22" t="s">
        <v>213</v>
      </c>
      <c r="K70" s="22" t="s">
        <v>214</v>
      </c>
      <c r="L70" s="22" t="s">
        <v>215</v>
      </c>
      <c r="M70" s="22" t="s">
        <v>225</v>
      </c>
      <c r="N70" s="22" t="s">
        <v>225</v>
      </c>
      <c r="O70" s="30">
        <v>7.6</v>
      </c>
      <c r="P70" s="26"/>
      <c r="Q70" s="26"/>
      <c r="R70" s="26"/>
      <c r="S70" s="29">
        <v>0.55</v>
      </c>
      <c r="T70" s="29">
        <v>0.22</v>
      </c>
      <c r="U70" s="29">
        <f>S70-T70</f>
        <v>0.33000000000000007</v>
      </c>
      <c r="V70" s="31">
        <v>0.4</v>
      </c>
      <c r="W70" s="29">
        <f>U70*31.25</f>
        <v>10.312500000000002</v>
      </c>
      <c r="X70" s="26">
        <v>13.22</v>
      </c>
      <c r="Y70" s="29">
        <f>X70-W70</f>
        <v>2.907499999999999</v>
      </c>
      <c r="Z70" s="29">
        <f>X70/W70</f>
        <v>1.2819393939393937</v>
      </c>
      <c r="AA70" s="26"/>
      <c r="AB70" s="30">
        <v>2.2</v>
      </c>
      <c r="AC70" s="41"/>
      <c r="AD70" s="26">
        <v>76</v>
      </c>
      <c r="AE70" s="41"/>
      <c r="AF70" s="41"/>
      <c r="AG70" s="41"/>
      <c r="AH70" s="29">
        <v>1.5085</v>
      </c>
      <c r="AI70" s="26">
        <v>25.6</v>
      </c>
      <c r="AJ70" s="41"/>
      <c r="AK70" s="41"/>
      <c r="AL70" s="41"/>
      <c r="AM70" s="41"/>
      <c r="AN70" s="26">
        <v>406</v>
      </c>
      <c r="AO70" s="41"/>
      <c r="AP70" s="41"/>
      <c r="AQ70" s="41"/>
      <c r="AR70" s="41"/>
      <c r="AS70" s="26">
        <v>60</v>
      </c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26">
        <v>248</v>
      </c>
      <c r="BF70" s="41"/>
      <c r="BG70" s="41"/>
      <c r="BH70" s="41"/>
      <c r="BI70" s="26">
        <v>28</v>
      </c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26">
        <v>2452</v>
      </c>
      <c r="BX70" s="41"/>
      <c r="BY70" s="22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</row>
    <row r="71" spans="1:188" ht="12.75">
      <c r="A71" s="68">
        <v>6329</v>
      </c>
      <c r="B71" s="22">
        <v>1997</v>
      </c>
      <c r="C71" s="22" t="s">
        <v>356</v>
      </c>
      <c r="D71" s="26" t="s">
        <v>363</v>
      </c>
      <c r="E71" s="28">
        <v>6329</v>
      </c>
      <c r="F71" s="22" t="s">
        <v>194</v>
      </c>
      <c r="G71" s="22" t="s">
        <v>243</v>
      </c>
      <c r="H71" s="26" t="s">
        <v>196</v>
      </c>
      <c r="I71" s="26" t="s">
        <v>365</v>
      </c>
      <c r="J71" s="22" t="s">
        <v>213</v>
      </c>
      <c r="K71" s="22" t="s">
        <v>199</v>
      </c>
      <c r="L71" s="22" t="s">
        <v>200</v>
      </c>
      <c r="M71" s="22" t="s">
        <v>225</v>
      </c>
      <c r="N71" s="22" t="s">
        <v>225</v>
      </c>
      <c r="O71" s="30">
        <v>7</v>
      </c>
      <c r="P71" s="26"/>
      <c r="Q71" s="26"/>
      <c r="R71" s="26"/>
      <c r="S71" s="29">
        <v>0.55</v>
      </c>
      <c r="T71" s="29">
        <v>0.38</v>
      </c>
      <c r="U71" s="29">
        <f>S71-T71</f>
        <v>0.17000000000000004</v>
      </c>
      <c r="V71" s="31">
        <v>0.6909090909090908</v>
      </c>
      <c r="W71" s="29">
        <f>U71*31.25</f>
        <v>5.312500000000001</v>
      </c>
      <c r="X71" s="26">
        <v>23.71</v>
      </c>
      <c r="Y71" s="29">
        <f>X71-W71</f>
        <v>18.3975</v>
      </c>
      <c r="Z71" s="29">
        <f>X71/W71</f>
        <v>4.463058823529411</v>
      </c>
      <c r="AA71" s="26"/>
      <c r="AB71" s="30">
        <v>16.5</v>
      </c>
      <c r="AC71" s="41"/>
      <c r="AD71" s="26">
        <v>855</v>
      </c>
      <c r="AE71" s="41"/>
      <c r="AF71" s="41"/>
      <c r="AG71" s="41"/>
      <c r="AH71" s="29">
        <v>0.907</v>
      </c>
      <c r="AI71" s="26">
        <v>22</v>
      </c>
      <c r="AJ71" s="41"/>
      <c r="AK71" s="41"/>
      <c r="AL71" s="41"/>
      <c r="AM71" s="41"/>
      <c r="AN71" s="26">
        <v>285</v>
      </c>
      <c r="AO71" s="41"/>
      <c r="AP71" s="41"/>
      <c r="AQ71" s="41"/>
      <c r="AR71" s="41"/>
      <c r="AS71" s="26">
        <v>220</v>
      </c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26">
        <v>456</v>
      </c>
      <c r="BF71" s="41"/>
      <c r="BG71" s="41"/>
      <c r="BH71" s="41"/>
      <c r="BI71" s="26">
        <v>241</v>
      </c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26">
        <v>1759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</row>
    <row r="72" spans="1:188" ht="12.75">
      <c r="A72" s="68">
        <v>6330</v>
      </c>
      <c r="B72" s="22">
        <v>1997</v>
      </c>
      <c r="C72" s="22" t="s">
        <v>356</v>
      </c>
      <c r="D72" s="26" t="s">
        <v>363</v>
      </c>
      <c r="E72" s="28">
        <v>6330</v>
      </c>
      <c r="F72" s="22" t="s">
        <v>194</v>
      </c>
      <c r="G72" s="22" t="s">
        <v>243</v>
      </c>
      <c r="H72" s="26" t="s">
        <v>196</v>
      </c>
      <c r="I72" s="26" t="s">
        <v>365</v>
      </c>
      <c r="J72" s="22" t="s">
        <v>213</v>
      </c>
      <c r="K72" s="22" t="s">
        <v>199</v>
      </c>
      <c r="L72" s="22" t="s">
        <v>215</v>
      </c>
      <c r="M72" s="22" t="s">
        <v>225</v>
      </c>
      <c r="N72" s="22" t="s">
        <v>225</v>
      </c>
      <c r="O72" s="30">
        <v>7.7</v>
      </c>
      <c r="P72" s="26"/>
      <c r="Q72" s="26"/>
      <c r="R72" s="26"/>
      <c r="S72" s="29">
        <v>0.45</v>
      </c>
      <c r="T72" s="29">
        <v>0.16</v>
      </c>
      <c r="U72" s="29">
        <f>S72-T72</f>
        <v>0.29000000000000004</v>
      </c>
      <c r="V72" s="31">
        <v>0.35555555555555557</v>
      </c>
      <c r="W72" s="29">
        <f>U72*31.25</f>
        <v>9.062500000000002</v>
      </c>
      <c r="X72" s="26">
        <v>14.45</v>
      </c>
      <c r="Y72" s="29">
        <f>X72-W72</f>
        <v>5.3874999999999975</v>
      </c>
      <c r="Z72" s="29">
        <f>X72/W72</f>
        <v>1.5944827586206893</v>
      </c>
      <c r="AA72" s="26"/>
      <c r="AB72" s="30">
        <v>9</v>
      </c>
      <c r="AC72" s="41"/>
      <c r="AD72" s="26">
        <v>668</v>
      </c>
      <c r="AE72" s="41"/>
      <c r="AF72" s="41"/>
      <c r="AG72" s="41"/>
      <c r="AH72" s="29">
        <v>0.8671</v>
      </c>
      <c r="AI72" s="26">
        <v>25.4</v>
      </c>
      <c r="AJ72" s="41"/>
      <c r="AK72" s="41"/>
      <c r="AL72" s="41"/>
      <c r="AM72" s="41"/>
      <c r="AN72" s="26">
        <v>117</v>
      </c>
      <c r="AO72" s="41"/>
      <c r="AP72" s="41"/>
      <c r="AQ72" s="41"/>
      <c r="AR72" s="41"/>
      <c r="AS72" s="26">
        <v>160</v>
      </c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26">
        <v>468</v>
      </c>
      <c r="BF72" s="41"/>
      <c r="BG72" s="41"/>
      <c r="BH72" s="41"/>
      <c r="BI72" s="26">
        <v>73</v>
      </c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26">
        <v>3404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</row>
    <row r="73" spans="1:188" ht="12.75">
      <c r="A73" s="68">
        <v>6331</v>
      </c>
      <c r="B73" s="22">
        <v>1997</v>
      </c>
      <c r="C73" s="22" t="s">
        <v>356</v>
      </c>
      <c r="D73" s="26" t="s">
        <v>363</v>
      </c>
      <c r="E73" s="28">
        <v>6331</v>
      </c>
      <c r="F73" s="22" t="s">
        <v>194</v>
      </c>
      <c r="G73" s="22" t="s">
        <v>243</v>
      </c>
      <c r="H73" s="26" t="s">
        <v>196</v>
      </c>
      <c r="I73" s="26" t="s">
        <v>365</v>
      </c>
      <c r="J73" s="22" t="s">
        <v>213</v>
      </c>
      <c r="K73" s="22" t="s">
        <v>199</v>
      </c>
      <c r="L73" s="22" t="s">
        <v>215</v>
      </c>
      <c r="M73" s="22" t="s">
        <v>225</v>
      </c>
      <c r="N73" s="22" t="s">
        <v>225</v>
      </c>
      <c r="O73" s="30">
        <v>7.9</v>
      </c>
      <c r="P73" s="26"/>
      <c r="Q73" s="26"/>
      <c r="R73" s="26"/>
      <c r="S73" s="29">
        <v>0.01</v>
      </c>
      <c r="T73" s="29">
        <v>0.01</v>
      </c>
      <c r="U73" s="29">
        <f>S73-T73</f>
        <v>0</v>
      </c>
      <c r="V73" s="31">
        <v>1</v>
      </c>
      <c r="W73" s="29">
        <v>0.16</v>
      </c>
      <c r="X73" s="26">
        <v>8.89</v>
      </c>
      <c r="Y73" s="29">
        <f>X73-W73</f>
        <v>8.73</v>
      </c>
      <c r="Z73" s="29">
        <f>X73/W73</f>
        <v>55.5625</v>
      </c>
      <c r="AA73" s="26"/>
      <c r="AB73" s="30">
        <v>2.1</v>
      </c>
      <c r="AC73" s="41"/>
      <c r="AD73" s="26">
        <v>239</v>
      </c>
      <c r="AE73" s="41"/>
      <c r="AF73" s="41"/>
      <c r="AG73" s="41"/>
      <c r="AH73" s="29">
        <v>0.8933</v>
      </c>
      <c r="AI73" s="26">
        <v>6.2</v>
      </c>
      <c r="AJ73" s="41"/>
      <c r="AK73" s="41"/>
      <c r="AL73" s="41"/>
      <c r="AM73" s="41"/>
      <c r="AN73" s="26">
        <v>41</v>
      </c>
      <c r="AO73" s="41"/>
      <c r="AP73" s="41"/>
      <c r="AQ73" s="41"/>
      <c r="AR73" s="41"/>
      <c r="AS73" s="26">
        <v>175</v>
      </c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26">
        <v>214</v>
      </c>
      <c r="BF73" s="41"/>
      <c r="BG73" s="41"/>
      <c r="BH73" s="41"/>
      <c r="BI73" s="26">
        <v>23</v>
      </c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26">
        <v>1042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</row>
    <row r="74" spans="1:188" ht="12.75">
      <c r="A74" s="68">
        <v>6332</v>
      </c>
      <c r="B74" s="22">
        <v>1997</v>
      </c>
      <c r="C74" s="22" t="s">
        <v>356</v>
      </c>
      <c r="D74" s="26" t="s">
        <v>363</v>
      </c>
      <c r="E74" s="28">
        <v>6332</v>
      </c>
      <c r="F74" s="22" t="s">
        <v>194</v>
      </c>
      <c r="G74" s="22" t="s">
        <v>243</v>
      </c>
      <c r="H74" s="26" t="s">
        <v>196</v>
      </c>
      <c r="I74" s="26" t="s">
        <v>365</v>
      </c>
      <c r="J74" s="22" t="s">
        <v>213</v>
      </c>
      <c r="K74" s="22" t="s">
        <v>199</v>
      </c>
      <c r="L74" s="22" t="s">
        <v>215</v>
      </c>
      <c r="M74" s="22" t="s">
        <v>225</v>
      </c>
      <c r="N74" s="22" t="s">
        <v>225</v>
      </c>
      <c r="O74" s="30">
        <v>7.9</v>
      </c>
      <c r="P74" s="26"/>
      <c r="Q74" s="26"/>
      <c r="R74" s="26"/>
      <c r="S74" s="29">
        <v>0.23</v>
      </c>
      <c r="T74" s="29">
        <v>0.1</v>
      </c>
      <c r="U74" s="29">
        <f>S74-T74</f>
        <v>0.13</v>
      </c>
      <c r="V74" s="31">
        <v>0.43478260869565216</v>
      </c>
      <c r="W74" s="29">
        <f>U74*31.25</f>
        <v>4.0625</v>
      </c>
      <c r="X74" s="26">
        <v>18.15</v>
      </c>
      <c r="Y74" s="29">
        <f>X74-W74</f>
        <v>14.087499999999999</v>
      </c>
      <c r="Z74" s="29">
        <f>X74/W74</f>
        <v>4.467692307692308</v>
      </c>
      <c r="AA74" s="26"/>
      <c r="AB74" s="30">
        <v>5.4</v>
      </c>
      <c r="AC74" s="41"/>
      <c r="AD74" s="26">
        <v>425</v>
      </c>
      <c r="AE74" s="41"/>
      <c r="AF74" s="41"/>
      <c r="AG74" s="41"/>
      <c r="AH74" s="29">
        <v>1.1739</v>
      </c>
      <c r="AI74" s="26">
        <v>17.3</v>
      </c>
      <c r="AJ74" s="41"/>
      <c r="AK74" s="41"/>
      <c r="AL74" s="41"/>
      <c r="AM74" s="41"/>
      <c r="AN74" s="26">
        <v>46</v>
      </c>
      <c r="AO74" s="41"/>
      <c r="AP74" s="41"/>
      <c r="AQ74" s="41"/>
      <c r="AR74" s="41"/>
      <c r="AS74" s="26">
        <v>110</v>
      </c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26">
        <v>244</v>
      </c>
      <c r="BF74" s="41"/>
      <c r="BG74" s="41"/>
      <c r="BH74" s="41"/>
      <c r="BI74" s="26">
        <v>62</v>
      </c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26">
        <v>993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</row>
    <row r="75" spans="10:14" ht="12.75">
      <c r="J75" s="77"/>
      <c r="K75" s="77"/>
      <c r="L75" s="77"/>
      <c r="M75" s="77"/>
      <c r="N75" s="77"/>
    </row>
  </sheetData>
  <sheetProtection/>
  <autoFilter ref="A5:GF74"/>
  <printOptions/>
  <pageMargins left="0.47" right="0.48" top="1.06" bottom="0.78" header="0.58" footer="0.36"/>
  <pageSetup horizontalDpi="1200" verticalDpi="1200" orientation="landscape" scale="70" r:id="rId2"/>
  <headerFooter alignWithMargins="0">
    <oddHeader>&amp;L&amp;"Times New Roman,Bold"&amp;12Mount Nansen Mine Site
Brown McDade Waste Rock Pile
Geochemical Characterization&amp;C&amp;"Times New Roman,Bold"&amp;12Appendix B:   2008 Field Program Methodology and Results
&amp;A&amp;R&amp;G</oddHeader>
    <oddFooter>&amp;L&amp;"Times New Roman,Regular"&amp;11February 2009&amp;C&amp;"Times New Roman,Regular"&amp;11Page &amp;P/&amp;N&amp;R&amp;"Times New Roman,Regular"&amp;11Note:  gray typeface in results table indicates 
values above or below method detection limit</oddFooter>
  </headerFooter>
  <colBreaks count="8" manualBreakCount="8">
    <brk id="14" min="4" max="140" man="1"/>
    <brk id="27" min="4" max="140" man="1"/>
    <brk id="46" min="4" max="140" man="1"/>
    <brk id="66" min="4" max="140" man="1"/>
    <brk id="76" min="4" max="140" man="1"/>
    <brk id="126" min="4" max="140" man="1"/>
    <brk id="165" max="65535" man="1"/>
    <brk id="181" min="4" max="73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Altura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Lister</dc:creator>
  <cp:keywords/>
  <dc:description/>
  <cp:lastModifiedBy>Diane Lister</cp:lastModifiedBy>
  <cp:lastPrinted>2009-03-31T15:59:43Z</cp:lastPrinted>
  <dcterms:created xsi:type="dcterms:W3CDTF">2009-03-30T23:37:51Z</dcterms:created>
  <dcterms:modified xsi:type="dcterms:W3CDTF">2009-03-31T16:00:28Z</dcterms:modified>
  <cp:category/>
  <cp:version/>
  <cp:contentType/>
  <cp:contentStatus/>
</cp:coreProperties>
</file>