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75" windowWidth="13995" windowHeight="11505"/>
  </bookViews>
  <sheets>
    <sheet name="Fig D-21 SO4" sheetId="15" r:id="rId1"/>
    <sheet name="Fig D-22 Zn-D" sheetId="16" r:id="rId2"/>
    <sheet name="Sheet 1" sheetId="13" r:id="rId3"/>
  </sheets>
  <calcPr calcId="125725"/>
</workbook>
</file>

<file path=xl/calcChain.xml><?xml version="1.0" encoding="utf-8"?>
<calcChain xmlns="http://schemas.openxmlformats.org/spreadsheetml/2006/main">
  <c r="O32" i="13"/>
  <c r="O31"/>
  <c r="O30"/>
  <c r="O29"/>
  <c r="O28"/>
  <c r="O27"/>
  <c r="K27"/>
  <c r="O26"/>
  <c r="K26"/>
  <c r="Q25"/>
  <c r="O25"/>
  <c r="K25"/>
  <c r="Q24"/>
  <c r="O24"/>
  <c r="K24"/>
  <c r="Q23"/>
  <c r="O23"/>
  <c r="K23"/>
  <c r="Q22"/>
  <c r="O22"/>
  <c r="K22"/>
  <c r="Q21"/>
  <c r="O21"/>
  <c r="K21"/>
  <c r="Q20"/>
  <c r="O20"/>
  <c r="K20"/>
  <c r="Q19"/>
  <c r="O19"/>
  <c r="K19"/>
  <c r="Q18"/>
  <c r="O18"/>
  <c r="K18"/>
  <c r="Q17"/>
  <c r="O17"/>
  <c r="K17"/>
  <c r="Q16"/>
  <c r="O16"/>
  <c r="M16"/>
  <c r="K16"/>
  <c r="Q15"/>
  <c r="O15"/>
  <c r="M15"/>
  <c r="K15"/>
  <c r="Q14"/>
  <c r="O14"/>
  <c r="M14"/>
  <c r="K14"/>
  <c r="Q13"/>
  <c r="O13"/>
  <c r="M13"/>
  <c r="K13"/>
  <c r="Q12"/>
  <c r="O12"/>
  <c r="M12"/>
  <c r="K12"/>
  <c r="Q11"/>
  <c r="O11"/>
  <c r="M11"/>
  <c r="K11"/>
  <c r="Q10"/>
  <c r="O10"/>
  <c r="M10"/>
  <c r="K10"/>
  <c r="Q9"/>
  <c r="O9"/>
  <c r="M9"/>
  <c r="K9"/>
  <c r="Q8"/>
  <c r="O8"/>
  <c r="M8"/>
  <c r="K8"/>
  <c r="Q7"/>
  <c r="O7"/>
  <c r="M7"/>
  <c r="K7"/>
</calcChain>
</file>

<file path=xl/sharedStrings.xml><?xml version="1.0" encoding="utf-8"?>
<sst xmlns="http://schemas.openxmlformats.org/spreadsheetml/2006/main" count="26" uniqueCount="8">
  <si>
    <t>Sulphate (mg/L)</t>
  </si>
  <si>
    <t>Date</t>
  </si>
  <si>
    <t>Conc.</t>
  </si>
  <si>
    <t>Zinc-D (mg/L)</t>
  </si>
  <si>
    <t>V30</t>
  </si>
  <si>
    <t>V31</t>
  </si>
  <si>
    <t>V32</t>
  </si>
  <si>
    <t>V33</t>
  </si>
</sst>
</file>

<file path=xl/styles.xml><?xml version="1.0" encoding="utf-8"?>
<styleSheet xmlns="http://schemas.openxmlformats.org/spreadsheetml/2006/main">
  <numFmts count="1">
    <numFmt numFmtId="164" formatCode="\ yyyy\-mm\-dd"/>
  </numFmts>
  <fonts count="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/>
    <xf numFmtId="0" fontId="2" fillId="0" borderId="0"/>
  </cellStyleXfs>
  <cellXfs count="13">
    <xf numFmtId="0" fontId="0" fillId="0" borderId="0" xfId="0"/>
    <xf numFmtId="0" fontId="1" fillId="0" borderId="1" xfId="8" applyBorder="1">
      <alignment vertical="top"/>
    </xf>
    <xf numFmtId="0" fontId="1" fillId="0" borderId="0" xfId="8">
      <alignment vertical="top"/>
    </xf>
    <xf numFmtId="0" fontId="1" fillId="0" borderId="1" xfId="8" applyFont="1" applyBorder="1" applyAlignment="1">
      <alignment horizontal="center" vertical="top"/>
    </xf>
    <xf numFmtId="14" fontId="1" fillId="0" borderId="1" xfId="8" applyNumberFormat="1" applyBorder="1">
      <alignment vertical="top"/>
    </xf>
    <xf numFmtId="0" fontId="1" fillId="0" borderId="1" xfId="8" applyNumberFormat="1" applyBorder="1">
      <alignment vertical="top"/>
    </xf>
    <xf numFmtId="164" fontId="1" fillId="0" borderId="1" xfId="8" applyNumberFormat="1" applyBorder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8" applyFont="1" applyBorder="1" applyAlignment="1">
      <alignment horizontal="center" vertical="top"/>
    </xf>
    <xf numFmtId="0" fontId="1" fillId="0" borderId="1" xfId="8" applyBorder="1" applyAlignment="1">
      <alignment horizontal="center" vertical="top"/>
    </xf>
  </cellXfs>
  <cellStyles count="35">
    <cellStyle name="Normal" xfId="0" builtinId="0"/>
    <cellStyle name="Normal 10" xfId="8"/>
    <cellStyle name="Normal 11" xfId="9"/>
    <cellStyle name="Normal 14" xfId="10"/>
    <cellStyle name="Normal 15" xfId="11"/>
    <cellStyle name="Normal 16" xfId="12"/>
    <cellStyle name="Normal 17" xfId="13"/>
    <cellStyle name="Normal 18" xfId="14"/>
    <cellStyle name="Normal 19" xfId="15"/>
    <cellStyle name="Normal 2" xfId="1"/>
    <cellStyle name="Normal 2 2" xfId="34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"/>
    <cellStyle name="Normal 30" xfId="26"/>
    <cellStyle name="Normal 31" xfId="27"/>
    <cellStyle name="Normal 32" xfId="28"/>
    <cellStyle name="Normal 33" xfId="29"/>
    <cellStyle name="Normal 34" xfId="30"/>
    <cellStyle name="Normal 35" xfId="31"/>
    <cellStyle name="Normal 36" xfId="32"/>
    <cellStyle name="Normal 4" xfId="3"/>
    <cellStyle name="Normal 5" xfId="33"/>
    <cellStyle name="Normal 6" xfId="4"/>
    <cellStyle name="Normal 7" xfId="5"/>
    <cellStyle name="Normal 8" xfId="6"/>
    <cellStyle name="Normal 9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4392983609496743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V30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'Sheet 1'!$B$7:$B$28</c:f>
              <c:numCache>
                <c:formatCode>dd/mm/yyyy</c:formatCode>
                <c:ptCount val="22"/>
                <c:pt idx="0">
                  <c:v>35933</c:v>
                </c:pt>
                <c:pt idx="1">
                  <c:v>35975</c:v>
                </c:pt>
                <c:pt idx="2">
                  <c:v>36052</c:v>
                </c:pt>
                <c:pt idx="3">
                  <c:v>36298</c:v>
                </c:pt>
                <c:pt idx="4">
                  <c:v>36329</c:v>
                </c:pt>
                <c:pt idx="5">
                  <c:v>36384</c:v>
                </c:pt>
                <c:pt idx="6">
                  <c:v>36445</c:v>
                </c:pt>
                <c:pt idx="7">
                  <c:v>36507</c:v>
                </c:pt>
                <c:pt idx="8">
                  <c:v>36661</c:v>
                </c:pt>
                <c:pt idx="9">
                  <c:v>36677</c:v>
                </c:pt>
                <c:pt idx="10">
                  <c:v>36781</c:v>
                </c:pt>
                <c:pt idx="11">
                  <c:v>38250</c:v>
                </c:pt>
                <c:pt idx="12">
                  <c:v>38525</c:v>
                </c:pt>
                <c:pt idx="13">
                  <c:v>38614</c:v>
                </c:pt>
                <c:pt idx="14">
                  <c:v>38876</c:v>
                </c:pt>
                <c:pt idx="15">
                  <c:v>38978</c:v>
                </c:pt>
                <c:pt idx="16">
                  <c:v>39600</c:v>
                </c:pt>
                <c:pt idx="17">
                  <c:v>39720</c:v>
                </c:pt>
                <c:pt idx="18">
                  <c:v>39960.569444444445</c:v>
                </c:pt>
                <c:pt idx="19">
                  <c:v>40082.524305555555</c:v>
                </c:pt>
                <c:pt idx="20">
                  <c:v>40330.506944444445</c:v>
                </c:pt>
                <c:pt idx="21">
                  <c:v>40457.443749999999</c:v>
                </c:pt>
              </c:numCache>
            </c:numRef>
          </c:xVal>
          <c:yVal>
            <c:numRef>
              <c:f>'Sheet 1'!$C$7:$C$28</c:f>
              <c:numCache>
                <c:formatCode>General</c:formatCode>
                <c:ptCount val="22"/>
                <c:pt idx="0">
                  <c:v>2634</c:v>
                </c:pt>
                <c:pt idx="1">
                  <c:v>2757</c:v>
                </c:pt>
                <c:pt idx="2">
                  <c:v>2637</c:v>
                </c:pt>
                <c:pt idx="3">
                  <c:v>2788</c:v>
                </c:pt>
                <c:pt idx="4">
                  <c:v>4281</c:v>
                </c:pt>
                <c:pt idx="5">
                  <c:v>3259</c:v>
                </c:pt>
                <c:pt idx="6">
                  <c:v>3367</c:v>
                </c:pt>
                <c:pt idx="7">
                  <c:v>2637</c:v>
                </c:pt>
                <c:pt idx="8">
                  <c:v>3502</c:v>
                </c:pt>
                <c:pt idx="9">
                  <c:v>4575</c:v>
                </c:pt>
                <c:pt idx="10">
                  <c:v>4214</c:v>
                </c:pt>
                <c:pt idx="11">
                  <c:v>6190</c:v>
                </c:pt>
                <c:pt idx="12">
                  <c:v>5240</c:v>
                </c:pt>
                <c:pt idx="13">
                  <c:v>5340</c:v>
                </c:pt>
                <c:pt idx="14">
                  <c:v>4520</c:v>
                </c:pt>
                <c:pt idx="15">
                  <c:v>4750</c:v>
                </c:pt>
                <c:pt idx="16">
                  <c:v>6580</c:v>
                </c:pt>
                <c:pt idx="17">
                  <c:v>6730</c:v>
                </c:pt>
                <c:pt idx="18">
                  <c:v>4700</c:v>
                </c:pt>
                <c:pt idx="19">
                  <c:v>8100</c:v>
                </c:pt>
                <c:pt idx="20">
                  <c:v>6000</c:v>
                </c:pt>
                <c:pt idx="21">
                  <c:v>7200</c:v>
                </c:pt>
              </c:numCache>
            </c:numRef>
          </c:yVal>
        </c:ser>
        <c:ser>
          <c:idx val="1"/>
          <c:order val="1"/>
          <c:tx>
            <c:v>V31</c:v>
          </c:tx>
          <c:spPr>
            <a:ln w="3175"/>
          </c:spPr>
          <c:marker>
            <c:symbol val="square"/>
            <c:size val="3"/>
          </c:marker>
          <c:xVal>
            <c:numRef>
              <c:f>'Sheet 1'!$D$7:$D$16</c:f>
              <c:numCache>
                <c:formatCode>dd/mm/yyyy</c:formatCode>
                <c:ptCount val="10"/>
                <c:pt idx="0">
                  <c:v>35933</c:v>
                </c:pt>
                <c:pt idx="1">
                  <c:v>38525</c:v>
                </c:pt>
                <c:pt idx="2">
                  <c:v>38614</c:v>
                </c:pt>
                <c:pt idx="3">
                  <c:v>38876</c:v>
                </c:pt>
                <c:pt idx="4">
                  <c:v>39244</c:v>
                </c:pt>
                <c:pt idx="5">
                  <c:v>39600</c:v>
                </c:pt>
                <c:pt idx="6">
                  <c:v>39720</c:v>
                </c:pt>
                <c:pt idx="7">
                  <c:v>39963.586805555555</c:v>
                </c:pt>
                <c:pt idx="8">
                  <c:v>40082.541666666664</c:v>
                </c:pt>
                <c:pt idx="9">
                  <c:v>40457</c:v>
                </c:pt>
              </c:numCache>
            </c:numRef>
          </c:xVal>
          <c:yVal>
            <c:numRef>
              <c:f>'Sheet 1'!$E$7:$E$16</c:f>
              <c:numCache>
                <c:formatCode>General</c:formatCode>
                <c:ptCount val="10"/>
                <c:pt idx="0">
                  <c:v>2172</c:v>
                </c:pt>
                <c:pt idx="1">
                  <c:v>14000</c:v>
                </c:pt>
                <c:pt idx="2">
                  <c:v>20600</c:v>
                </c:pt>
                <c:pt idx="3">
                  <c:v>8500</c:v>
                </c:pt>
                <c:pt idx="4">
                  <c:v>5410</c:v>
                </c:pt>
                <c:pt idx="5">
                  <c:v>5070</c:v>
                </c:pt>
                <c:pt idx="6">
                  <c:v>20300</c:v>
                </c:pt>
                <c:pt idx="7">
                  <c:v>8000</c:v>
                </c:pt>
                <c:pt idx="8">
                  <c:v>19000</c:v>
                </c:pt>
              </c:numCache>
            </c:numRef>
          </c:yVal>
        </c:ser>
        <c:ser>
          <c:idx val="2"/>
          <c:order val="2"/>
          <c:tx>
            <c:v>V32</c:v>
          </c:tx>
          <c:spPr>
            <a:ln w="3175"/>
          </c:spPr>
          <c:marker>
            <c:symbol val="triangle"/>
            <c:size val="3"/>
          </c:marker>
          <c:xVal>
            <c:numRef>
              <c:f>'Sheet 1'!$F$7:$F$32</c:f>
              <c:numCache>
                <c:formatCode>\ yyyy\-mm\-dd</c:formatCode>
                <c:ptCount val="26"/>
                <c:pt idx="0">
                  <c:v>35933</c:v>
                </c:pt>
                <c:pt idx="1">
                  <c:v>35975</c:v>
                </c:pt>
                <c:pt idx="2">
                  <c:v>36052</c:v>
                </c:pt>
                <c:pt idx="3">
                  <c:v>36298</c:v>
                </c:pt>
                <c:pt idx="4">
                  <c:v>36329</c:v>
                </c:pt>
                <c:pt idx="5">
                  <c:v>36384</c:v>
                </c:pt>
                <c:pt idx="6">
                  <c:v>36445</c:v>
                </c:pt>
                <c:pt idx="7">
                  <c:v>36507</c:v>
                </c:pt>
                <c:pt idx="8">
                  <c:v>36677</c:v>
                </c:pt>
                <c:pt idx="9">
                  <c:v>36781</c:v>
                </c:pt>
                <c:pt idx="10">
                  <c:v>37055</c:v>
                </c:pt>
                <c:pt idx="11">
                  <c:v>37789</c:v>
                </c:pt>
                <c:pt idx="12">
                  <c:v>37879</c:v>
                </c:pt>
                <c:pt idx="13">
                  <c:v>38166</c:v>
                </c:pt>
                <c:pt idx="14">
                  <c:v>38250</c:v>
                </c:pt>
                <c:pt idx="15">
                  <c:v>38525</c:v>
                </c:pt>
                <c:pt idx="16">
                  <c:v>38614</c:v>
                </c:pt>
                <c:pt idx="17">
                  <c:v>38876</c:v>
                </c:pt>
                <c:pt idx="18">
                  <c:v>38978</c:v>
                </c:pt>
                <c:pt idx="19">
                  <c:v>39244</c:v>
                </c:pt>
                <c:pt idx="20">
                  <c:v>39356</c:v>
                </c:pt>
                <c:pt idx="21">
                  <c:v>39600</c:v>
                </c:pt>
                <c:pt idx="22">
                  <c:v>39720</c:v>
                </c:pt>
                <c:pt idx="23">
                  <c:v>39963.597222222219</c:v>
                </c:pt>
                <c:pt idx="24">
                  <c:v>40082.559027777781</c:v>
                </c:pt>
                <c:pt idx="25">
                  <c:v>40457</c:v>
                </c:pt>
              </c:numCache>
            </c:numRef>
          </c:xVal>
          <c:yVal>
            <c:numRef>
              <c:f>'Sheet 1'!$G$7:$G$32</c:f>
              <c:numCache>
                <c:formatCode>General</c:formatCode>
                <c:ptCount val="26"/>
                <c:pt idx="0">
                  <c:v>3003</c:v>
                </c:pt>
                <c:pt idx="1">
                  <c:v>3961</c:v>
                </c:pt>
                <c:pt idx="2">
                  <c:v>10947</c:v>
                </c:pt>
                <c:pt idx="3">
                  <c:v>9365</c:v>
                </c:pt>
                <c:pt idx="4">
                  <c:v>9550</c:v>
                </c:pt>
                <c:pt idx="5">
                  <c:v>17010</c:v>
                </c:pt>
                <c:pt idx="6">
                  <c:v>16970</c:v>
                </c:pt>
                <c:pt idx="7">
                  <c:v>14645</c:v>
                </c:pt>
                <c:pt idx="8">
                  <c:v>15389</c:v>
                </c:pt>
                <c:pt idx="9">
                  <c:v>17040</c:v>
                </c:pt>
                <c:pt idx="10">
                  <c:v>14666</c:v>
                </c:pt>
                <c:pt idx="11">
                  <c:v>25050</c:v>
                </c:pt>
                <c:pt idx="12">
                  <c:v>6431</c:v>
                </c:pt>
                <c:pt idx="13">
                  <c:v>41100</c:v>
                </c:pt>
                <c:pt idx="14">
                  <c:v>93000</c:v>
                </c:pt>
                <c:pt idx="15">
                  <c:v>59900</c:v>
                </c:pt>
                <c:pt idx="16">
                  <c:v>59300</c:v>
                </c:pt>
                <c:pt idx="17">
                  <c:v>53900</c:v>
                </c:pt>
                <c:pt idx="18">
                  <c:v>65900</c:v>
                </c:pt>
                <c:pt idx="19">
                  <c:v>54500</c:v>
                </c:pt>
                <c:pt idx="20">
                  <c:v>67400</c:v>
                </c:pt>
                <c:pt idx="21">
                  <c:v>78200</c:v>
                </c:pt>
                <c:pt idx="22">
                  <c:v>53700</c:v>
                </c:pt>
                <c:pt idx="23">
                  <c:v>56000</c:v>
                </c:pt>
                <c:pt idx="24">
                  <c:v>65000</c:v>
                </c:pt>
              </c:numCache>
            </c:numRef>
          </c:yVal>
        </c:ser>
        <c:ser>
          <c:idx val="3"/>
          <c:order val="3"/>
          <c:tx>
            <c:v>V33</c:v>
          </c:tx>
          <c:spPr>
            <a:ln w="3175"/>
          </c:spPr>
          <c:marker>
            <c:symbol val="x"/>
            <c:size val="3"/>
          </c:marker>
          <c:xVal>
            <c:numRef>
              <c:f>'Sheet 1'!$H$7:$H$25</c:f>
              <c:numCache>
                <c:formatCode>dd/mm/yyyy</c:formatCode>
                <c:ptCount val="19"/>
                <c:pt idx="0">
                  <c:v>35933</c:v>
                </c:pt>
                <c:pt idx="1">
                  <c:v>36053</c:v>
                </c:pt>
                <c:pt idx="2">
                  <c:v>36298</c:v>
                </c:pt>
                <c:pt idx="3">
                  <c:v>36661</c:v>
                </c:pt>
                <c:pt idx="4">
                  <c:v>36781</c:v>
                </c:pt>
                <c:pt idx="5">
                  <c:v>37055</c:v>
                </c:pt>
                <c:pt idx="6">
                  <c:v>37142</c:v>
                </c:pt>
                <c:pt idx="7">
                  <c:v>38166</c:v>
                </c:pt>
                <c:pt idx="8">
                  <c:v>38250</c:v>
                </c:pt>
                <c:pt idx="9">
                  <c:v>38525</c:v>
                </c:pt>
                <c:pt idx="10">
                  <c:v>38614</c:v>
                </c:pt>
                <c:pt idx="11">
                  <c:v>38876</c:v>
                </c:pt>
                <c:pt idx="12">
                  <c:v>38978</c:v>
                </c:pt>
                <c:pt idx="13">
                  <c:v>39356</c:v>
                </c:pt>
                <c:pt idx="14">
                  <c:v>39720</c:v>
                </c:pt>
                <c:pt idx="15">
                  <c:v>39963.604166666664</c:v>
                </c:pt>
                <c:pt idx="16">
                  <c:v>40082.569444444445</c:v>
                </c:pt>
                <c:pt idx="17">
                  <c:v>40330.529166666667</c:v>
                </c:pt>
                <c:pt idx="18">
                  <c:v>40457.420138888891</c:v>
                </c:pt>
              </c:numCache>
            </c:numRef>
          </c:xVal>
          <c:yVal>
            <c:numRef>
              <c:f>'Sheet 1'!$I$7:$I$25</c:f>
              <c:numCache>
                <c:formatCode>General</c:formatCode>
                <c:ptCount val="19"/>
                <c:pt idx="0">
                  <c:v>909</c:v>
                </c:pt>
                <c:pt idx="1">
                  <c:v>3045</c:v>
                </c:pt>
                <c:pt idx="2">
                  <c:v>470</c:v>
                </c:pt>
                <c:pt idx="3">
                  <c:v>1455</c:v>
                </c:pt>
                <c:pt idx="4">
                  <c:v>5228</c:v>
                </c:pt>
                <c:pt idx="5">
                  <c:v>17098</c:v>
                </c:pt>
                <c:pt idx="6">
                  <c:v>12985</c:v>
                </c:pt>
                <c:pt idx="7">
                  <c:v>31300</c:v>
                </c:pt>
                <c:pt idx="8">
                  <c:v>87700</c:v>
                </c:pt>
                <c:pt idx="9">
                  <c:v>63700</c:v>
                </c:pt>
                <c:pt idx="10">
                  <c:v>66600</c:v>
                </c:pt>
                <c:pt idx="11">
                  <c:v>43800</c:v>
                </c:pt>
                <c:pt idx="12">
                  <c:v>58400</c:v>
                </c:pt>
                <c:pt idx="13">
                  <c:v>54800</c:v>
                </c:pt>
                <c:pt idx="14">
                  <c:v>87900</c:v>
                </c:pt>
                <c:pt idx="15">
                  <c:v>22000</c:v>
                </c:pt>
                <c:pt idx="16">
                  <c:v>83000</c:v>
                </c:pt>
                <c:pt idx="17">
                  <c:v>81000</c:v>
                </c:pt>
                <c:pt idx="18">
                  <c:v>87000</c:v>
                </c:pt>
              </c:numCache>
            </c:numRef>
          </c:yVal>
        </c:ser>
        <c:axId val="183614848"/>
        <c:axId val="182207616"/>
      </c:scatterChart>
      <c:valAx>
        <c:axId val="183614848"/>
        <c:scaling>
          <c:orientation val="minMax"/>
          <c:max val="40543.01"/>
          <c:min val="35796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207616"/>
        <c:crosses val="autoZero"/>
        <c:crossBetween val="midCat"/>
        <c:majorUnit val="791.16666699999746"/>
      </c:valAx>
      <c:valAx>
        <c:axId val="182207616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</a:t>
                </a:r>
              </a:p>
            </c:rich>
          </c:tx>
          <c:layout>
            <c:manualLayout>
              <c:xMode val="edge"/>
              <c:yMode val="edge"/>
              <c:x val="3.1315310008691206E-2"/>
              <c:y val="0.44336976059810707"/>
            </c:manualLayout>
          </c:layout>
          <c:spPr>
            <a:noFill/>
            <a:ln w="25400">
              <a:noFill/>
            </a:ln>
          </c:spPr>
        </c:title>
        <c:numFmt formatCode="#,##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14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25669233590025681"/>
          <c:y val="0.90466428060128845"/>
          <c:w val="0.49824715804913744"/>
          <c:h val="9.3077865266842169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4392983609496746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V30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'Sheet 1'!$K$7:$K$27</c:f>
              <c:numCache>
                <c:formatCode>\ yyyy\-mm\-dd</c:formatCode>
                <c:ptCount val="21"/>
                <c:pt idx="0">
                  <c:v>35933</c:v>
                </c:pt>
                <c:pt idx="1">
                  <c:v>35975</c:v>
                </c:pt>
                <c:pt idx="2">
                  <c:v>36052</c:v>
                </c:pt>
                <c:pt idx="3">
                  <c:v>36298</c:v>
                </c:pt>
                <c:pt idx="4">
                  <c:v>36329</c:v>
                </c:pt>
                <c:pt idx="5">
                  <c:v>36384</c:v>
                </c:pt>
                <c:pt idx="6">
                  <c:v>36445</c:v>
                </c:pt>
                <c:pt idx="7">
                  <c:v>36507</c:v>
                </c:pt>
                <c:pt idx="8">
                  <c:v>36661</c:v>
                </c:pt>
                <c:pt idx="9">
                  <c:v>36677</c:v>
                </c:pt>
                <c:pt idx="10">
                  <c:v>38250</c:v>
                </c:pt>
                <c:pt idx="11">
                  <c:v>38525</c:v>
                </c:pt>
                <c:pt idx="12">
                  <c:v>38614</c:v>
                </c:pt>
                <c:pt idx="13">
                  <c:v>38876</c:v>
                </c:pt>
                <c:pt idx="14">
                  <c:v>38978</c:v>
                </c:pt>
                <c:pt idx="15">
                  <c:v>39600</c:v>
                </c:pt>
                <c:pt idx="16">
                  <c:v>39720</c:v>
                </c:pt>
                <c:pt idx="17">
                  <c:v>39960.569444444445</c:v>
                </c:pt>
                <c:pt idx="18">
                  <c:v>40082.524305555555</c:v>
                </c:pt>
                <c:pt idx="19">
                  <c:v>40330.506944444445</c:v>
                </c:pt>
                <c:pt idx="20">
                  <c:v>40457.443749999999</c:v>
                </c:pt>
              </c:numCache>
            </c:numRef>
          </c:xVal>
          <c:yVal>
            <c:numRef>
              <c:f>'Sheet 1'!$L$7:$L$27</c:f>
              <c:numCache>
                <c:formatCode>General</c:formatCode>
                <c:ptCount val="21"/>
                <c:pt idx="0">
                  <c:v>314.5</c:v>
                </c:pt>
                <c:pt idx="1">
                  <c:v>268.11</c:v>
                </c:pt>
                <c:pt idx="2">
                  <c:v>186.99999999999997</c:v>
                </c:pt>
                <c:pt idx="3">
                  <c:v>229.87999999999997</c:v>
                </c:pt>
                <c:pt idx="4">
                  <c:v>565.16999999999985</c:v>
                </c:pt>
                <c:pt idx="5">
                  <c:v>370</c:v>
                </c:pt>
                <c:pt idx="6">
                  <c:v>227.99999999999997</c:v>
                </c:pt>
                <c:pt idx="7">
                  <c:v>226.74999999999997</c:v>
                </c:pt>
                <c:pt idx="8">
                  <c:v>198.33</c:v>
                </c:pt>
                <c:pt idx="9">
                  <c:v>621.39999999999986</c:v>
                </c:pt>
                <c:pt idx="10">
                  <c:v>317</c:v>
                </c:pt>
                <c:pt idx="11">
                  <c:v>386</c:v>
                </c:pt>
                <c:pt idx="12">
                  <c:v>409.99999999999994</c:v>
                </c:pt>
                <c:pt idx="13">
                  <c:v>319</c:v>
                </c:pt>
                <c:pt idx="14">
                  <c:v>326.99999999999994</c:v>
                </c:pt>
                <c:pt idx="15">
                  <c:v>655</c:v>
                </c:pt>
                <c:pt idx="16">
                  <c:v>563.99999999999989</c:v>
                </c:pt>
                <c:pt idx="17">
                  <c:v>471</c:v>
                </c:pt>
                <c:pt idx="18">
                  <c:v>674</c:v>
                </c:pt>
                <c:pt idx="19">
                  <c:v>575</c:v>
                </c:pt>
                <c:pt idx="20">
                  <c:v>594</c:v>
                </c:pt>
              </c:numCache>
            </c:numRef>
          </c:yVal>
        </c:ser>
        <c:ser>
          <c:idx val="1"/>
          <c:order val="1"/>
          <c:tx>
            <c:v>V31</c:v>
          </c:tx>
          <c:spPr>
            <a:ln w="3175"/>
          </c:spPr>
          <c:marker>
            <c:symbol val="square"/>
            <c:size val="3"/>
          </c:marker>
          <c:xVal>
            <c:numRef>
              <c:f>'Sheet 1'!$M$7:$M$16</c:f>
              <c:numCache>
                <c:formatCode>dd/mm/yyyy</c:formatCode>
                <c:ptCount val="10"/>
                <c:pt idx="0">
                  <c:v>35933</c:v>
                </c:pt>
                <c:pt idx="1">
                  <c:v>38525</c:v>
                </c:pt>
                <c:pt idx="2">
                  <c:v>38614</c:v>
                </c:pt>
                <c:pt idx="3">
                  <c:v>38876</c:v>
                </c:pt>
                <c:pt idx="4">
                  <c:v>39244</c:v>
                </c:pt>
                <c:pt idx="5">
                  <c:v>39600</c:v>
                </c:pt>
                <c:pt idx="6">
                  <c:v>39720</c:v>
                </c:pt>
                <c:pt idx="7">
                  <c:v>39963.586805555555</c:v>
                </c:pt>
                <c:pt idx="8">
                  <c:v>40082.541666666664</c:v>
                </c:pt>
                <c:pt idx="9">
                  <c:v>40457</c:v>
                </c:pt>
              </c:numCache>
            </c:numRef>
          </c:xVal>
          <c:yVal>
            <c:numRef>
              <c:f>'Sheet 1'!$N$7:$N$16</c:f>
              <c:numCache>
                <c:formatCode>General</c:formatCode>
                <c:ptCount val="10"/>
                <c:pt idx="0">
                  <c:v>75.829999999999984</c:v>
                </c:pt>
                <c:pt idx="1">
                  <c:v>1160</c:v>
                </c:pt>
                <c:pt idx="2">
                  <c:v>2160</c:v>
                </c:pt>
                <c:pt idx="3">
                  <c:v>1039.9999999999998</c:v>
                </c:pt>
                <c:pt idx="4">
                  <c:v>742.99999999999989</c:v>
                </c:pt>
                <c:pt idx="5">
                  <c:v>469.99999999999994</c:v>
                </c:pt>
                <c:pt idx="6">
                  <c:v>2259.9999999999995</c:v>
                </c:pt>
                <c:pt idx="7">
                  <c:v>1030</c:v>
                </c:pt>
                <c:pt idx="8">
                  <c:v>3470</c:v>
                </c:pt>
              </c:numCache>
            </c:numRef>
          </c:yVal>
        </c:ser>
        <c:ser>
          <c:idx val="2"/>
          <c:order val="2"/>
          <c:tx>
            <c:v>V32</c:v>
          </c:tx>
          <c:spPr>
            <a:ln w="3175"/>
          </c:spPr>
          <c:marker>
            <c:symbol val="triangle"/>
            <c:size val="3"/>
          </c:marker>
          <c:xVal>
            <c:numRef>
              <c:f>'Sheet 1'!$O$7:$O$32</c:f>
              <c:numCache>
                <c:formatCode>\ yyyy\-mm\-dd</c:formatCode>
                <c:ptCount val="26"/>
                <c:pt idx="0">
                  <c:v>35933</c:v>
                </c:pt>
                <c:pt idx="1">
                  <c:v>35975</c:v>
                </c:pt>
                <c:pt idx="2">
                  <c:v>36052</c:v>
                </c:pt>
                <c:pt idx="3">
                  <c:v>36298</c:v>
                </c:pt>
                <c:pt idx="4">
                  <c:v>36329</c:v>
                </c:pt>
                <c:pt idx="5">
                  <c:v>36384</c:v>
                </c:pt>
                <c:pt idx="6">
                  <c:v>36445</c:v>
                </c:pt>
                <c:pt idx="7">
                  <c:v>36507</c:v>
                </c:pt>
                <c:pt idx="8">
                  <c:v>36677</c:v>
                </c:pt>
                <c:pt idx="9">
                  <c:v>36781</c:v>
                </c:pt>
                <c:pt idx="10">
                  <c:v>37055</c:v>
                </c:pt>
                <c:pt idx="11">
                  <c:v>37789</c:v>
                </c:pt>
                <c:pt idx="12">
                  <c:v>37879</c:v>
                </c:pt>
                <c:pt idx="13">
                  <c:v>38166</c:v>
                </c:pt>
                <c:pt idx="14">
                  <c:v>38250</c:v>
                </c:pt>
                <c:pt idx="15">
                  <c:v>38525</c:v>
                </c:pt>
                <c:pt idx="16">
                  <c:v>38614</c:v>
                </c:pt>
                <c:pt idx="17">
                  <c:v>38876</c:v>
                </c:pt>
                <c:pt idx="18">
                  <c:v>38978</c:v>
                </c:pt>
                <c:pt idx="19">
                  <c:v>39244</c:v>
                </c:pt>
                <c:pt idx="20">
                  <c:v>39356</c:v>
                </c:pt>
                <c:pt idx="21">
                  <c:v>39600</c:v>
                </c:pt>
                <c:pt idx="22">
                  <c:v>39720</c:v>
                </c:pt>
                <c:pt idx="23">
                  <c:v>39963.597222222219</c:v>
                </c:pt>
                <c:pt idx="24">
                  <c:v>40082.559027777781</c:v>
                </c:pt>
                <c:pt idx="25">
                  <c:v>40457</c:v>
                </c:pt>
              </c:numCache>
            </c:numRef>
          </c:xVal>
          <c:yVal>
            <c:numRef>
              <c:f>'Sheet 1'!$P$7:$P$32</c:f>
              <c:numCache>
                <c:formatCode>General</c:formatCode>
                <c:ptCount val="26"/>
                <c:pt idx="0">
                  <c:v>706.09999999999991</c:v>
                </c:pt>
                <c:pt idx="1">
                  <c:v>1800.2</c:v>
                </c:pt>
                <c:pt idx="2">
                  <c:v>2179.79</c:v>
                </c:pt>
                <c:pt idx="3">
                  <c:v>1155.76</c:v>
                </c:pt>
                <c:pt idx="4">
                  <c:v>2243.2800000000002</c:v>
                </c:pt>
                <c:pt idx="5">
                  <c:v>4043.9999999999995</c:v>
                </c:pt>
                <c:pt idx="6">
                  <c:v>2885.9999999999995</c:v>
                </c:pt>
                <c:pt idx="7">
                  <c:v>3101.9499999999994</c:v>
                </c:pt>
                <c:pt idx="8">
                  <c:v>3410.7999999999997</c:v>
                </c:pt>
                <c:pt idx="9">
                  <c:v>1099.8199999999997</c:v>
                </c:pt>
                <c:pt idx="10">
                  <c:v>6699.9999999999991</c:v>
                </c:pt>
                <c:pt idx="11">
                  <c:v>2994.3519999999994</c:v>
                </c:pt>
                <c:pt idx="12">
                  <c:v>8231.8119999999999</c:v>
                </c:pt>
                <c:pt idx="13">
                  <c:v>7509.9999999999991</c:v>
                </c:pt>
                <c:pt idx="14">
                  <c:v>10699.999999999998</c:v>
                </c:pt>
                <c:pt idx="15">
                  <c:v>10199.999999999998</c:v>
                </c:pt>
                <c:pt idx="16">
                  <c:v>10499.999999999998</c:v>
                </c:pt>
                <c:pt idx="17">
                  <c:v>9819.9999999999982</c:v>
                </c:pt>
                <c:pt idx="18">
                  <c:v>10600</c:v>
                </c:pt>
                <c:pt idx="19">
                  <c:v>10300</c:v>
                </c:pt>
                <c:pt idx="20">
                  <c:v>11299.999999999998</c:v>
                </c:pt>
                <c:pt idx="21">
                  <c:v>12499.999999999998</c:v>
                </c:pt>
                <c:pt idx="22">
                  <c:v>7379.9999999999991</c:v>
                </c:pt>
                <c:pt idx="23">
                  <c:v>13200</c:v>
                </c:pt>
                <c:pt idx="24">
                  <c:v>15000</c:v>
                </c:pt>
              </c:numCache>
            </c:numRef>
          </c:yVal>
        </c:ser>
        <c:ser>
          <c:idx val="3"/>
          <c:order val="3"/>
          <c:tx>
            <c:v>V33</c:v>
          </c:tx>
          <c:spPr>
            <a:ln w="3175"/>
          </c:spPr>
          <c:marker>
            <c:symbol val="x"/>
            <c:size val="3"/>
          </c:marker>
          <c:xVal>
            <c:numRef>
              <c:f>'Sheet 1'!$Q$7:$Q$25</c:f>
              <c:numCache>
                <c:formatCode>dd/mm/yyyy</c:formatCode>
                <c:ptCount val="19"/>
                <c:pt idx="0">
                  <c:v>35933</c:v>
                </c:pt>
                <c:pt idx="1">
                  <c:v>36053</c:v>
                </c:pt>
                <c:pt idx="2">
                  <c:v>36298</c:v>
                </c:pt>
                <c:pt idx="3">
                  <c:v>36661</c:v>
                </c:pt>
                <c:pt idx="4">
                  <c:v>36781</c:v>
                </c:pt>
                <c:pt idx="5">
                  <c:v>37055</c:v>
                </c:pt>
                <c:pt idx="6">
                  <c:v>37142</c:v>
                </c:pt>
                <c:pt idx="7">
                  <c:v>38166</c:v>
                </c:pt>
                <c:pt idx="8">
                  <c:v>38250</c:v>
                </c:pt>
                <c:pt idx="9">
                  <c:v>38525</c:v>
                </c:pt>
                <c:pt idx="10">
                  <c:v>38614</c:v>
                </c:pt>
                <c:pt idx="11">
                  <c:v>38876</c:v>
                </c:pt>
                <c:pt idx="12">
                  <c:v>38978</c:v>
                </c:pt>
                <c:pt idx="13">
                  <c:v>39356</c:v>
                </c:pt>
                <c:pt idx="14">
                  <c:v>39720</c:v>
                </c:pt>
                <c:pt idx="15">
                  <c:v>39963.604166666664</c:v>
                </c:pt>
                <c:pt idx="16">
                  <c:v>40082.569444444445</c:v>
                </c:pt>
                <c:pt idx="17">
                  <c:v>40330.529166666667</c:v>
                </c:pt>
                <c:pt idx="18">
                  <c:v>40457.420138888891</c:v>
                </c:pt>
              </c:numCache>
            </c:numRef>
          </c:xVal>
          <c:yVal>
            <c:numRef>
              <c:f>'Sheet 1'!$R$7:$R$25</c:f>
              <c:numCache>
                <c:formatCode>General</c:formatCode>
                <c:ptCount val="19"/>
                <c:pt idx="0">
                  <c:v>32.78</c:v>
                </c:pt>
                <c:pt idx="1">
                  <c:v>331.95999999999992</c:v>
                </c:pt>
                <c:pt idx="2">
                  <c:v>6.3999999999999995</c:v>
                </c:pt>
                <c:pt idx="3">
                  <c:v>121.66999999999999</c:v>
                </c:pt>
                <c:pt idx="4">
                  <c:v>428.17</c:v>
                </c:pt>
                <c:pt idx="5">
                  <c:v>5899.9999999999991</c:v>
                </c:pt>
                <c:pt idx="6">
                  <c:v>4644.8500000000004</c:v>
                </c:pt>
                <c:pt idx="7">
                  <c:v>3480</c:v>
                </c:pt>
                <c:pt idx="8">
                  <c:v>7429.9999999999991</c:v>
                </c:pt>
                <c:pt idx="9">
                  <c:v>9139.9999999999982</c:v>
                </c:pt>
                <c:pt idx="10">
                  <c:v>8619.9999999999982</c:v>
                </c:pt>
                <c:pt idx="11">
                  <c:v>4559.9999999999991</c:v>
                </c:pt>
                <c:pt idx="12">
                  <c:v>5499.9999999999991</c:v>
                </c:pt>
                <c:pt idx="13">
                  <c:v>5620</c:v>
                </c:pt>
                <c:pt idx="14">
                  <c:v>8279.9999999999982</c:v>
                </c:pt>
                <c:pt idx="15">
                  <c:v>3690</c:v>
                </c:pt>
                <c:pt idx="16">
                  <c:v>15600</c:v>
                </c:pt>
                <c:pt idx="17">
                  <c:v>12600</c:v>
                </c:pt>
                <c:pt idx="18">
                  <c:v>13700</c:v>
                </c:pt>
              </c:numCache>
            </c:numRef>
          </c:yVal>
        </c:ser>
        <c:axId val="184102912"/>
        <c:axId val="184104448"/>
      </c:scatterChart>
      <c:valAx>
        <c:axId val="184102912"/>
        <c:scaling>
          <c:orientation val="minMax"/>
          <c:max val="40543.01"/>
          <c:min val="35796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104448"/>
        <c:crosses val="autoZero"/>
        <c:crossBetween val="midCat"/>
        <c:majorUnit val="791.16666699999746"/>
      </c:valAx>
      <c:valAx>
        <c:axId val="184104448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</a:t>
                </a:r>
              </a:p>
            </c:rich>
          </c:tx>
          <c:layout>
            <c:manualLayout>
              <c:xMode val="edge"/>
              <c:yMode val="edge"/>
              <c:x val="3.1315310008691206E-2"/>
              <c:y val="0.44336976059810707"/>
            </c:manualLayout>
          </c:layout>
          <c:spPr>
            <a:noFill/>
            <a:ln w="25400">
              <a:noFill/>
            </a:ln>
          </c:spPr>
        </c:title>
        <c:numFmt formatCode="#,##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102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25669233590025681"/>
          <c:y val="0.90466428060128845"/>
          <c:w val="0.49824715804913738"/>
          <c:h val="9.3077865266842225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tabSelected="1"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            Figure D-21: Sulphate in Vangorda Waste Rock Dump Toe Drains&amp;R&amp;G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            Figure D-22: Zinc (Dissolved) in Vangorda Waste Rock Dumps Toe Drains&amp;R&amp;G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4:R32"/>
  <sheetViews>
    <sheetView topLeftCell="B3" workbookViewId="0">
      <selection activeCell="D23" sqref="D23"/>
    </sheetView>
  </sheetViews>
  <sheetFormatPr defaultRowHeight="12.75"/>
  <cols>
    <col min="1" max="1" width="9.140625" style="2"/>
    <col min="2" max="2" width="10.140625" style="2" bestFit="1" customWidth="1"/>
    <col min="3" max="3" width="9.140625" style="2"/>
    <col min="4" max="4" width="11.42578125" style="2" customWidth="1"/>
    <col min="5" max="5" width="9.140625" style="2"/>
    <col min="6" max="6" width="12.28515625" style="2" customWidth="1"/>
    <col min="7" max="7" width="9.140625" style="2"/>
    <col min="8" max="8" width="12.5703125" style="2" customWidth="1"/>
    <col min="9" max="10" width="9.140625" style="2"/>
    <col min="11" max="11" width="11.85546875" style="2" customWidth="1"/>
    <col min="12" max="12" width="9.140625" style="2"/>
    <col min="13" max="13" width="10.140625" style="2" bestFit="1" customWidth="1"/>
    <col min="14" max="14" width="9.140625" style="2"/>
    <col min="15" max="15" width="10.7109375" style="2" bestFit="1" customWidth="1"/>
    <col min="16" max="16" width="9.140625" style="2"/>
    <col min="17" max="17" width="10.140625" style="2" bestFit="1" customWidth="1"/>
    <col min="18" max="257" width="9.140625" style="2"/>
    <col min="258" max="258" width="10.140625" style="2" bestFit="1" customWidth="1"/>
    <col min="259" max="259" width="9.140625" style="2"/>
    <col min="260" max="260" width="10.140625" style="2" bestFit="1" customWidth="1"/>
    <col min="261" max="261" width="9.140625" style="2"/>
    <col min="262" max="262" width="12.28515625" style="2" customWidth="1"/>
    <col min="263" max="263" width="9.140625" style="2"/>
    <col min="264" max="264" width="12.5703125" style="2" customWidth="1"/>
    <col min="265" max="266" width="9.140625" style="2"/>
    <col min="267" max="267" width="11.85546875" style="2" customWidth="1"/>
    <col min="268" max="268" width="9.140625" style="2"/>
    <col min="269" max="269" width="10.140625" style="2" bestFit="1" customWidth="1"/>
    <col min="270" max="270" width="9.140625" style="2"/>
    <col min="271" max="271" width="10.7109375" style="2" bestFit="1" customWidth="1"/>
    <col min="272" max="272" width="9.140625" style="2"/>
    <col min="273" max="273" width="10.140625" style="2" bestFit="1" customWidth="1"/>
    <col min="274" max="513" width="9.140625" style="2"/>
    <col min="514" max="514" width="10.140625" style="2" bestFit="1" customWidth="1"/>
    <col min="515" max="515" width="9.140625" style="2"/>
    <col min="516" max="516" width="10.140625" style="2" bestFit="1" customWidth="1"/>
    <col min="517" max="517" width="9.140625" style="2"/>
    <col min="518" max="518" width="12.28515625" style="2" customWidth="1"/>
    <col min="519" max="519" width="9.140625" style="2"/>
    <col min="520" max="520" width="12.5703125" style="2" customWidth="1"/>
    <col min="521" max="522" width="9.140625" style="2"/>
    <col min="523" max="523" width="11.85546875" style="2" customWidth="1"/>
    <col min="524" max="524" width="9.140625" style="2"/>
    <col min="525" max="525" width="10.140625" style="2" bestFit="1" customWidth="1"/>
    <col min="526" max="526" width="9.140625" style="2"/>
    <col min="527" max="527" width="10.7109375" style="2" bestFit="1" customWidth="1"/>
    <col min="528" max="528" width="9.140625" style="2"/>
    <col min="529" max="529" width="10.140625" style="2" bestFit="1" customWidth="1"/>
    <col min="530" max="769" width="9.140625" style="2"/>
    <col min="770" max="770" width="10.140625" style="2" bestFit="1" customWidth="1"/>
    <col min="771" max="771" width="9.140625" style="2"/>
    <col min="772" max="772" width="10.140625" style="2" bestFit="1" customWidth="1"/>
    <col min="773" max="773" width="9.140625" style="2"/>
    <col min="774" max="774" width="12.28515625" style="2" customWidth="1"/>
    <col min="775" max="775" width="9.140625" style="2"/>
    <col min="776" max="776" width="12.5703125" style="2" customWidth="1"/>
    <col min="777" max="778" width="9.140625" style="2"/>
    <col min="779" max="779" width="11.85546875" style="2" customWidth="1"/>
    <col min="780" max="780" width="9.140625" style="2"/>
    <col min="781" max="781" width="10.140625" style="2" bestFit="1" customWidth="1"/>
    <col min="782" max="782" width="9.140625" style="2"/>
    <col min="783" max="783" width="10.7109375" style="2" bestFit="1" customWidth="1"/>
    <col min="784" max="784" width="9.140625" style="2"/>
    <col min="785" max="785" width="10.140625" style="2" bestFit="1" customWidth="1"/>
    <col min="786" max="1025" width="9.140625" style="2"/>
    <col min="1026" max="1026" width="10.140625" style="2" bestFit="1" customWidth="1"/>
    <col min="1027" max="1027" width="9.140625" style="2"/>
    <col min="1028" max="1028" width="10.140625" style="2" bestFit="1" customWidth="1"/>
    <col min="1029" max="1029" width="9.140625" style="2"/>
    <col min="1030" max="1030" width="12.28515625" style="2" customWidth="1"/>
    <col min="1031" max="1031" width="9.140625" style="2"/>
    <col min="1032" max="1032" width="12.5703125" style="2" customWidth="1"/>
    <col min="1033" max="1034" width="9.140625" style="2"/>
    <col min="1035" max="1035" width="11.85546875" style="2" customWidth="1"/>
    <col min="1036" max="1036" width="9.140625" style="2"/>
    <col min="1037" max="1037" width="10.140625" style="2" bestFit="1" customWidth="1"/>
    <col min="1038" max="1038" width="9.140625" style="2"/>
    <col min="1039" max="1039" width="10.7109375" style="2" bestFit="1" customWidth="1"/>
    <col min="1040" max="1040" width="9.140625" style="2"/>
    <col min="1041" max="1041" width="10.140625" style="2" bestFit="1" customWidth="1"/>
    <col min="1042" max="1281" width="9.140625" style="2"/>
    <col min="1282" max="1282" width="10.140625" style="2" bestFit="1" customWidth="1"/>
    <col min="1283" max="1283" width="9.140625" style="2"/>
    <col min="1284" max="1284" width="10.140625" style="2" bestFit="1" customWidth="1"/>
    <col min="1285" max="1285" width="9.140625" style="2"/>
    <col min="1286" max="1286" width="12.28515625" style="2" customWidth="1"/>
    <col min="1287" max="1287" width="9.140625" style="2"/>
    <col min="1288" max="1288" width="12.5703125" style="2" customWidth="1"/>
    <col min="1289" max="1290" width="9.140625" style="2"/>
    <col min="1291" max="1291" width="11.85546875" style="2" customWidth="1"/>
    <col min="1292" max="1292" width="9.140625" style="2"/>
    <col min="1293" max="1293" width="10.140625" style="2" bestFit="1" customWidth="1"/>
    <col min="1294" max="1294" width="9.140625" style="2"/>
    <col min="1295" max="1295" width="10.7109375" style="2" bestFit="1" customWidth="1"/>
    <col min="1296" max="1296" width="9.140625" style="2"/>
    <col min="1297" max="1297" width="10.140625" style="2" bestFit="1" customWidth="1"/>
    <col min="1298" max="1537" width="9.140625" style="2"/>
    <col min="1538" max="1538" width="10.140625" style="2" bestFit="1" customWidth="1"/>
    <col min="1539" max="1539" width="9.140625" style="2"/>
    <col min="1540" max="1540" width="10.140625" style="2" bestFit="1" customWidth="1"/>
    <col min="1541" max="1541" width="9.140625" style="2"/>
    <col min="1542" max="1542" width="12.28515625" style="2" customWidth="1"/>
    <col min="1543" max="1543" width="9.140625" style="2"/>
    <col min="1544" max="1544" width="12.5703125" style="2" customWidth="1"/>
    <col min="1545" max="1546" width="9.140625" style="2"/>
    <col min="1547" max="1547" width="11.85546875" style="2" customWidth="1"/>
    <col min="1548" max="1548" width="9.140625" style="2"/>
    <col min="1549" max="1549" width="10.140625" style="2" bestFit="1" customWidth="1"/>
    <col min="1550" max="1550" width="9.140625" style="2"/>
    <col min="1551" max="1551" width="10.7109375" style="2" bestFit="1" customWidth="1"/>
    <col min="1552" max="1552" width="9.140625" style="2"/>
    <col min="1553" max="1553" width="10.140625" style="2" bestFit="1" customWidth="1"/>
    <col min="1554" max="1793" width="9.140625" style="2"/>
    <col min="1794" max="1794" width="10.140625" style="2" bestFit="1" customWidth="1"/>
    <col min="1795" max="1795" width="9.140625" style="2"/>
    <col min="1796" max="1796" width="10.140625" style="2" bestFit="1" customWidth="1"/>
    <col min="1797" max="1797" width="9.140625" style="2"/>
    <col min="1798" max="1798" width="12.28515625" style="2" customWidth="1"/>
    <col min="1799" max="1799" width="9.140625" style="2"/>
    <col min="1800" max="1800" width="12.5703125" style="2" customWidth="1"/>
    <col min="1801" max="1802" width="9.140625" style="2"/>
    <col min="1803" max="1803" width="11.85546875" style="2" customWidth="1"/>
    <col min="1804" max="1804" width="9.140625" style="2"/>
    <col min="1805" max="1805" width="10.140625" style="2" bestFit="1" customWidth="1"/>
    <col min="1806" max="1806" width="9.140625" style="2"/>
    <col min="1807" max="1807" width="10.7109375" style="2" bestFit="1" customWidth="1"/>
    <col min="1808" max="1808" width="9.140625" style="2"/>
    <col min="1809" max="1809" width="10.140625" style="2" bestFit="1" customWidth="1"/>
    <col min="1810" max="2049" width="9.140625" style="2"/>
    <col min="2050" max="2050" width="10.140625" style="2" bestFit="1" customWidth="1"/>
    <col min="2051" max="2051" width="9.140625" style="2"/>
    <col min="2052" max="2052" width="10.140625" style="2" bestFit="1" customWidth="1"/>
    <col min="2053" max="2053" width="9.140625" style="2"/>
    <col min="2054" max="2054" width="12.28515625" style="2" customWidth="1"/>
    <col min="2055" max="2055" width="9.140625" style="2"/>
    <col min="2056" max="2056" width="12.5703125" style="2" customWidth="1"/>
    <col min="2057" max="2058" width="9.140625" style="2"/>
    <col min="2059" max="2059" width="11.85546875" style="2" customWidth="1"/>
    <col min="2060" max="2060" width="9.140625" style="2"/>
    <col min="2061" max="2061" width="10.140625" style="2" bestFit="1" customWidth="1"/>
    <col min="2062" max="2062" width="9.140625" style="2"/>
    <col min="2063" max="2063" width="10.7109375" style="2" bestFit="1" customWidth="1"/>
    <col min="2064" max="2064" width="9.140625" style="2"/>
    <col min="2065" max="2065" width="10.140625" style="2" bestFit="1" customWidth="1"/>
    <col min="2066" max="2305" width="9.140625" style="2"/>
    <col min="2306" max="2306" width="10.140625" style="2" bestFit="1" customWidth="1"/>
    <col min="2307" max="2307" width="9.140625" style="2"/>
    <col min="2308" max="2308" width="10.140625" style="2" bestFit="1" customWidth="1"/>
    <col min="2309" max="2309" width="9.140625" style="2"/>
    <col min="2310" max="2310" width="12.28515625" style="2" customWidth="1"/>
    <col min="2311" max="2311" width="9.140625" style="2"/>
    <col min="2312" max="2312" width="12.5703125" style="2" customWidth="1"/>
    <col min="2313" max="2314" width="9.140625" style="2"/>
    <col min="2315" max="2315" width="11.85546875" style="2" customWidth="1"/>
    <col min="2316" max="2316" width="9.140625" style="2"/>
    <col min="2317" max="2317" width="10.140625" style="2" bestFit="1" customWidth="1"/>
    <col min="2318" max="2318" width="9.140625" style="2"/>
    <col min="2319" max="2319" width="10.7109375" style="2" bestFit="1" customWidth="1"/>
    <col min="2320" max="2320" width="9.140625" style="2"/>
    <col min="2321" max="2321" width="10.140625" style="2" bestFit="1" customWidth="1"/>
    <col min="2322" max="2561" width="9.140625" style="2"/>
    <col min="2562" max="2562" width="10.140625" style="2" bestFit="1" customWidth="1"/>
    <col min="2563" max="2563" width="9.140625" style="2"/>
    <col min="2564" max="2564" width="10.140625" style="2" bestFit="1" customWidth="1"/>
    <col min="2565" max="2565" width="9.140625" style="2"/>
    <col min="2566" max="2566" width="12.28515625" style="2" customWidth="1"/>
    <col min="2567" max="2567" width="9.140625" style="2"/>
    <col min="2568" max="2568" width="12.5703125" style="2" customWidth="1"/>
    <col min="2569" max="2570" width="9.140625" style="2"/>
    <col min="2571" max="2571" width="11.85546875" style="2" customWidth="1"/>
    <col min="2572" max="2572" width="9.140625" style="2"/>
    <col min="2573" max="2573" width="10.140625" style="2" bestFit="1" customWidth="1"/>
    <col min="2574" max="2574" width="9.140625" style="2"/>
    <col min="2575" max="2575" width="10.7109375" style="2" bestFit="1" customWidth="1"/>
    <col min="2576" max="2576" width="9.140625" style="2"/>
    <col min="2577" max="2577" width="10.140625" style="2" bestFit="1" customWidth="1"/>
    <col min="2578" max="2817" width="9.140625" style="2"/>
    <col min="2818" max="2818" width="10.140625" style="2" bestFit="1" customWidth="1"/>
    <col min="2819" max="2819" width="9.140625" style="2"/>
    <col min="2820" max="2820" width="10.140625" style="2" bestFit="1" customWidth="1"/>
    <col min="2821" max="2821" width="9.140625" style="2"/>
    <col min="2822" max="2822" width="12.28515625" style="2" customWidth="1"/>
    <col min="2823" max="2823" width="9.140625" style="2"/>
    <col min="2824" max="2824" width="12.5703125" style="2" customWidth="1"/>
    <col min="2825" max="2826" width="9.140625" style="2"/>
    <col min="2827" max="2827" width="11.85546875" style="2" customWidth="1"/>
    <col min="2828" max="2828" width="9.140625" style="2"/>
    <col min="2829" max="2829" width="10.140625" style="2" bestFit="1" customWidth="1"/>
    <col min="2830" max="2830" width="9.140625" style="2"/>
    <col min="2831" max="2831" width="10.7109375" style="2" bestFit="1" customWidth="1"/>
    <col min="2832" max="2832" width="9.140625" style="2"/>
    <col min="2833" max="2833" width="10.140625" style="2" bestFit="1" customWidth="1"/>
    <col min="2834" max="3073" width="9.140625" style="2"/>
    <col min="3074" max="3074" width="10.140625" style="2" bestFit="1" customWidth="1"/>
    <col min="3075" max="3075" width="9.140625" style="2"/>
    <col min="3076" max="3076" width="10.140625" style="2" bestFit="1" customWidth="1"/>
    <col min="3077" max="3077" width="9.140625" style="2"/>
    <col min="3078" max="3078" width="12.28515625" style="2" customWidth="1"/>
    <col min="3079" max="3079" width="9.140625" style="2"/>
    <col min="3080" max="3080" width="12.5703125" style="2" customWidth="1"/>
    <col min="3081" max="3082" width="9.140625" style="2"/>
    <col min="3083" max="3083" width="11.85546875" style="2" customWidth="1"/>
    <col min="3084" max="3084" width="9.140625" style="2"/>
    <col min="3085" max="3085" width="10.140625" style="2" bestFit="1" customWidth="1"/>
    <col min="3086" max="3086" width="9.140625" style="2"/>
    <col min="3087" max="3087" width="10.7109375" style="2" bestFit="1" customWidth="1"/>
    <col min="3088" max="3088" width="9.140625" style="2"/>
    <col min="3089" max="3089" width="10.140625" style="2" bestFit="1" customWidth="1"/>
    <col min="3090" max="3329" width="9.140625" style="2"/>
    <col min="3330" max="3330" width="10.140625" style="2" bestFit="1" customWidth="1"/>
    <col min="3331" max="3331" width="9.140625" style="2"/>
    <col min="3332" max="3332" width="10.140625" style="2" bestFit="1" customWidth="1"/>
    <col min="3333" max="3333" width="9.140625" style="2"/>
    <col min="3334" max="3334" width="12.28515625" style="2" customWidth="1"/>
    <col min="3335" max="3335" width="9.140625" style="2"/>
    <col min="3336" max="3336" width="12.5703125" style="2" customWidth="1"/>
    <col min="3337" max="3338" width="9.140625" style="2"/>
    <col min="3339" max="3339" width="11.85546875" style="2" customWidth="1"/>
    <col min="3340" max="3340" width="9.140625" style="2"/>
    <col min="3341" max="3341" width="10.140625" style="2" bestFit="1" customWidth="1"/>
    <col min="3342" max="3342" width="9.140625" style="2"/>
    <col min="3343" max="3343" width="10.7109375" style="2" bestFit="1" customWidth="1"/>
    <col min="3344" max="3344" width="9.140625" style="2"/>
    <col min="3345" max="3345" width="10.140625" style="2" bestFit="1" customWidth="1"/>
    <col min="3346" max="3585" width="9.140625" style="2"/>
    <col min="3586" max="3586" width="10.140625" style="2" bestFit="1" customWidth="1"/>
    <col min="3587" max="3587" width="9.140625" style="2"/>
    <col min="3588" max="3588" width="10.140625" style="2" bestFit="1" customWidth="1"/>
    <col min="3589" max="3589" width="9.140625" style="2"/>
    <col min="3590" max="3590" width="12.28515625" style="2" customWidth="1"/>
    <col min="3591" max="3591" width="9.140625" style="2"/>
    <col min="3592" max="3592" width="12.5703125" style="2" customWidth="1"/>
    <col min="3593" max="3594" width="9.140625" style="2"/>
    <col min="3595" max="3595" width="11.85546875" style="2" customWidth="1"/>
    <col min="3596" max="3596" width="9.140625" style="2"/>
    <col min="3597" max="3597" width="10.140625" style="2" bestFit="1" customWidth="1"/>
    <col min="3598" max="3598" width="9.140625" style="2"/>
    <col min="3599" max="3599" width="10.7109375" style="2" bestFit="1" customWidth="1"/>
    <col min="3600" max="3600" width="9.140625" style="2"/>
    <col min="3601" max="3601" width="10.140625" style="2" bestFit="1" customWidth="1"/>
    <col min="3602" max="3841" width="9.140625" style="2"/>
    <col min="3842" max="3842" width="10.140625" style="2" bestFit="1" customWidth="1"/>
    <col min="3843" max="3843" width="9.140625" style="2"/>
    <col min="3844" max="3844" width="10.140625" style="2" bestFit="1" customWidth="1"/>
    <col min="3845" max="3845" width="9.140625" style="2"/>
    <col min="3846" max="3846" width="12.28515625" style="2" customWidth="1"/>
    <col min="3847" max="3847" width="9.140625" style="2"/>
    <col min="3848" max="3848" width="12.5703125" style="2" customWidth="1"/>
    <col min="3849" max="3850" width="9.140625" style="2"/>
    <col min="3851" max="3851" width="11.85546875" style="2" customWidth="1"/>
    <col min="3852" max="3852" width="9.140625" style="2"/>
    <col min="3853" max="3853" width="10.140625" style="2" bestFit="1" customWidth="1"/>
    <col min="3854" max="3854" width="9.140625" style="2"/>
    <col min="3855" max="3855" width="10.7109375" style="2" bestFit="1" customWidth="1"/>
    <col min="3856" max="3856" width="9.140625" style="2"/>
    <col min="3857" max="3857" width="10.140625" style="2" bestFit="1" customWidth="1"/>
    <col min="3858" max="4097" width="9.140625" style="2"/>
    <col min="4098" max="4098" width="10.140625" style="2" bestFit="1" customWidth="1"/>
    <col min="4099" max="4099" width="9.140625" style="2"/>
    <col min="4100" max="4100" width="10.140625" style="2" bestFit="1" customWidth="1"/>
    <col min="4101" max="4101" width="9.140625" style="2"/>
    <col min="4102" max="4102" width="12.28515625" style="2" customWidth="1"/>
    <col min="4103" max="4103" width="9.140625" style="2"/>
    <col min="4104" max="4104" width="12.5703125" style="2" customWidth="1"/>
    <col min="4105" max="4106" width="9.140625" style="2"/>
    <col min="4107" max="4107" width="11.85546875" style="2" customWidth="1"/>
    <col min="4108" max="4108" width="9.140625" style="2"/>
    <col min="4109" max="4109" width="10.140625" style="2" bestFit="1" customWidth="1"/>
    <col min="4110" max="4110" width="9.140625" style="2"/>
    <col min="4111" max="4111" width="10.7109375" style="2" bestFit="1" customWidth="1"/>
    <col min="4112" max="4112" width="9.140625" style="2"/>
    <col min="4113" max="4113" width="10.140625" style="2" bestFit="1" customWidth="1"/>
    <col min="4114" max="4353" width="9.140625" style="2"/>
    <col min="4354" max="4354" width="10.140625" style="2" bestFit="1" customWidth="1"/>
    <col min="4355" max="4355" width="9.140625" style="2"/>
    <col min="4356" max="4356" width="10.140625" style="2" bestFit="1" customWidth="1"/>
    <col min="4357" max="4357" width="9.140625" style="2"/>
    <col min="4358" max="4358" width="12.28515625" style="2" customWidth="1"/>
    <col min="4359" max="4359" width="9.140625" style="2"/>
    <col min="4360" max="4360" width="12.5703125" style="2" customWidth="1"/>
    <col min="4361" max="4362" width="9.140625" style="2"/>
    <col min="4363" max="4363" width="11.85546875" style="2" customWidth="1"/>
    <col min="4364" max="4364" width="9.140625" style="2"/>
    <col min="4365" max="4365" width="10.140625" style="2" bestFit="1" customWidth="1"/>
    <col min="4366" max="4366" width="9.140625" style="2"/>
    <col min="4367" max="4367" width="10.7109375" style="2" bestFit="1" customWidth="1"/>
    <col min="4368" max="4368" width="9.140625" style="2"/>
    <col min="4369" max="4369" width="10.140625" style="2" bestFit="1" customWidth="1"/>
    <col min="4370" max="4609" width="9.140625" style="2"/>
    <col min="4610" max="4610" width="10.140625" style="2" bestFit="1" customWidth="1"/>
    <col min="4611" max="4611" width="9.140625" style="2"/>
    <col min="4612" max="4612" width="10.140625" style="2" bestFit="1" customWidth="1"/>
    <col min="4613" max="4613" width="9.140625" style="2"/>
    <col min="4614" max="4614" width="12.28515625" style="2" customWidth="1"/>
    <col min="4615" max="4615" width="9.140625" style="2"/>
    <col min="4616" max="4616" width="12.5703125" style="2" customWidth="1"/>
    <col min="4617" max="4618" width="9.140625" style="2"/>
    <col min="4619" max="4619" width="11.85546875" style="2" customWidth="1"/>
    <col min="4620" max="4620" width="9.140625" style="2"/>
    <col min="4621" max="4621" width="10.140625" style="2" bestFit="1" customWidth="1"/>
    <col min="4622" max="4622" width="9.140625" style="2"/>
    <col min="4623" max="4623" width="10.7109375" style="2" bestFit="1" customWidth="1"/>
    <col min="4624" max="4624" width="9.140625" style="2"/>
    <col min="4625" max="4625" width="10.140625" style="2" bestFit="1" customWidth="1"/>
    <col min="4626" max="4865" width="9.140625" style="2"/>
    <col min="4866" max="4866" width="10.140625" style="2" bestFit="1" customWidth="1"/>
    <col min="4867" max="4867" width="9.140625" style="2"/>
    <col min="4868" max="4868" width="10.140625" style="2" bestFit="1" customWidth="1"/>
    <col min="4869" max="4869" width="9.140625" style="2"/>
    <col min="4870" max="4870" width="12.28515625" style="2" customWidth="1"/>
    <col min="4871" max="4871" width="9.140625" style="2"/>
    <col min="4872" max="4872" width="12.5703125" style="2" customWidth="1"/>
    <col min="4873" max="4874" width="9.140625" style="2"/>
    <col min="4875" max="4875" width="11.85546875" style="2" customWidth="1"/>
    <col min="4876" max="4876" width="9.140625" style="2"/>
    <col min="4877" max="4877" width="10.140625" style="2" bestFit="1" customWidth="1"/>
    <col min="4878" max="4878" width="9.140625" style="2"/>
    <col min="4879" max="4879" width="10.7109375" style="2" bestFit="1" customWidth="1"/>
    <col min="4880" max="4880" width="9.140625" style="2"/>
    <col min="4881" max="4881" width="10.140625" style="2" bestFit="1" customWidth="1"/>
    <col min="4882" max="5121" width="9.140625" style="2"/>
    <col min="5122" max="5122" width="10.140625" style="2" bestFit="1" customWidth="1"/>
    <col min="5123" max="5123" width="9.140625" style="2"/>
    <col min="5124" max="5124" width="10.140625" style="2" bestFit="1" customWidth="1"/>
    <col min="5125" max="5125" width="9.140625" style="2"/>
    <col min="5126" max="5126" width="12.28515625" style="2" customWidth="1"/>
    <col min="5127" max="5127" width="9.140625" style="2"/>
    <col min="5128" max="5128" width="12.5703125" style="2" customWidth="1"/>
    <col min="5129" max="5130" width="9.140625" style="2"/>
    <col min="5131" max="5131" width="11.85546875" style="2" customWidth="1"/>
    <col min="5132" max="5132" width="9.140625" style="2"/>
    <col min="5133" max="5133" width="10.140625" style="2" bestFit="1" customWidth="1"/>
    <col min="5134" max="5134" width="9.140625" style="2"/>
    <col min="5135" max="5135" width="10.7109375" style="2" bestFit="1" customWidth="1"/>
    <col min="5136" max="5136" width="9.140625" style="2"/>
    <col min="5137" max="5137" width="10.140625" style="2" bestFit="1" customWidth="1"/>
    <col min="5138" max="5377" width="9.140625" style="2"/>
    <col min="5378" max="5378" width="10.140625" style="2" bestFit="1" customWidth="1"/>
    <col min="5379" max="5379" width="9.140625" style="2"/>
    <col min="5380" max="5380" width="10.140625" style="2" bestFit="1" customWidth="1"/>
    <col min="5381" max="5381" width="9.140625" style="2"/>
    <col min="5382" max="5382" width="12.28515625" style="2" customWidth="1"/>
    <col min="5383" max="5383" width="9.140625" style="2"/>
    <col min="5384" max="5384" width="12.5703125" style="2" customWidth="1"/>
    <col min="5385" max="5386" width="9.140625" style="2"/>
    <col min="5387" max="5387" width="11.85546875" style="2" customWidth="1"/>
    <col min="5388" max="5388" width="9.140625" style="2"/>
    <col min="5389" max="5389" width="10.140625" style="2" bestFit="1" customWidth="1"/>
    <col min="5390" max="5390" width="9.140625" style="2"/>
    <col min="5391" max="5391" width="10.7109375" style="2" bestFit="1" customWidth="1"/>
    <col min="5392" max="5392" width="9.140625" style="2"/>
    <col min="5393" max="5393" width="10.140625" style="2" bestFit="1" customWidth="1"/>
    <col min="5394" max="5633" width="9.140625" style="2"/>
    <col min="5634" max="5634" width="10.140625" style="2" bestFit="1" customWidth="1"/>
    <col min="5635" max="5635" width="9.140625" style="2"/>
    <col min="5636" max="5636" width="10.140625" style="2" bestFit="1" customWidth="1"/>
    <col min="5637" max="5637" width="9.140625" style="2"/>
    <col min="5638" max="5638" width="12.28515625" style="2" customWidth="1"/>
    <col min="5639" max="5639" width="9.140625" style="2"/>
    <col min="5640" max="5640" width="12.5703125" style="2" customWidth="1"/>
    <col min="5641" max="5642" width="9.140625" style="2"/>
    <col min="5643" max="5643" width="11.85546875" style="2" customWidth="1"/>
    <col min="5644" max="5644" width="9.140625" style="2"/>
    <col min="5645" max="5645" width="10.140625" style="2" bestFit="1" customWidth="1"/>
    <col min="5646" max="5646" width="9.140625" style="2"/>
    <col min="5647" max="5647" width="10.7109375" style="2" bestFit="1" customWidth="1"/>
    <col min="5648" max="5648" width="9.140625" style="2"/>
    <col min="5649" max="5649" width="10.140625" style="2" bestFit="1" customWidth="1"/>
    <col min="5650" max="5889" width="9.140625" style="2"/>
    <col min="5890" max="5890" width="10.140625" style="2" bestFit="1" customWidth="1"/>
    <col min="5891" max="5891" width="9.140625" style="2"/>
    <col min="5892" max="5892" width="10.140625" style="2" bestFit="1" customWidth="1"/>
    <col min="5893" max="5893" width="9.140625" style="2"/>
    <col min="5894" max="5894" width="12.28515625" style="2" customWidth="1"/>
    <col min="5895" max="5895" width="9.140625" style="2"/>
    <col min="5896" max="5896" width="12.5703125" style="2" customWidth="1"/>
    <col min="5897" max="5898" width="9.140625" style="2"/>
    <col min="5899" max="5899" width="11.85546875" style="2" customWidth="1"/>
    <col min="5900" max="5900" width="9.140625" style="2"/>
    <col min="5901" max="5901" width="10.140625" style="2" bestFit="1" customWidth="1"/>
    <col min="5902" max="5902" width="9.140625" style="2"/>
    <col min="5903" max="5903" width="10.7109375" style="2" bestFit="1" customWidth="1"/>
    <col min="5904" max="5904" width="9.140625" style="2"/>
    <col min="5905" max="5905" width="10.140625" style="2" bestFit="1" customWidth="1"/>
    <col min="5906" max="6145" width="9.140625" style="2"/>
    <col min="6146" max="6146" width="10.140625" style="2" bestFit="1" customWidth="1"/>
    <col min="6147" max="6147" width="9.140625" style="2"/>
    <col min="6148" max="6148" width="10.140625" style="2" bestFit="1" customWidth="1"/>
    <col min="6149" max="6149" width="9.140625" style="2"/>
    <col min="6150" max="6150" width="12.28515625" style="2" customWidth="1"/>
    <col min="6151" max="6151" width="9.140625" style="2"/>
    <col min="6152" max="6152" width="12.5703125" style="2" customWidth="1"/>
    <col min="6153" max="6154" width="9.140625" style="2"/>
    <col min="6155" max="6155" width="11.85546875" style="2" customWidth="1"/>
    <col min="6156" max="6156" width="9.140625" style="2"/>
    <col min="6157" max="6157" width="10.140625" style="2" bestFit="1" customWidth="1"/>
    <col min="6158" max="6158" width="9.140625" style="2"/>
    <col min="6159" max="6159" width="10.7109375" style="2" bestFit="1" customWidth="1"/>
    <col min="6160" max="6160" width="9.140625" style="2"/>
    <col min="6161" max="6161" width="10.140625" style="2" bestFit="1" customWidth="1"/>
    <col min="6162" max="6401" width="9.140625" style="2"/>
    <col min="6402" max="6402" width="10.140625" style="2" bestFit="1" customWidth="1"/>
    <col min="6403" max="6403" width="9.140625" style="2"/>
    <col min="6404" max="6404" width="10.140625" style="2" bestFit="1" customWidth="1"/>
    <col min="6405" max="6405" width="9.140625" style="2"/>
    <col min="6406" max="6406" width="12.28515625" style="2" customWidth="1"/>
    <col min="6407" max="6407" width="9.140625" style="2"/>
    <col min="6408" max="6408" width="12.5703125" style="2" customWidth="1"/>
    <col min="6409" max="6410" width="9.140625" style="2"/>
    <col min="6411" max="6411" width="11.85546875" style="2" customWidth="1"/>
    <col min="6412" max="6412" width="9.140625" style="2"/>
    <col min="6413" max="6413" width="10.140625" style="2" bestFit="1" customWidth="1"/>
    <col min="6414" max="6414" width="9.140625" style="2"/>
    <col min="6415" max="6415" width="10.7109375" style="2" bestFit="1" customWidth="1"/>
    <col min="6416" max="6416" width="9.140625" style="2"/>
    <col min="6417" max="6417" width="10.140625" style="2" bestFit="1" customWidth="1"/>
    <col min="6418" max="6657" width="9.140625" style="2"/>
    <col min="6658" max="6658" width="10.140625" style="2" bestFit="1" customWidth="1"/>
    <col min="6659" max="6659" width="9.140625" style="2"/>
    <col min="6660" max="6660" width="10.140625" style="2" bestFit="1" customWidth="1"/>
    <col min="6661" max="6661" width="9.140625" style="2"/>
    <col min="6662" max="6662" width="12.28515625" style="2" customWidth="1"/>
    <col min="6663" max="6663" width="9.140625" style="2"/>
    <col min="6664" max="6664" width="12.5703125" style="2" customWidth="1"/>
    <col min="6665" max="6666" width="9.140625" style="2"/>
    <col min="6667" max="6667" width="11.85546875" style="2" customWidth="1"/>
    <col min="6668" max="6668" width="9.140625" style="2"/>
    <col min="6669" max="6669" width="10.140625" style="2" bestFit="1" customWidth="1"/>
    <col min="6670" max="6670" width="9.140625" style="2"/>
    <col min="6671" max="6671" width="10.7109375" style="2" bestFit="1" customWidth="1"/>
    <col min="6672" max="6672" width="9.140625" style="2"/>
    <col min="6673" max="6673" width="10.140625" style="2" bestFit="1" customWidth="1"/>
    <col min="6674" max="6913" width="9.140625" style="2"/>
    <col min="6914" max="6914" width="10.140625" style="2" bestFit="1" customWidth="1"/>
    <col min="6915" max="6915" width="9.140625" style="2"/>
    <col min="6916" max="6916" width="10.140625" style="2" bestFit="1" customWidth="1"/>
    <col min="6917" max="6917" width="9.140625" style="2"/>
    <col min="6918" max="6918" width="12.28515625" style="2" customWidth="1"/>
    <col min="6919" max="6919" width="9.140625" style="2"/>
    <col min="6920" max="6920" width="12.5703125" style="2" customWidth="1"/>
    <col min="6921" max="6922" width="9.140625" style="2"/>
    <col min="6923" max="6923" width="11.85546875" style="2" customWidth="1"/>
    <col min="6924" max="6924" width="9.140625" style="2"/>
    <col min="6925" max="6925" width="10.140625" style="2" bestFit="1" customWidth="1"/>
    <col min="6926" max="6926" width="9.140625" style="2"/>
    <col min="6927" max="6927" width="10.7109375" style="2" bestFit="1" customWidth="1"/>
    <col min="6928" max="6928" width="9.140625" style="2"/>
    <col min="6929" max="6929" width="10.140625" style="2" bestFit="1" customWidth="1"/>
    <col min="6930" max="7169" width="9.140625" style="2"/>
    <col min="7170" max="7170" width="10.140625" style="2" bestFit="1" customWidth="1"/>
    <col min="7171" max="7171" width="9.140625" style="2"/>
    <col min="7172" max="7172" width="10.140625" style="2" bestFit="1" customWidth="1"/>
    <col min="7173" max="7173" width="9.140625" style="2"/>
    <col min="7174" max="7174" width="12.28515625" style="2" customWidth="1"/>
    <col min="7175" max="7175" width="9.140625" style="2"/>
    <col min="7176" max="7176" width="12.5703125" style="2" customWidth="1"/>
    <col min="7177" max="7178" width="9.140625" style="2"/>
    <col min="7179" max="7179" width="11.85546875" style="2" customWidth="1"/>
    <col min="7180" max="7180" width="9.140625" style="2"/>
    <col min="7181" max="7181" width="10.140625" style="2" bestFit="1" customWidth="1"/>
    <col min="7182" max="7182" width="9.140625" style="2"/>
    <col min="7183" max="7183" width="10.7109375" style="2" bestFit="1" customWidth="1"/>
    <col min="7184" max="7184" width="9.140625" style="2"/>
    <col min="7185" max="7185" width="10.140625" style="2" bestFit="1" customWidth="1"/>
    <col min="7186" max="7425" width="9.140625" style="2"/>
    <col min="7426" max="7426" width="10.140625" style="2" bestFit="1" customWidth="1"/>
    <col min="7427" max="7427" width="9.140625" style="2"/>
    <col min="7428" max="7428" width="10.140625" style="2" bestFit="1" customWidth="1"/>
    <col min="7429" max="7429" width="9.140625" style="2"/>
    <col min="7430" max="7430" width="12.28515625" style="2" customWidth="1"/>
    <col min="7431" max="7431" width="9.140625" style="2"/>
    <col min="7432" max="7432" width="12.5703125" style="2" customWidth="1"/>
    <col min="7433" max="7434" width="9.140625" style="2"/>
    <col min="7435" max="7435" width="11.85546875" style="2" customWidth="1"/>
    <col min="7436" max="7436" width="9.140625" style="2"/>
    <col min="7437" max="7437" width="10.140625" style="2" bestFit="1" customWidth="1"/>
    <col min="7438" max="7438" width="9.140625" style="2"/>
    <col min="7439" max="7439" width="10.7109375" style="2" bestFit="1" customWidth="1"/>
    <col min="7440" max="7440" width="9.140625" style="2"/>
    <col min="7441" max="7441" width="10.140625" style="2" bestFit="1" customWidth="1"/>
    <col min="7442" max="7681" width="9.140625" style="2"/>
    <col min="7682" max="7682" width="10.140625" style="2" bestFit="1" customWidth="1"/>
    <col min="7683" max="7683" width="9.140625" style="2"/>
    <col min="7684" max="7684" width="10.140625" style="2" bestFit="1" customWidth="1"/>
    <col min="7685" max="7685" width="9.140625" style="2"/>
    <col min="7686" max="7686" width="12.28515625" style="2" customWidth="1"/>
    <col min="7687" max="7687" width="9.140625" style="2"/>
    <col min="7688" max="7688" width="12.5703125" style="2" customWidth="1"/>
    <col min="7689" max="7690" width="9.140625" style="2"/>
    <col min="7691" max="7691" width="11.85546875" style="2" customWidth="1"/>
    <col min="7692" max="7692" width="9.140625" style="2"/>
    <col min="7693" max="7693" width="10.140625" style="2" bestFit="1" customWidth="1"/>
    <col min="7694" max="7694" width="9.140625" style="2"/>
    <col min="7695" max="7695" width="10.7109375" style="2" bestFit="1" customWidth="1"/>
    <col min="7696" max="7696" width="9.140625" style="2"/>
    <col min="7697" max="7697" width="10.140625" style="2" bestFit="1" customWidth="1"/>
    <col min="7698" max="7937" width="9.140625" style="2"/>
    <col min="7938" max="7938" width="10.140625" style="2" bestFit="1" customWidth="1"/>
    <col min="7939" max="7939" width="9.140625" style="2"/>
    <col min="7940" max="7940" width="10.140625" style="2" bestFit="1" customWidth="1"/>
    <col min="7941" max="7941" width="9.140625" style="2"/>
    <col min="7942" max="7942" width="12.28515625" style="2" customWidth="1"/>
    <col min="7943" max="7943" width="9.140625" style="2"/>
    <col min="7944" max="7944" width="12.5703125" style="2" customWidth="1"/>
    <col min="7945" max="7946" width="9.140625" style="2"/>
    <col min="7947" max="7947" width="11.85546875" style="2" customWidth="1"/>
    <col min="7948" max="7948" width="9.140625" style="2"/>
    <col min="7949" max="7949" width="10.140625" style="2" bestFit="1" customWidth="1"/>
    <col min="7950" max="7950" width="9.140625" style="2"/>
    <col min="7951" max="7951" width="10.7109375" style="2" bestFit="1" customWidth="1"/>
    <col min="7952" max="7952" width="9.140625" style="2"/>
    <col min="7953" max="7953" width="10.140625" style="2" bestFit="1" customWidth="1"/>
    <col min="7954" max="8193" width="9.140625" style="2"/>
    <col min="8194" max="8194" width="10.140625" style="2" bestFit="1" customWidth="1"/>
    <col min="8195" max="8195" width="9.140625" style="2"/>
    <col min="8196" max="8196" width="10.140625" style="2" bestFit="1" customWidth="1"/>
    <col min="8197" max="8197" width="9.140625" style="2"/>
    <col min="8198" max="8198" width="12.28515625" style="2" customWidth="1"/>
    <col min="8199" max="8199" width="9.140625" style="2"/>
    <col min="8200" max="8200" width="12.5703125" style="2" customWidth="1"/>
    <col min="8201" max="8202" width="9.140625" style="2"/>
    <col min="8203" max="8203" width="11.85546875" style="2" customWidth="1"/>
    <col min="8204" max="8204" width="9.140625" style="2"/>
    <col min="8205" max="8205" width="10.140625" style="2" bestFit="1" customWidth="1"/>
    <col min="8206" max="8206" width="9.140625" style="2"/>
    <col min="8207" max="8207" width="10.7109375" style="2" bestFit="1" customWidth="1"/>
    <col min="8208" max="8208" width="9.140625" style="2"/>
    <col min="8209" max="8209" width="10.140625" style="2" bestFit="1" customWidth="1"/>
    <col min="8210" max="8449" width="9.140625" style="2"/>
    <col min="8450" max="8450" width="10.140625" style="2" bestFit="1" customWidth="1"/>
    <col min="8451" max="8451" width="9.140625" style="2"/>
    <col min="8452" max="8452" width="10.140625" style="2" bestFit="1" customWidth="1"/>
    <col min="8453" max="8453" width="9.140625" style="2"/>
    <col min="8454" max="8454" width="12.28515625" style="2" customWidth="1"/>
    <col min="8455" max="8455" width="9.140625" style="2"/>
    <col min="8456" max="8456" width="12.5703125" style="2" customWidth="1"/>
    <col min="8457" max="8458" width="9.140625" style="2"/>
    <col min="8459" max="8459" width="11.85546875" style="2" customWidth="1"/>
    <col min="8460" max="8460" width="9.140625" style="2"/>
    <col min="8461" max="8461" width="10.140625" style="2" bestFit="1" customWidth="1"/>
    <col min="8462" max="8462" width="9.140625" style="2"/>
    <col min="8463" max="8463" width="10.7109375" style="2" bestFit="1" customWidth="1"/>
    <col min="8464" max="8464" width="9.140625" style="2"/>
    <col min="8465" max="8465" width="10.140625" style="2" bestFit="1" customWidth="1"/>
    <col min="8466" max="8705" width="9.140625" style="2"/>
    <col min="8706" max="8706" width="10.140625" style="2" bestFit="1" customWidth="1"/>
    <col min="8707" max="8707" width="9.140625" style="2"/>
    <col min="8708" max="8708" width="10.140625" style="2" bestFit="1" customWidth="1"/>
    <col min="8709" max="8709" width="9.140625" style="2"/>
    <col min="8710" max="8710" width="12.28515625" style="2" customWidth="1"/>
    <col min="8711" max="8711" width="9.140625" style="2"/>
    <col min="8712" max="8712" width="12.5703125" style="2" customWidth="1"/>
    <col min="8713" max="8714" width="9.140625" style="2"/>
    <col min="8715" max="8715" width="11.85546875" style="2" customWidth="1"/>
    <col min="8716" max="8716" width="9.140625" style="2"/>
    <col min="8717" max="8717" width="10.140625" style="2" bestFit="1" customWidth="1"/>
    <col min="8718" max="8718" width="9.140625" style="2"/>
    <col min="8719" max="8719" width="10.7109375" style="2" bestFit="1" customWidth="1"/>
    <col min="8720" max="8720" width="9.140625" style="2"/>
    <col min="8721" max="8721" width="10.140625" style="2" bestFit="1" customWidth="1"/>
    <col min="8722" max="8961" width="9.140625" style="2"/>
    <col min="8962" max="8962" width="10.140625" style="2" bestFit="1" customWidth="1"/>
    <col min="8963" max="8963" width="9.140625" style="2"/>
    <col min="8964" max="8964" width="10.140625" style="2" bestFit="1" customWidth="1"/>
    <col min="8965" max="8965" width="9.140625" style="2"/>
    <col min="8966" max="8966" width="12.28515625" style="2" customWidth="1"/>
    <col min="8967" max="8967" width="9.140625" style="2"/>
    <col min="8968" max="8968" width="12.5703125" style="2" customWidth="1"/>
    <col min="8969" max="8970" width="9.140625" style="2"/>
    <col min="8971" max="8971" width="11.85546875" style="2" customWidth="1"/>
    <col min="8972" max="8972" width="9.140625" style="2"/>
    <col min="8973" max="8973" width="10.140625" style="2" bestFit="1" customWidth="1"/>
    <col min="8974" max="8974" width="9.140625" style="2"/>
    <col min="8975" max="8975" width="10.7109375" style="2" bestFit="1" customWidth="1"/>
    <col min="8976" max="8976" width="9.140625" style="2"/>
    <col min="8977" max="8977" width="10.140625" style="2" bestFit="1" customWidth="1"/>
    <col min="8978" max="9217" width="9.140625" style="2"/>
    <col min="9218" max="9218" width="10.140625" style="2" bestFit="1" customWidth="1"/>
    <col min="9219" max="9219" width="9.140625" style="2"/>
    <col min="9220" max="9220" width="10.140625" style="2" bestFit="1" customWidth="1"/>
    <col min="9221" max="9221" width="9.140625" style="2"/>
    <col min="9222" max="9222" width="12.28515625" style="2" customWidth="1"/>
    <col min="9223" max="9223" width="9.140625" style="2"/>
    <col min="9224" max="9224" width="12.5703125" style="2" customWidth="1"/>
    <col min="9225" max="9226" width="9.140625" style="2"/>
    <col min="9227" max="9227" width="11.85546875" style="2" customWidth="1"/>
    <col min="9228" max="9228" width="9.140625" style="2"/>
    <col min="9229" max="9229" width="10.140625" style="2" bestFit="1" customWidth="1"/>
    <col min="9230" max="9230" width="9.140625" style="2"/>
    <col min="9231" max="9231" width="10.7109375" style="2" bestFit="1" customWidth="1"/>
    <col min="9232" max="9232" width="9.140625" style="2"/>
    <col min="9233" max="9233" width="10.140625" style="2" bestFit="1" customWidth="1"/>
    <col min="9234" max="9473" width="9.140625" style="2"/>
    <col min="9474" max="9474" width="10.140625" style="2" bestFit="1" customWidth="1"/>
    <col min="9475" max="9475" width="9.140625" style="2"/>
    <col min="9476" max="9476" width="10.140625" style="2" bestFit="1" customWidth="1"/>
    <col min="9477" max="9477" width="9.140625" style="2"/>
    <col min="9478" max="9478" width="12.28515625" style="2" customWidth="1"/>
    <col min="9479" max="9479" width="9.140625" style="2"/>
    <col min="9480" max="9480" width="12.5703125" style="2" customWidth="1"/>
    <col min="9481" max="9482" width="9.140625" style="2"/>
    <col min="9483" max="9483" width="11.85546875" style="2" customWidth="1"/>
    <col min="9484" max="9484" width="9.140625" style="2"/>
    <col min="9485" max="9485" width="10.140625" style="2" bestFit="1" customWidth="1"/>
    <col min="9486" max="9486" width="9.140625" style="2"/>
    <col min="9487" max="9487" width="10.7109375" style="2" bestFit="1" customWidth="1"/>
    <col min="9488" max="9488" width="9.140625" style="2"/>
    <col min="9489" max="9489" width="10.140625" style="2" bestFit="1" customWidth="1"/>
    <col min="9490" max="9729" width="9.140625" style="2"/>
    <col min="9730" max="9730" width="10.140625" style="2" bestFit="1" customWidth="1"/>
    <col min="9731" max="9731" width="9.140625" style="2"/>
    <col min="9732" max="9732" width="10.140625" style="2" bestFit="1" customWidth="1"/>
    <col min="9733" max="9733" width="9.140625" style="2"/>
    <col min="9734" max="9734" width="12.28515625" style="2" customWidth="1"/>
    <col min="9735" max="9735" width="9.140625" style="2"/>
    <col min="9736" max="9736" width="12.5703125" style="2" customWidth="1"/>
    <col min="9737" max="9738" width="9.140625" style="2"/>
    <col min="9739" max="9739" width="11.85546875" style="2" customWidth="1"/>
    <col min="9740" max="9740" width="9.140625" style="2"/>
    <col min="9741" max="9741" width="10.140625" style="2" bestFit="1" customWidth="1"/>
    <col min="9742" max="9742" width="9.140625" style="2"/>
    <col min="9743" max="9743" width="10.7109375" style="2" bestFit="1" customWidth="1"/>
    <col min="9744" max="9744" width="9.140625" style="2"/>
    <col min="9745" max="9745" width="10.140625" style="2" bestFit="1" customWidth="1"/>
    <col min="9746" max="9985" width="9.140625" style="2"/>
    <col min="9986" max="9986" width="10.140625" style="2" bestFit="1" customWidth="1"/>
    <col min="9987" max="9987" width="9.140625" style="2"/>
    <col min="9988" max="9988" width="10.140625" style="2" bestFit="1" customWidth="1"/>
    <col min="9989" max="9989" width="9.140625" style="2"/>
    <col min="9990" max="9990" width="12.28515625" style="2" customWidth="1"/>
    <col min="9991" max="9991" width="9.140625" style="2"/>
    <col min="9992" max="9992" width="12.5703125" style="2" customWidth="1"/>
    <col min="9993" max="9994" width="9.140625" style="2"/>
    <col min="9995" max="9995" width="11.85546875" style="2" customWidth="1"/>
    <col min="9996" max="9996" width="9.140625" style="2"/>
    <col min="9997" max="9997" width="10.140625" style="2" bestFit="1" customWidth="1"/>
    <col min="9998" max="9998" width="9.140625" style="2"/>
    <col min="9999" max="9999" width="10.7109375" style="2" bestFit="1" customWidth="1"/>
    <col min="10000" max="10000" width="9.140625" style="2"/>
    <col min="10001" max="10001" width="10.140625" style="2" bestFit="1" customWidth="1"/>
    <col min="10002" max="10241" width="9.140625" style="2"/>
    <col min="10242" max="10242" width="10.140625" style="2" bestFit="1" customWidth="1"/>
    <col min="10243" max="10243" width="9.140625" style="2"/>
    <col min="10244" max="10244" width="10.140625" style="2" bestFit="1" customWidth="1"/>
    <col min="10245" max="10245" width="9.140625" style="2"/>
    <col min="10246" max="10246" width="12.28515625" style="2" customWidth="1"/>
    <col min="10247" max="10247" width="9.140625" style="2"/>
    <col min="10248" max="10248" width="12.5703125" style="2" customWidth="1"/>
    <col min="10249" max="10250" width="9.140625" style="2"/>
    <col min="10251" max="10251" width="11.85546875" style="2" customWidth="1"/>
    <col min="10252" max="10252" width="9.140625" style="2"/>
    <col min="10253" max="10253" width="10.140625" style="2" bestFit="1" customWidth="1"/>
    <col min="10254" max="10254" width="9.140625" style="2"/>
    <col min="10255" max="10255" width="10.7109375" style="2" bestFit="1" customWidth="1"/>
    <col min="10256" max="10256" width="9.140625" style="2"/>
    <col min="10257" max="10257" width="10.140625" style="2" bestFit="1" customWidth="1"/>
    <col min="10258" max="10497" width="9.140625" style="2"/>
    <col min="10498" max="10498" width="10.140625" style="2" bestFit="1" customWidth="1"/>
    <col min="10499" max="10499" width="9.140625" style="2"/>
    <col min="10500" max="10500" width="10.140625" style="2" bestFit="1" customWidth="1"/>
    <col min="10501" max="10501" width="9.140625" style="2"/>
    <col min="10502" max="10502" width="12.28515625" style="2" customWidth="1"/>
    <col min="10503" max="10503" width="9.140625" style="2"/>
    <col min="10504" max="10504" width="12.5703125" style="2" customWidth="1"/>
    <col min="10505" max="10506" width="9.140625" style="2"/>
    <col min="10507" max="10507" width="11.85546875" style="2" customWidth="1"/>
    <col min="10508" max="10508" width="9.140625" style="2"/>
    <col min="10509" max="10509" width="10.140625" style="2" bestFit="1" customWidth="1"/>
    <col min="10510" max="10510" width="9.140625" style="2"/>
    <col min="10511" max="10511" width="10.7109375" style="2" bestFit="1" customWidth="1"/>
    <col min="10512" max="10512" width="9.140625" style="2"/>
    <col min="10513" max="10513" width="10.140625" style="2" bestFit="1" customWidth="1"/>
    <col min="10514" max="10753" width="9.140625" style="2"/>
    <col min="10754" max="10754" width="10.140625" style="2" bestFit="1" customWidth="1"/>
    <col min="10755" max="10755" width="9.140625" style="2"/>
    <col min="10756" max="10756" width="10.140625" style="2" bestFit="1" customWidth="1"/>
    <col min="10757" max="10757" width="9.140625" style="2"/>
    <col min="10758" max="10758" width="12.28515625" style="2" customWidth="1"/>
    <col min="10759" max="10759" width="9.140625" style="2"/>
    <col min="10760" max="10760" width="12.5703125" style="2" customWidth="1"/>
    <col min="10761" max="10762" width="9.140625" style="2"/>
    <col min="10763" max="10763" width="11.85546875" style="2" customWidth="1"/>
    <col min="10764" max="10764" width="9.140625" style="2"/>
    <col min="10765" max="10765" width="10.140625" style="2" bestFit="1" customWidth="1"/>
    <col min="10766" max="10766" width="9.140625" style="2"/>
    <col min="10767" max="10767" width="10.7109375" style="2" bestFit="1" customWidth="1"/>
    <col min="10768" max="10768" width="9.140625" style="2"/>
    <col min="10769" max="10769" width="10.140625" style="2" bestFit="1" customWidth="1"/>
    <col min="10770" max="11009" width="9.140625" style="2"/>
    <col min="11010" max="11010" width="10.140625" style="2" bestFit="1" customWidth="1"/>
    <col min="11011" max="11011" width="9.140625" style="2"/>
    <col min="11012" max="11012" width="10.140625" style="2" bestFit="1" customWidth="1"/>
    <col min="11013" max="11013" width="9.140625" style="2"/>
    <col min="11014" max="11014" width="12.28515625" style="2" customWidth="1"/>
    <col min="11015" max="11015" width="9.140625" style="2"/>
    <col min="11016" max="11016" width="12.5703125" style="2" customWidth="1"/>
    <col min="11017" max="11018" width="9.140625" style="2"/>
    <col min="11019" max="11019" width="11.85546875" style="2" customWidth="1"/>
    <col min="11020" max="11020" width="9.140625" style="2"/>
    <col min="11021" max="11021" width="10.140625" style="2" bestFit="1" customWidth="1"/>
    <col min="11022" max="11022" width="9.140625" style="2"/>
    <col min="11023" max="11023" width="10.7109375" style="2" bestFit="1" customWidth="1"/>
    <col min="11024" max="11024" width="9.140625" style="2"/>
    <col min="11025" max="11025" width="10.140625" style="2" bestFit="1" customWidth="1"/>
    <col min="11026" max="11265" width="9.140625" style="2"/>
    <col min="11266" max="11266" width="10.140625" style="2" bestFit="1" customWidth="1"/>
    <col min="11267" max="11267" width="9.140625" style="2"/>
    <col min="11268" max="11268" width="10.140625" style="2" bestFit="1" customWidth="1"/>
    <col min="11269" max="11269" width="9.140625" style="2"/>
    <col min="11270" max="11270" width="12.28515625" style="2" customWidth="1"/>
    <col min="11271" max="11271" width="9.140625" style="2"/>
    <col min="11272" max="11272" width="12.5703125" style="2" customWidth="1"/>
    <col min="11273" max="11274" width="9.140625" style="2"/>
    <col min="11275" max="11275" width="11.85546875" style="2" customWidth="1"/>
    <col min="11276" max="11276" width="9.140625" style="2"/>
    <col min="11277" max="11277" width="10.140625" style="2" bestFit="1" customWidth="1"/>
    <col min="11278" max="11278" width="9.140625" style="2"/>
    <col min="11279" max="11279" width="10.7109375" style="2" bestFit="1" customWidth="1"/>
    <col min="11280" max="11280" width="9.140625" style="2"/>
    <col min="11281" max="11281" width="10.140625" style="2" bestFit="1" customWidth="1"/>
    <col min="11282" max="11521" width="9.140625" style="2"/>
    <col min="11522" max="11522" width="10.140625" style="2" bestFit="1" customWidth="1"/>
    <col min="11523" max="11523" width="9.140625" style="2"/>
    <col min="11524" max="11524" width="10.140625" style="2" bestFit="1" customWidth="1"/>
    <col min="11525" max="11525" width="9.140625" style="2"/>
    <col min="11526" max="11526" width="12.28515625" style="2" customWidth="1"/>
    <col min="11527" max="11527" width="9.140625" style="2"/>
    <col min="11528" max="11528" width="12.5703125" style="2" customWidth="1"/>
    <col min="11529" max="11530" width="9.140625" style="2"/>
    <col min="11531" max="11531" width="11.85546875" style="2" customWidth="1"/>
    <col min="11532" max="11532" width="9.140625" style="2"/>
    <col min="11533" max="11533" width="10.140625" style="2" bestFit="1" customWidth="1"/>
    <col min="11534" max="11534" width="9.140625" style="2"/>
    <col min="11535" max="11535" width="10.7109375" style="2" bestFit="1" customWidth="1"/>
    <col min="11536" max="11536" width="9.140625" style="2"/>
    <col min="11537" max="11537" width="10.140625" style="2" bestFit="1" customWidth="1"/>
    <col min="11538" max="11777" width="9.140625" style="2"/>
    <col min="11778" max="11778" width="10.140625" style="2" bestFit="1" customWidth="1"/>
    <col min="11779" max="11779" width="9.140625" style="2"/>
    <col min="11780" max="11780" width="10.140625" style="2" bestFit="1" customWidth="1"/>
    <col min="11781" max="11781" width="9.140625" style="2"/>
    <col min="11782" max="11782" width="12.28515625" style="2" customWidth="1"/>
    <col min="11783" max="11783" width="9.140625" style="2"/>
    <col min="11784" max="11784" width="12.5703125" style="2" customWidth="1"/>
    <col min="11785" max="11786" width="9.140625" style="2"/>
    <col min="11787" max="11787" width="11.85546875" style="2" customWidth="1"/>
    <col min="11788" max="11788" width="9.140625" style="2"/>
    <col min="11789" max="11789" width="10.140625" style="2" bestFit="1" customWidth="1"/>
    <col min="11790" max="11790" width="9.140625" style="2"/>
    <col min="11791" max="11791" width="10.7109375" style="2" bestFit="1" customWidth="1"/>
    <col min="11792" max="11792" width="9.140625" style="2"/>
    <col min="11793" max="11793" width="10.140625" style="2" bestFit="1" customWidth="1"/>
    <col min="11794" max="12033" width="9.140625" style="2"/>
    <col min="12034" max="12034" width="10.140625" style="2" bestFit="1" customWidth="1"/>
    <col min="12035" max="12035" width="9.140625" style="2"/>
    <col min="12036" max="12036" width="10.140625" style="2" bestFit="1" customWidth="1"/>
    <col min="12037" max="12037" width="9.140625" style="2"/>
    <col min="12038" max="12038" width="12.28515625" style="2" customWidth="1"/>
    <col min="12039" max="12039" width="9.140625" style="2"/>
    <col min="12040" max="12040" width="12.5703125" style="2" customWidth="1"/>
    <col min="12041" max="12042" width="9.140625" style="2"/>
    <col min="12043" max="12043" width="11.85546875" style="2" customWidth="1"/>
    <col min="12044" max="12044" width="9.140625" style="2"/>
    <col min="12045" max="12045" width="10.140625" style="2" bestFit="1" customWidth="1"/>
    <col min="12046" max="12046" width="9.140625" style="2"/>
    <col min="12047" max="12047" width="10.7109375" style="2" bestFit="1" customWidth="1"/>
    <col min="12048" max="12048" width="9.140625" style="2"/>
    <col min="12049" max="12049" width="10.140625" style="2" bestFit="1" customWidth="1"/>
    <col min="12050" max="12289" width="9.140625" style="2"/>
    <col min="12290" max="12290" width="10.140625" style="2" bestFit="1" customWidth="1"/>
    <col min="12291" max="12291" width="9.140625" style="2"/>
    <col min="12292" max="12292" width="10.140625" style="2" bestFit="1" customWidth="1"/>
    <col min="12293" max="12293" width="9.140625" style="2"/>
    <col min="12294" max="12294" width="12.28515625" style="2" customWidth="1"/>
    <col min="12295" max="12295" width="9.140625" style="2"/>
    <col min="12296" max="12296" width="12.5703125" style="2" customWidth="1"/>
    <col min="12297" max="12298" width="9.140625" style="2"/>
    <col min="12299" max="12299" width="11.85546875" style="2" customWidth="1"/>
    <col min="12300" max="12300" width="9.140625" style="2"/>
    <col min="12301" max="12301" width="10.140625" style="2" bestFit="1" customWidth="1"/>
    <col min="12302" max="12302" width="9.140625" style="2"/>
    <col min="12303" max="12303" width="10.7109375" style="2" bestFit="1" customWidth="1"/>
    <col min="12304" max="12304" width="9.140625" style="2"/>
    <col min="12305" max="12305" width="10.140625" style="2" bestFit="1" customWidth="1"/>
    <col min="12306" max="12545" width="9.140625" style="2"/>
    <col min="12546" max="12546" width="10.140625" style="2" bestFit="1" customWidth="1"/>
    <col min="12547" max="12547" width="9.140625" style="2"/>
    <col min="12548" max="12548" width="10.140625" style="2" bestFit="1" customWidth="1"/>
    <col min="12549" max="12549" width="9.140625" style="2"/>
    <col min="12550" max="12550" width="12.28515625" style="2" customWidth="1"/>
    <col min="12551" max="12551" width="9.140625" style="2"/>
    <col min="12552" max="12552" width="12.5703125" style="2" customWidth="1"/>
    <col min="12553" max="12554" width="9.140625" style="2"/>
    <col min="12555" max="12555" width="11.85546875" style="2" customWidth="1"/>
    <col min="12556" max="12556" width="9.140625" style="2"/>
    <col min="12557" max="12557" width="10.140625" style="2" bestFit="1" customWidth="1"/>
    <col min="12558" max="12558" width="9.140625" style="2"/>
    <col min="12559" max="12559" width="10.7109375" style="2" bestFit="1" customWidth="1"/>
    <col min="12560" max="12560" width="9.140625" style="2"/>
    <col min="12561" max="12561" width="10.140625" style="2" bestFit="1" customWidth="1"/>
    <col min="12562" max="12801" width="9.140625" style="2"/>
    <col min="12802" max="12802" width="10.140625" style="2" bestFit="1" customWidth="1"/>
    <col min="12803" max="12803" width="9.140625" style="2"/>
    <col min="12804" max="12804" width="10.140625" style="2" bestFit="1" customWidth="1"/>
    <col min="12805" max="12805" width="9.140625" style="2"/>
    <col min="12806" max="12806" width="12.28515625" style="2" customWidth="1"/>
    <col min="12807" max="12807" width="9.140625" style="2"/>
    <col min="12808" max="12808" width="12.5703125" style="2" customWidth="1"/>
    <col min="12809" max="12810" width="9.140625" style="2"/>
    <col min="12811" max="12811" width="11.85546875" style="2" customWidth="1"/>
    <col min="12812" max="12812" width="9.140625" style="2"/>
    <col min="12813" max="12813" width="10.140625" style="2" bestFit="1" customWidth="1"/>
    <col min="12814" max="12814" width="9.140625" style="2"/>
    <col min="12815" max="12815" width="10.7109375" style="2" bestFit="1" customWidth="1"/>
    <col min="12816" max="12816" width="9.140625" style="2"/>
    <col min="12817" max="12817" width="10.140625" style="2" bestFit="1" customWidth="1"/>
    <col min="12818" max="13057" width="9.140625" style="2"/>
    <col min="13058" max="13058" width="10.140625" style="2" bestFit="1" customWidth="1"/>
    <col min="13059" max="13059" width="9.140625" style="2"/>
    <col min="13060" max="13060" width="10.140625" style="2" bestFit="1" customWidth="1"/>
    <col min="13061" max="13061" width="9.140625" style="2"/>
    <col min="13062" max="13062" width="12.28515625" style="2" customWidth="1"/>
    <col min="13063" max="13063" width="9.140625" style="2"/>
    <col min="13064" max="13064" width="12.5703125" style="2" customWidth="1"/>
    <col min="13065" max="13066" width="9.140625" style="2"/>
    <col min="13067" max="13067" width="11.85546875" style="2" customWidth="1"/>
    <col min="13068" max="13068" width="9.140625" style="2"/>
    <col min="13069" max="13069" width="10.140625" style="2" bestFit="1" customWidth="1"/>
    <col min="13070" max="13070" width="9.140625" style="2"/>
    <col min="13071" max="13071" width="10.7109375" style="2" bestFit="1" customWidth="1"/>
    <col min="13072" max="13072" width="9.140625" style="2"/>
    <col min="13073" max="13073" width="10.140625" style="2" bestFit="1" customWidth="1"/>
    <col min="13074" max="13313" width="9.140625" style="2"/>
    <col min="13314" max="13314" width="10.140625" style="2" bestFit="1" customWidth="1"/>
    <col min="13315" max="13315" width="9.140625" style="2"/>
    <col min="13316" max="13316" width="10.140625" style="2" bestFit="1" customWidth="1"/>
    <col min="13317" max="13317" width="9.140625" style="2"/>
    <col min="13318" max="13318" width="12.28515625" style="2" customWidth="1"/>
    <col min="13319" max="13319" width="9.140625" style="2"/>
    <col min="13320" max="13320" width="12.5703125" style="2" customWidth="1"/>
    <col min="13321" max="13322" width="9.140625" style="2"/>
    <col min="13323" max="13323" width="11.85546875" style="2" customWidth="1"/>
    <col min="13324" max="13324" width="9.140625" style="2"/>
    <col min="13325" max="13325" width="10.140625" style="2" bestFit="1" customWidth="1"/>
    <col min="13326" max="13326" width="9.140625" style="2"/>
    <col min="13327" max="13327" width="10.7109375" style="2" bestFit="1" customWidth="1"/>
    <col min="13328" max="13328" width="9.140625" style="2"/>
    <col min="13329" max="13329" width="10.140625" style="2" bestFit="1" customWidth="1"/>
    <col min="13330" max="13569" width="9.140625" style="2"/>
    <col min="13570" max="13570" width="10.140625" style="2" bestFit="1" customWidth="1"/>
    <col min="13571" max="13571" width="9.140625" style="2"/>
    <col min="13572" max="13572" width="10.140625" style="2" bestFit="1" customWidth="1"/>
    <col min="13573" max="13573" width="9.140625" style="2"/>
    <col min="13574" max="13574" width="12.28515625" style="2" customWidth="1"/>
    <col min="13575" max="13575" width="9.140625" style="2"/>
    <col min="13576" max="13576" width="12.5703125" style="2" customWidth="1"/>
    <col min="13577" max="13578" width="9.140625" style="2"/>
    <col min="13579" max="13579" width="11.85546875" style="2" customWidth="1"/>
    <col min="13580" max="13580" width="9.140625" style="2"/>
    <col min="13581" max="13581" width="10.140625" style="2" bestFit="1" customWidth="1"/>
    <col min="13582" max="13582" width="9.140625" style="2"/>
    <col min="13583" max="13583" width="10.7109375" style="2" bestFit="1" customWidth="1"/>
    <col min="13584" max="13584" width="9.140625" style="2"/>
    <col min="13585" max="13585" width="10.140625" style="2" bestFit="1" customWidth="1"/>
    <col min="13586" max="13825" width="9.140625" style="2"/>
    <col min="13826" max="13826" width="10.140625" style="2" bestFit="1" customWidth="1"/>
    <col min="13827" max="13827" width="9.140625" style="2"/>
    <col min="13828" max="13828" width="10.140625" style="2" bestFit="1" customWidth="1"/>
    <col min="13829" max="13829" width="9.140625" style="2"/>
    <col min="13830" max="13830" width="12.28515625" style="2" customWidth="1"/>
    <col min="13831" max="13831" width="9.140625" style="2"/>
    <col min="13832" max="13832" width="12.5703125" style="2" customWidth="1"/>
    <col min="13833" max="13834" width="9.140625" style="2"/>
    <col min="13835" max="13835" width="11.85546875" style="2" customWidth="1"/>
    <col min="13836" max="13836" width="9.140625" style="2"/>
    <col min="13837" max="13837" width="10.140625" style="2" bestFit="1" customWidth="1"/>
    <col min="13838" max="13838" width="9.140625" style="2"/>
    <col min="13839" max="13839" width="10.7109375" style="2" bestFit="1" customWidth="1"/>
    <col min="13840" max="13840" width="9.140625" style="2"/>
    <col min="13841" max="13841" width="10.140625" style="2" bestFit="1" customWidth="1"/>
    <col min="13842" max="14081" width="9.140625" style="2"/>
    <col min="14082" max="14082" width="10.140625" style="2" bestFit="1" customWidth="1"/>
    <col min="14083" max="14083" width="9.140625" style="2"/>
    <col min="14084" max="14084" width="10.140625" style="2" bestFit="1" customWidth="1"/>
    <col min="14085" max="14085" width="9.140625" style="2"/>
    <col min="14086" max="14086" width="12.28515625" style="2" customWidth="1"/>
    <col min="14087" max="14087" width="9.140625" style="2"/>
    <col min="14088" max="14088" width="12.5703125" style="2" customWidth="1"/>
    <col min="14089" max="14090" width="9.140625" style="2"/>
    <col min="14091" max="14091" width="11.85546875" style="2" customWidth="1"/>
    <col min="14092" max="14092" width="9.140625" style="2"/>
    <col min="14093" max="14093" width="10.140625" style="2" bestFit="1" customWidth="1"/>
    <col min="14094" max="14094" width="9.140625" style="2"/>
    <col min="14095" max="14095" width="10.7109375" style="2" bestFit="1" customWidth="1"/>
    <col min="14096" max="14096" width="9.140625" style="2"/>
    <col min="14097" max="14097" width="10.140625" style="2" bestFit="1" customWidth="1"/>
    <col min="14098" max="14337" width="9.140625" style="2"/>
    <col min="14338" max="14338" width="10.140625" style="2" bestFit="1" customWidth="1"/>
    <col min="14339" max="14339" width="9.140625" style="2"/>
    <col min="14340" max="14340" width="10.140625" style="2" bestFit="1" customWidth="1"/>
    <col min="14341" max="14341" width="9.140625" style="2"/>
    <col min="14342" max="14342" width="12.28515625" style="2" customWidth="1"/>
    <col min="14343" max="14343" width="9.140625" style="2"/>
    <col min="14344" max="14344" width="12.5703125" style="2" customWidth="1"/>
    <col min="14345" max="14346" width="9.140625" style="2"/>
    <col min="14347" max="14347" width="11.85546875" style="2" customWidth="1"/>
    <col min="14348" max="14348" width="9.140625" style="2"/>
    <col min="14349" max="14349" width="10.140625" style="2" bestFit="1" customWidth="1"/>
    <col min="14350" max="14350" width="9.140625" style="2"/>
    <col min="14351" max="14351" width="10.7109375" style="2" bestFit="1" customWidth="1"/>
    <col min="14352" max="14352" width="9.140625" style="2"/>
    <col min="14353" max="14353" width="10.140625" style="2" bestFit="1" customWidth="1"/>
    <col min="14354" max="14593" width="9.140625" style="2"/>
    <col min="14594" max="14594" width="10.140625" style="2" bestFit="1" customWidth="1"/>
    <col min="14595" max="14595" width="9.140625" style="2"/>
    <col min="14596" max="14596" width="10.140625" style="2" bestFit="1" customWidth="1"/>
    <col min="14597" max="14597" width="9.140625" style="2"/>
    <col min="14598" max="14598" width="12.28515625" style="2" customWidth="1"/>
    <col min="14599" max="14599" width="9.140625" style="2"/>
    <col min="14600" max="14600" width="12.5703125" style="2" customWidth="1"/>
    <col min="14601" max="14602" width="9.140625" style="2"/>
    <col min="14603" max="14603" width="11.85546875" style="2" customWidth="1"/>
    <col min="14604" max="14604" width="9.140625" style="2"/>
    <col min="14605" max="14605" width="10.140625" style="2" bestFit="1" customWidth="1"/>
    <col min="14606" max="14606" width="9.140625" style="2"/>
    <col min="14607" max="14607" width="10.7109375" style="2" bestFit="1" customWidth="1"/>
    <col min="14608" max="14608" width="9.140625" style="2"/>
    <col min="14609" max="14609" width="10.140625" style="2" bestFit="1" customWidth="1"/>
    <col min="14610" max="14849" width="9.140625" style="2"/>
    <col min="14850" max="14850" width="10.140625" style="2" bestFit="1" customWidth="1"/>
    <col min="14851" max="14851" width="9.140625" style="2"/>
    <col min="14852" max="14852" width="10.140625" style="2" bestFit="1" customWidth="1"/>
    <col min="14853" max="14853" width="9.140625" style="2"/>
    <col min="14854" max="14854" width="12.28515625" style="2" customWidth="1"/>
    <col min="14855" max="14855" width="9.140625" style="2"/>
    <col min="14856" max="14856" width="12.5703125" style="2" customWidth="1"/>
    <col min="14857" max="14858" width="9.140625" style="2"/>
    <col min="14859" max="14859" width="11.85546875" style="2" customWidth="1"/>
    <col min="14860" max="14860" width="9.140625" style="2"/>
    <col min="14861" max="14861" width="10.140625" style="2" bestFit="1" customWidth="1"/>
    <col min="14862" max="14862" width="9.140625" style="2"/>
    <col min="14863" max="14863" width="10.7109375" style="2" bestFit="1" customWidth="1"/>
    <col min="14864" max="14864" width="9.140625" style="2"/>
    <col min="14865" max="14865" width="10.140625" style="2" bestFit="1" customWidth="1"/>
    <col min="14866" max="15105" width="9.140625" style="2"/>
    <col min="15106" max="15106" width="10.140625" style="2" bestFit="1" customWidth="1"/>
    <col min="15107" max="15107" width="9.140625" style="2"/>
    <col min="15108" max="15108" width="10.140625" style="2" bestFit="1" customWidth="1"/>
    <col min="15109" max="15109" width="9.140625" style="2"/>
    <col min="15110" max="15110" width="12.28515625" style="2" customWidth="1"/>
    <col min="15111" max="15111" width="9.140625" style="2"/>
    <col min="15112" max="15112" width="12.5703125" style="2" customWidth="1"/>
    <col min="15113" max="15114" width="9.140625" style="2"/>
    <col min="15115" max="15115" width="11.85546875" style="2" customWidth="1"/>
    <col min="15116" max="15116" width="9.140625" style="2"/>
    <col min="15117" max="15117" width="10.140625" style="2" bestFit="1" customWidth="1"/>
    <col min="15118" max="15118" width="9.140625" style="2"/>
    <col min="15119" max="15119" width="10.7109375" style="2" bestFit="1" customWidth="1"/>
    <col min="15120" max="15120" width="9.140625" style="2"/>
    <col min="15121" max="15121" width="10.140625" style="2" bestFit="1" customWidth="1"/>
    <col min="15122" max="15361" width="9.140625" style="2"/>
    <col min="15362" max="15362" width="10.140625" style="2" bestFit="1" customWidth="1"/>
    <col min="15363" max="15363" width="9.140625" style="2"/>
    <col min="15364" max="15364" width="10.140625" style="2" bestFit="1" customWidth="1"/>
    <col min="15365" max="15365" width="9.140625" style="2"/>
    <col min="15366" max="15366" width="12.28515625" style="2" customWidth="1"/>
    <col min="15367" max="15367" width="9.140625" style="2"/>
    <col min="15368" max="15368" width="12.5703125" style="2" customWidth="1"/>
    <col min="15369" max="15370" width="9.140625" style="2"/>
    <col min="15371" max="15371" width="11.85546875" style="2" customWidth="1"/>
    <col min="15372" max="15372" width="9.140625" style="2"/>
    <col min="15373" max="15373" width="10.140625" style="2" bestFit="1" customWidth="1"/>
    <col min="15374" max="15374" width="9.140625" style="2"/>
    <col min="15375" max="15375" width="10.7109375" style="2" bestFit="1" customWidth="1"/>
    <col min="15376" max="15376" width="9.140625" style="2"/>
    <col min="15377" max="15377" width="10.140625" style="2" bestFit="1" customWidth="1"/>
    <col min="15378" max="15617" width="9.140625" style="2"/>
    <col min="15618" max="15618" width="10.140625" style="2" bestFit="1" customWidth="1"/>
    <col min="15619" max="15619" width="9.140625" style="2"/>
    <col min="15620" max="15620" width="10.140625" style="2" bestFit="1" customWidth="1"/>
    <col min="15621" max="15621" width="9.140625" style="2"/>
    <col min="15622" max="15622" width="12.28515625" style="2" customWidth="1"/>
    <col min="15623" max="15623" width="9.140625" style="2"/>
    <col min="15624" max="15624" width="12.5703125" style="2" customWidth="1"/>
    <col min="15625" max="15626" width="9.140625" style="2"/>
    <col min="15627" max="15627" width="11.85546875" style="2" customWidth="1"/>
    <col min="15628" max="15628" width="9.140625" style="2"/>
    <col min="15629" max="15629" width="10.140625" style="2" bestFit="1" customWidth="1"/>
    <col min="15630" max="15630" width="9.140625" style="2"/>
    <col min="15631" max="15631" width="10.7109375" style="2" bestFit="1" customWidth="1"/>
    <col min="15632" max="15632" width="9.140625" style="2"/>
    <col min="15633" max="15633" width="10.140625" style="2" bestFit="1" customWidth="1"/>
    <col min="15634" max="15873" width="9.140625" style="2"/>
    <col min="15874" max="15874" width="10.140625" style="2" bestFit="1" customWidth="1"/>
    <col min="15875" max="15875" width="9.140625" style="2"/>
    <col min="15876" max="15876" width="10.140625" style="2" bestFit="1" customWidth="1"/>
    <col min="15877" max="15877" width="9.140625" style="2"/>
    <col min="15878" max="15878" width="12.28515625" style="2" customWidth="1"/>
    <col min="15879" max="15879" width="9.140625" style="2"/>
    <col min="15880" max="15880" width="12.5703125" style="2" customWidth="1"/>
    <col min="15881" max="15882" width="9.140625" style="2"/>
    <col min="15883" max="15883" width="11.85546875" style="2" customWidth="1"/>
    <col min="15884" max="15884" width="9.140625" style="2"/>
    <col min="15885" max="15885" width="10.140625" style="2" bestFit="1" customWidth="1"/>
    <col min="15886" max="15886" width="9.140625" style="2"/>
    <col min="15887" max="15887" width="10.7109375" style="2" bestFit="1" customWidth="1"/>
    <col min="15888" max="15888" width="9.140625" style="2"/>
    <col min="15889" max="15889" width="10.140625" style="2" bestFit="1" customWidth="1"/>
    <col min="15890" max="16129" width="9.140625" style="2"/>
    <col min="16130" max="16130" width="10.140625" style="2" bestFit="1" customWidth="1"/>
    <col min="16131" max="16131" width="9.140625" style="2"/>
    <col min="16132" max="16132" width="10.140625" style="2" bestFit="1" customWidth="1"/>
    <col min="16133" max="16133" width="9.140625" style="2"/>
    <col min="16134" max="16134" width="12.28515625" style="2" customWidth="1"/>
    <col min="16135" max="16135" width="9.140625" style="2"/>
    <col min="16136" max="16136" width="12.5703125" style="2" customWidth="1"/>
    <col min="16137" max="16138" width="9.140625" style="2"/>
    <col min="16139" max="16139" width="11.85546875" style="2" customWidth="1"/>
    <col min="16140" max="16140" width="9.140625" style="2"/>
    <col min="16141" max="16141" width="10.140625" style="2" bestFit="1" customWidth="1"/>
    <col min="16142" max="16142" width="9.140625" style="2"/>
    <col min="16143" max="16143" width="10.7109375" style="2" bestFit="1" customWidth="1"/>
    <col min="16144" max="16144" width="9.140625" style="2"/>
    <col min="16145" max="16145" width="10.140625" style="2" bestFit="1" customWidth="1"/>
    <col min="16146" max="16384" width="9.140625" style="2"/>
  </cols>
  <sheetData>
    <row r="4" spans="2:18">
      <c r="B4" s="11" t="s">
        <v>0</v>
      </c>
      <c r="C4" s="12"/>
      <c r="D4" s="12"/>
      <c r="E4" s="12"/>
      <c r="F4" s="12"/>
      <c r="G4" s="12"/>
      <c r="H4" s="12"/>
      <c r="I4" s="1"/>
      <c r="K4" s="11" t="s">
        <v>3</v>
      </c>
      <c r="L4" s="12"/>
      <c r="M4" s="12"/>
      <c r="N4" s="12"/>
      <c r="O4" s="12"/>
      <c r="P4" s="12"/>
      <c r="Q4" s="12"/>
      <c r="R4" s="1"/>
    </row>
    <row r="5" spans="2:18">
      <c r="B5" s="11" t="s">
        <v>4</v>
      </c>
      <c r="C5" s="12"/>
      <c r="D5" s="11" t="s">
        <v>5</v>
      </c>
      <c r="E5" s="12"/>
      <c r="F5" s="11" t="s">
        <v>6</v>
      </c>
      <c r="G5" s="12"/>
      <c r="H5" s="11" t="s">
        <v>7</v>
      </c>
      <c r="I5" s="12"/>
      <c r="K5" s="11" t="s">
        <v>4</v>
      </c>
      <c r="L5" s="12"/>
      <c r="M5" s="11" t="s">
        <v>5</v>
      </c>
      <c r="N5" s="12"/>
      <c r="O5" s="11" t="s">
        <v>6</v>
      </c>
      <c r="P5" s="12"/>
      <c r="Q5" s="11" t="s">
        <v>7</v>
      </c>
      <c r="R5" s="12"/>
    </row>
    <row r="6" spans="2:18">
      <c r="B6" s="3" t="s">
        <v>1</v>
      </c>
      <c r="C6" s="3" t="s">
        <v>2</v>
      </c>
      <c r="D6" s="3" t="s">
        <v>1</v>
      </c>
      <c r="E6" s="3" t="s">
        <v>2</v>
      </c>
      <c r="F6" s="3" t="s">
        <v>1</v>
      </c>
      <c r="G6" s="3" t="s">
        <v>2</v>
      </c>
      <c r="H6" s="3" t="s">
        <v>1</v>
      </c>
      <c r="I6" s="3" t="s">
        <v>2</v>
      </c>
      <c r="K6" s="3" t="s">
        <v>1</v>
      </c>
      <c r="L6" s="3" t="s">
        <v>2</v>
      </c>
      <c r="M6" s="3" t="s">
        <v>1</v>
      </c>
      <c r="N6" s="3" t="s">
        <v>2</v>
      </c>
      <c r="O6" s="3" t="s">
        <v>1</v>
      </c>
      <c r="P6" s="3" t="s">
        <v>2</v>
      </c>
      <c r="Q6" s="3" t="s">
        <v>1</v>
      </c>
      <c r="R6" s="3" t="s">
        <v>2</v>
      </c>
    </row>
    <row r="7" spans="2:18" ht="15">
      <c r="B7" s="4">
        <v>35933</v>
      </c>
      <c r="C7" s="5">
        <v>2634</v>
      </c>
      <c r="D7" s="7">
        <v>35933</v>
      </c>
      <c r="E7" s="8">
        <v>2172</v>
      </c>
      <c r="F7" s="9">
        <v>35933</v>
      </c>
      <c r="G7" s="8">
        <v>3003</v>
      </c>
      <c r="H7" s="7">
        <v>35933</v>
      </c>
      <c r="I7" s="8">
        <v>909</v>
      </c>
      <c r="K7" s="6">
        <f>B7</f>
        <v>35933</v>
      </c>
      <c r="L7" s="1">
        <v>314.5</v>
      </c>
      <c r="M7" s="4">
        <f>D7</f>
        <v>35933</v>
      </c>
      <c r="N7" s="1">
        <v>75.829999999999984</v>
      </c>
      <c r="O7" s="6">
        <f>F7</f>
        <v>35933</v>
      </c>
      <c r="P7" s="1">
        <v>706.09999999999991</v>
      </c>
      <c r="Q7" s="4">
        <f>H7</f>
        <v>35933</v>
      </c>
      <c r="R7" s="1">
        <v>32.78</v>
      </c>
    </row>
    <row r="8" spans="2:18" ht="15">
      <c r="B8" s="4">
        <v>35975</v>
      </c>
      <c r="C8" s="5">
        <v>2757</v>
      </c>
      <c r="D8" s="7">
        <v>38525</v>
      </c>
      <c r="E8" s="8">
        <v>14000</v>
      </c>
      <c r="F8" s="9">
        <v>35975</v>
      </c>
      <c r="G8" s="8">
        <v>3961</v>
      </c>
      <c r="H8" s="7">
        <v>36053</v>
      </c>
      <c r="I8" s="8">
        <v>3045</v>
      </c>
      <c r="K8" s="6">
        <f t="shared" ref="K8:K16" si="0">B8</f>
        <v>35975</v>
      </c>
      <c r="L8" s="1">
        <v>268.11</v>
      </c>
      <c r="M8" s="4">
        <f t="shared" ref="M8:M16" si="1">D8</f>
        <v>38525</v>
      </c>
      <c r="N8" s="1">
        <v>1160</v>
      </c>
      <c r="O8" s="6">
        <f t="shared" ref="O8:O32" si="2">F8</f>
        <v>35975</v>
      </c>
      <c r="P8" s="1">
        <v>1800.2</v>
      </c>
      <c r="Q8" s="4">
        <f t="shared" ref="Q8:Q25" si="3">H8</f>
        <v>36053</v>
      </c>
      <c r="R8" s="1">
        <v>331.95999999999992</v>
      </c>
    </row>
    <row r="9" spans="2:18" ht="15">
      <c r="B9" s="4">
        <v>36052</v>
      </c>
      <c r="C9" s="5">
        <v>2637</v>
      </c>
      <c r="D9" s="7">
        <v>38614</v>
      </c>
      <c r="E9" s="8">
        <v>20600</v>
      </c>
      <c r="F9" s="9">
        <v>36052</v>
      </c>
      <c r="G9" s="8">
        <v>10947</v>
      </c>
      <c r="H9" s="7">
        <v>36298</v>
      </c>
      <c r="I9" s="8">
        <v>470</v>
      </c>
      <c r="K9" s="6">
        <f t="shared" si="0"/>
        <v>36052</v>
      </c>
      <c r="L9" s="1">
        <v>186.99999999999997</v>
      </c>
      <c r="M9" s="4">
        <f t="shared" si="1"/>
        <v>38614</v>
      </c>
      <c r="N9" s="1">
        <v>2160</v>
      </c>
      <c r="O9" s="6">
        <f t="shared" si="2"/>
        <v>36052</v>
      </c>
      <c r="P9" s="1">
        <v>2179.79</v>
      </c>
      <c r="Q9" s="4">
        <f t="shared" si="3"/>
        <v>36298</v>
      </c>
      <c r="R9" s="1">
        <v>6.3999999999999995</v>
      </c>
    </row>
    <row r="10" spans="2:18" ht="15">
      <c r="B10" s="4">
        <v>36298</v>
      </c>
      <c r="C10" s="5">
        <v>2788</v>
      </c>
      <c r="D10" s="7">
        <v>38876</v>
      </c>
      <c r="E10" s="8">
        <v>8500</v>
      </c>
      <c r="F10" s="9">
        <v>36298</v>
      </c>
      <c r="G10" s="8">
        <v>9365</v>
      </c>
      <c r="H10" s="7">
        <v>36661</v>
      </c>
      <c r="I10" s="8">
        <v>1455</v>
      </c>
      <c r="K10" s="6">
        <f t="shared" si="0"/>
        <v>36298</v>
      </c>
      <c r="L10" s="1">
        <v>229.87999999999997</v>
      </c>
      <c r="M10" s="4">
        <f t="shared" si="1"/>
        <v>38876</v>
      </c>
      <c r="N10" s="1">
        <v>1039.9999999999998</v>
      </c>
      <c r="O10" s="6">
        <f t="shared" si="2"/>
        <v>36298</v>
      </c>
      <c r="P10" s="1">
        <v>1155.76</v>
      </c>
      <c r="Q10" s="4">
        <f t="shared" si="3"/>
        <v>36661</v>
      </c>
      <c r="R10" s="1">
        <v>121.66999999999999</v>
      </c>
    </row>
    <row r="11" spans="2:18" ht="15">
      <c r="B11" s="4">
        <v>36329</v>
      </c>
      <c r="C11" s="5">
        <v>4281</v>
      </c>
      <c r="D11" s="7">
        <v>39244</v>
      </c>
      <c r="E11" s="8">
        <v>5410</v>
      </c>
      <c r="F11" s="9">
        <v>36329</v>
      </c>
      <c r="G11" s="8">
        <v>9550</v>
      </c>
      <c r="H11" s="7">
        <v>36781</v>
      </c>
      <c r="I11" s="8">
        <v>5228</v>
      </c>
      <c r="K11" s="6">
        <f t="shared" si="0"/>
        <v>36329</v>
      </c>
      <c r="L11" s="1">
        <v>565.16999999999985</v>
      </c>
      <c r="M11" s="4">
        <f t="shared" si="1"/>
        <v>39244</v>
      </c>
      <c r="N11" s="1">
        <v>742.99999999999989</v>
      </c>
      <c r="O11" s="6">
        <f t="shared" si="2"/>
        <v>36329</v>
      </c>
      <c r="P11" s="1">
        <v>2243.2800000000002</v>
      </c>
      <c r="Q11" s="4">
        <f t="shared" si="3"/>
        <v>36781</v>
      </c>
      <c r="R11" s="1">
        <v>428.17</v>
      </c>
    </row>
    <row r="12" spans="2:18" ht="15">
      <c r="B12" s="4">
        <v>36384</v>
      </c>
      <c r="C12" s="5">
        <v>3259</v>
      </c>
      <c r="D12" s="7">
        <v>39600</v>
      </c>
      <c r="E12" s="8">
        <v>5070</v>
      </c>
      <c r="F12" s="9">
        <v>36384</v>
      </c>
      <c r="G12" s="8">
        <v>17010</v>
      </c>
      <c r="H12" s="7">
        <v>37055</v>
      </c>
      <c r="I12" s="8">
        <v>17098</v>
      </c>
      <c r="K12" s="6">
        <f t="shared" si="0"/>
        <v>36384</v>
      </c>
      <c r="L12" s="1">
        <v>370</v>
      </c>
      <c r="M12" s="4">
        <f t="shared" si="1"/>
        <v>39600</v>
      </c>
      <c r="N12" s="1">
        <v>469.99999999999994</v>
      </c>
      <c r="O12" s="6">
        <f t="shared" si="2"/>
        <v>36384</v>
      </c>
      <c r="P12" s="1">
        <v>4043.9999999999995</v>
      </c>
      <c r="Q12" s="4">
        <f t="shared" si="3"/>
        <v>37055</v>
      </c>
      <c r="R12" s="1">
        <v>5899.9999999999991</v>
      </c>
    </row>
    <row r="13" spans="2:18" ht="15">
      <c r="B13" s="4">
        <v>36445</v>
      </c>
      <c r="C13" s="5">
        <v>3367</v>
      </c>
      <c r="D13" s="7">
        <v>39720</v>
      </c>
      <c r="E13" s="8">
        <v>20300</v>
      </c>
      <c r="F13" s="9">
        <v>36445</v>
      </c>
      <c r="G13" s="8">
        <v>16970</v>
      </c>
      <c r="H13" s="7">
        <v>37142</v>
      </c>
      <c r="I13" s="8">
        <v>12985</v>
      </c>
      <c r="K13" s="6">
        <f t="shared" si="0"/>
        <v>36445</v>
      </c>
      <c r="L13" s="1">
        <v>227.99999999999997</v>
      </c>
      <c r="M13" s="4">
        <f t="shared" si="1"/>
        <v>39720</v>
      </c>
      <c r="N13" s="1">
        <v>2259.9999999999995</v>
      </c>
      <c r="O13" s="6">
        <f t="shared" si="2"/>
        <v>36445</v>
      </c>
      <c r="P13" s="1">
        <v>2885.9999999999995</v>
      </c>
      <c r="Q13" s="4">
        <f t="shared" si="3"/>
        <v>37142</v>
      </c>
      <c r="R13" s="1">
        <v>4644.8500000000004</v>
      </c>
    </row>
    <row r="14" spans="2:18" ht="15">
      <c r="B14" s="4">
        <v>36507</v>
      </c>
      <c r="C14" s="5">
        <v>2637</v>
      </c>
      <c r="D14" s="7">
        <v>39963.586805555555</v>
      </c>
      <c r="E14" s="8">
        <v>8000</v>
      </c>
      <c r="F14" s="9">
        <v>36507</v>
      </c>
      <c r="G14" s="8">
        <v>14645</v>
      </c>
      <c r="H14" s="7">
        <v>38166</v>
      </c>
      <c r="I14" s="8">
        <v>31300</v>
      </c>
      <c r="K14" s="6">
        <f t="shared" si="0"/>
        <v>36507</v>
      </c>
      <c r="L14" s="1">
        <v>226.74999999999997</v>
      </c>
      <c r="M14" s="4">
        <f t="shared" si="1"/>
        <v>39963.586805555555</v>
      </c>
      <c r="N14" s="1">
        <v>1030</v>
      </c>
      <c r="O14" s="6">
        <f t="shared" si="2"/>
        <v>36507</v>
      </c>
      <c r="P14" s="1">
        <v>3101.9499999999994</v>
      </c>
      <c r="Q14" s="4">
        <f t="shared" si="3"/>
        <v>38166</v>
      </c>
      <c r="R14" s="1">
        <v>3480</v>
      </c>
    </row>
    <row r="15" spans="2:18" ht="15">
      <c r="B15" s="4">
        <v>36661</v>
      </c>
      <c r="C15" s="5">
        <v>3502</v>
      </c>
      <c r="D15" s="7">
        <v>40082.541666666664</v>
      </c>
      <c r="E15" s="8">
        <v>19000</v>
      </c>
      <c r="F15" s="9">
        <v>36677</v>
      </c>
      <c r="G15" s="8">
        <v>15389</v>
      </c>
      <c r="H15" s="7">
        <v>38250</v>
      </c>
      <c r="I15" s="8">
        <v>87700</v>
      </c>
      <c r="K15" s="6">
        <f t="shared" si="0"/>
        <v>36661</v>
      </c>
      <c r="L15" s="1">
        <v>198.33</v>
      </c>
      <c r="M15" s="4">
        <f t="shared" si="1"/>
        <v>40082.541666666664</v>
      </c>
      <c r="N15" s="1">
        <v>3470</v>
      </c>
      <c r="O15" s="6">
        <f t="shared" si="2"/>
        <v>36677</v>
      </c>
      <c r="P15" s="1">
        <v>3410.7999999999997</v>
      </c>
      <c r="Q15" s="4">
        <f t="shared" si="3"/>
        <v>38250</v>
      </c>
      <c r="R15" s="1">
        <v>7429.9999999999991</v>
      </c>
    </row>
    <row r="16" spans="2:18" ht="15">
      <c r="B16" s="4">
        <v>36677</v>
      </c>
      <c r="C16" s="5">
        <v>4575</v>
      </c>
      <c r="D16" s="7">
        <v>40457</v>
      </c>
      <c r="E16" s="10"/>
      <c r="F16" s="9">
        <v>36781</v>
      </c>
      <c r="G16" s="8">
        <v>17040</v>
      </c>
      <c r="H16" s="7">
        <v>38525</v>
      </c>
      <c r="I16" s="8">
        <v>63700</v>
      </c>
      <c r="K16" s="6">
        <f t="shared" si="0"/>
        <v>36677</v>
      </c>
      <c r="L16" s="1">
        <v>621.39999999999986</v>
      </c>
      <c r="M16" s="4">
        <f t="shared" si="1"/>
        <v>40457</v>
      </c>
      <c r="N16" s="1"/>
      <c r="O16" s="6">
        <f t="shared" si="2"/>
        <v>36781</v>
      </c>
      <c r="P16" s="1">
        <v>1099.8199999999997</v>
      </c>
      <c r="Q16" s="4">
        <f t="shared" si="3"/>
        <v>38525</v>
      </c>
      <c r="R16" s="1">
        <v>9139.9999999999982</v>
      </c>
    </row>
    <row r="17" spans="2:18" ht="15">
      <c r="B17" s="4">
        <v>36781</v>
      </c>
      <c r="C17" s="5">
        <v>4214</v>
      </c>
      <c r="D17" s="10"/>
      <c r="E17" s="10"/>
      <c r="F17" s="9">
        <v>37055</v>
      </c>
      <c r="G17" s="8">
        <v>14666</v>
      </c>
      <c r="H17" s="7">
        <v>38614</v>
      </c>
      <c r="I17" s="8">
        <v>66600</v>
      </c>
      <c r="K17" s="6">
        <f t="shared" ref="K17:K27" si="4">B18</f>
        <v>38250</v>
      </c>
      <c r="L17" s="1">
        <v>317</v>
      </c>
      <c r="M17" s="1"/>
      <c r="N17" s="1"/>
      <c r="O17" s="6">
        <f t="shared" si="2"/>
        <v>37055</v>
      </c>
      <c r="P17" s="1">
        <v>6699.9999999999991</v>
      </c>
      <c r="Q17" s="4">
        <f t="shared" si="3"/>
        <v>38614</v>
      </c>
      <c r="R17" s="1">
        <v>8619.9999999999982</v>
      </c>
    </row>
    <row r="18" spans="2:18" ht="15">
      <c r="B18" s="4">
        <v>38250</v>
      </c>
      <c r="C18" s="5">
        <v>6190</v>
      </c>
      <c r="D18" s="10"/>
      <c r="E18" s="10"/>
      <c r="F18" s="9">
        <v>37789</v>
      </c>
      <c r="G18" s="8">
        <v>25050</v>
      </c>
      <c r="H18" s="7">
        <v>38876</v>
      </c>
      <c r="I18" s="8">
        <v>43800</v>
      </c>
      <c r="K18" s="6">
        <f t="shared" si="4"/>
        <v>38525</v>
      </c>
      <c r="L18" s="1">
        <v>386</v>
      </c>
      <c r="M18" s="1"/>
      <c r="N18" s="1"/>
      <c r="O18" s="6">
        <f t="shared" si="2"/>
        <v>37789</v>
      </c>
      <c r="P18" s="1">
        <v>2994.3519999999994</v>
      </c>
      <c r="Q18" s="4">
        <f t="shared" si="3"/>
        <v>38876</v>
      </c>
      <c r="R18" s="1">
        <v>4559.9999999999991</v>
      </c>
    </row>
    <row r="19" spans="2:18" ht="15">
      <c r="B19" s="4">
        <v>38525</v>
      </c>
      <c r="C19" s="5">
        <v>5240</v>
      </c>
      <c r="D19" s="10"/>
      <c r="E19" s="10"/>
      <c r="F19" s="9">
        <v>37879</v>
      </c>
      <c r="G19" s="8">
        <v>6431</v>
      </c>
      <c r="H19" s="7">
        <v>38978</v>
      </c>
      <c r="I19" s="8">
        <v>58400</v>
      </c>
      <c r="K19" s="6">
        <f t="shared" si="4"/>
        <v>38614</v>
      </c>
      <c r="L19" s="1">
        <v>409.99999999999994</v>
      </c>
      <c r="M19" s="1"/>
      <c r="N19" s="1"/>
      <c r="O19" s="6">
        <f t="shared" si="2"/>
        <v>37879</v>
      </c>
      <c r="P19" s="1">
        <v>8231.8119999999999</v>
      </c>
      <c r="Q19" s="4">
        <f t="shared" si="3"/>
        <v>38978</v>
      </c>
      <c r="R19" s="1">
        <v>5499.9999999999991</v>
      </c>
    </row>
    <row r="20" spans="2:18" ht="15">
      <c r="B20" s="4">
        <v>38614</v>
      </c>
      <c r="C20" s="5">
        <v>5340</v>
      </c>
      <c r="D20" s="10"/>
      <c r="E20" s="10"/>
      <c r="F20" s="9">
        <v>38166</v>
      </c>
      <c r="G20" s="8">
        <v>41100</v>
      </c>
      <c r="H20" s="7">
        <v>39356</v>
      </c>
      <c r="I20" s="8">
        <v>54800</v>
      </c>
      <c r="K20" s="6">
        <f t="shared" si="4"/>
        <v>38876</v>
      </c>
      <c r="L20" s="1">
        <v>319</v>
      </c>
      <c r="M20" s="1"/>
      <c r="N20" s="1"/>
      <c r="O20" s="6">
        <f t="shared" si="2"/>
        <v>38166</v>
      </c>
      <c r="P20" s="1">
        <v>7509.9999999999991</v>
      </c>
      <c r="Q20" s="4">
        <f t="shared" si="3"/>
        <v>39356</v>
      </c>
      <c r="R20" s="1">
        <v>5620</v>
      </c>
    </row>
    <row r="21" spans="2:18" ht="15">
      <c r="B21" s="4">
        <v>38876</v>
      </c>
      <c r="C21" s="5">
        <v>4520</v>
      </c>
      <c r="D21" s="10"/>
      <c r="E21" s="10"/>
      <c r="F21" s="9">
        <v>38250</v>
      </c>
      <c r="G21" s="8">
        <v>93000</v>
      </c>
      <c r="H21" s="7">
        <v>39720</v>
      </c>
      <c r="I21" s="8">
        <v>87900</v>
      </c>
      <c r="K21" s="6">
        <f t="shared" si="4"/>
        <v>38978</v>
      </c>
      <c r="L21" s="1">
        <v>326.99999999999994</v>
      </c>
      <c r="M21" s="1"/>
      <c r="N21" s="1"/>
      <c r="O21" s="6">
        <f t="shared" si="2"/>
        <v>38250</v>
      </c>
      <c r="P21" s="1">
        <v>10699.999999999998</v>
      </c>
      <c r="Q21" s="4">
        <f t="shared" si="3"/>
        <v>39720</v>
      </c>
      <c r="R21" s="1">
        <v>8279.9999999999982</v>
      </c>
    </row>
    <row r="22" spans="2:18" ht="15">
      <c r="B22" s="4">
        <v>38978</v>
      </c>
      <c r="C22" s="5">
        <v>4750</v>
      </c>
      <c r="D22" s="10"/>
      <c r="E22" s="10"/>
      <c r="F22" s="9">
        <v>38525</v>
      </c>
      <c r="G22" s="8">
        <v>59900</v>
      </c>
      <c r="H22" s="7">
        <v>39963.604166666664</v>
      </c>
      <c r="I22" s="8">
        <v>22000</v>
      </c>
      <c r="K22" s="6">
        <f t="shared" si="4"/>
        <v>39600</v>
      </c>
      <c r="L22" s="1">
        <v>655</v>
      </c>
      <c r="M22" s="1"/>
      <c r="N22" s="1"/>
      <c r="O22" s="6">
        <f t="shared" si="2"/>
        <v>38525</v>
      </c>
      <c r="P22" s="1">
        <v>10199.999999999998</v>
      </c>
      <c r="Q22" s="4">
        <f t="shared" si="3"/>
        <v>39963.604166666664</v>
      </c>
      <c r="R22" s="1">
        <v>3690</v>
      </c>
    </row>
    <row r="23" spans="2:18" ht="15">
      <c r="B23" s="4">
        <v>39600</v>
      </c>
      <c r="C23" s="5">
        <v>6580</v>
      </c>
      <c r="D23" s="10"/>
      <c r="E23" s="10"/>
      <c r="F23" s="9">
        <v>38614</v>
      </c>
      <c r="G23" s="8">
        <v>59300</v>
      </c>
      <c r="H23" s="7">
        <v>40082.569444444445</v>
      </c>
      <c r="I23" s="8">
        <v>83000</v>
      </c>
      <c r="K23" s="6">
        <f t="shared" si="4"/>
        <v>39720</v>
      </c>
      <c r="L23" s="1">
        <v>563.99999999999989</v>
      </c>
      <c r="M23" s="1"/>
      <c r="N23" s="1"/>
      <c r="O23" s="6">
        <f t="shared" si="2"/>
        <v>38614</v>
      </c>
      <c r="P23" s="1">
        <v>10499.999999999998</v>
      </c>
      <c r="Q23" s="4">
        <f t="shared" si="3"/>
        <v>40082.569444444445</v>
      </c>
      <c r="R23" s="1">
        <v>15600</v>
      </c>
    </row>
    <row r="24" spans="2:18" ht="15">
      <c r="B24" s="4">
        <v>39720</v>
      </c>
      <c r="C24" s="5">
        <v>6730</v>
      </c>
      <c r="D24" s="10"/>
      <c r="E24" s="10"/>
      <c r="F24" s="9">
        <v>38876</v>
      </c>
      <c r="G24" s="8">
        <v>53900</v>
      </c>
      <c r="H24" s="7">
        <v>40330.529166666667</v>
      </c>
      <c r="I24" s="8">
        <v>81000</v>
      </c>
      <c r="K24" s="6">
        <f t="shared" si="4"/>
        <v>39960.569444444445</v>
      </c>
      <c r="L24" s="1">
        <v>471</v>
      </c>
      <c r="M24" s="1"/>
      <c r="N24" s="1"/>
      <c r="O24" s="6">
        <f t="shared" si="2"/>
        <v>38876</v>
      </c>
      <c r="P24" s="1">
        <v>9819.9999999999982</v>
      </c>
      <c r="Q24" s="4">
        <f t="shared" si="3"/>
        <v>40330.529166666667</v>
      </c>
      <c r="R24" s="1">
        <v>12600</v>
      </c>
    </row>
    <row r="25" spans="2:18" ht="15">
      <c r="B25" s="4">
        <v>39960.569444444445</v>
      </c>
      <c r="C25" s="5">
        <v>4700</v>
      </c>
      <c r="D25" s="10"/>
      <c r="E25" s="10"/>
      <c r="F25" s="9">
        <v>38978</v>
      </c>
      <c r="G25" s="8">
        <v>65900</v>
      </c>
      <c r="H25" s="7">
        <v>40457.420138888891</v>
      </c>
      <c r="I25" s="8">
        <v>87000</v>
      </c>
      <c r="K25" s="6">
        <f t="shared" si="4"/>
        <v>40082.524305555555</v>
      </c>
      <c r="L25" s="1">
        <v>674</v>
      </c>
      <c r="M25" s="1"/>
      <c r="N25" s="1"/>
      <c r="O25" s="6">
        <f t="shared" si="2"/>
        <v>38978</v>
      </c>
      <c r="P25" s="1">
        <v>10600</v>
      </c>
      <c r="Q25" s="4">
        <f t="shared" si="3"/>
        <v>40457.420138888891</v>
      </c>
      <c r="R25" s="1">
        <v>13700</v>
      </c>
    </row>
    <row r="26" spans="2:18" ht="15">
      <c r="B26" s="4">
        <v>40082.524305555555</v>
      </c>
      <c r="C26" s="5">
        <v>8100</v>
      </c>
      <c r="D26" s="10"/>
      <c r="E26" s="10"/>
      <c r="F26" s="9">
        <v>39244</v>
      </c>
      <c r="G26" s="8">
        <v>54500</v>
      </c>
      <c r="H26" s="10"/>
      <c r="I26" s="10"/>
      <c r="K26" s="6">
        <f t="shared" si="4"/>
        <v>40330.506944444445</v>
      </c>
      <c r="L26" s="1">
        <v>575</v>
      </c>
      <c r="M26" s="1"/>
      <c r="N26" s="1"/>
      <c r="O26" s="6">
        <f t="shared" si="2"/>
        <v>39244</v>
      </c>
      <c r="P26" s="1">
        <v>10300</v>
      </c>
      <c r="Q26" s="1"/>
      <c r="R26" s="1"/>
    </row>
    <row r="27" spans="2:18" ht="15">
      <c r="B27" s="4">
        <v>40330.506944444445</v>
      </c>
      <c r="C27" s="5">
        <v>6000</v>
      </c>
      <c r="D27" s="10"/>
      <c r="E27" s="10"/>
      <c r="F27" s="9">
        <v>39356</v>
      </c>
      <c r="G27" s="8">
        <v>67400</v>
      </c>
      <c r="H27" s="10"/>
      <c r="I27" s="10"/>
      <c r="K27" s="6">
        <f t="shared" si="4"/>
        <v>40457.443749999999</v>
      </c>
      <c r="L27" s="1">
        <v>594</v>
      </c>
      <c r="M27" s="1"/>
      <c r="N27" s="1"/>
      <c r="O27" s="6">
        <f t="shared" si="2"/>
        <v>39356</v>
      </c>
      <c r="P27" s="1">
        <v>11299.999999999998</v>
      </c>
      <c r="Q27" s="1"/>
      <c r="R27" s="1"/>
    </row>
    <row r="28" spans="2:18" ht="15">
      <c r="B28" s="4">
        <v>40457.443749999999</v>
      </c>
      <c r="C28" s="5">
        <v>7200</v>
      </c>
      <c r="D28" s="10"/>
      <c r="E28" s="10"/>
      <c r="F28" s="9">
        <v>39600</v>
      </c>
      <c r="G28" s="8">
        <v>78200</v>
      </c>
      <c r="H28" s="10"/>
      <c r="I28" s="10"/>
      <c r="K28" s="1"/>
      <c r="L28" s="1"/>
      <c r="M28" s="1"/>
      <c r="N28" s="1"/>
      <c r="O28" s="6">
        <f t="shared" si="2"/>
        <v>39600</v>
      </c>
      <c r="P28" s="1">
        <v>12499.999999999998</v>
      </c>
      <c r="Q28" s="1"/>
      <c r="R28" s="1"/>
    </row>
    <row r="29" spans="2:18" ht="15">
      <c r="B29" s="1"/>
      <c r="C29" s="1"/>
      <c r="D29" s="10"/>
      <c r="E29" s="10"/>
      <c r="F29" s="9">
        <v>39720</v>
      </c>
      <c r="G29" s="8">
        <v>53700</v>
      </c>
      <c r="H29" s="10"/>
      <c r="I29" s="10"/>
      <c r="K29" s="1"/>
      <c r="L29" s="1"/>
      <c r="M29" s="1"/>
      <c r="N29" s="1"/>
      <c r="O29" s="6">
        <f t="shared" si="2"/>
        <v>39720</v>
      </c>
      <c r="P29" s="1">
        <v>7379.9999999999991</v>
      </c>
      <c r="Q29" s="1"/>
      <c r="R29" s="1"/>
    </row>
    <row r="30" spans="2:18" ht="15">
      <c r="B30" s="1"/>
      <c r="C30" s="1"/>
      <c r="D30" s="10"/>
      <c r="E30" s="10"/>
      <c r="F30" s="9">
        <v>39963.597222222219</v>
      </c>
      <c r="G30" s="8">
        <v>56000</v>
      </c>
      <c r="H30" s="10"/>
      <c r="I30" s="10"/>
      <c r="K30" s="1"/>
      <c r="L30" s="1"/>
      <c r="M30" s="1"/>
      <c r="N30" s="1"/>
      <c r="O30" s="6">
        <f t="shared" si="2"/>
        <v>39963.597222222219</v>
      </c>
      <c r="P30" s="1">
        <v>13200</v>
      </c>
      <c r="Q30" s="1"/>
      <c r="R30" s="1"/>
    </row>
    <row r="31" spans="2:18" ht="15">
      <c r="B31" s="1"/>
      <c r="C31" s="1"/>
      <c r="D31" s="10"/>
      <c r="E31" s="10"/>
      <c r="F31" s="9">
        <v>40082.559027777781</v>
      </c>
      <c r="G31" s="8">
        <v>65000</v>
      </c>
      <c r="H31" s="10"/>
      <c r="I31" s="10"/>
      <c r="K31" s="1"/>
      <c r="L31" s="1"/>
      <c r="M31" s="1"/>
      <c r="N31" s="1"/>
      <c r="O31" s="6">
        <f t="shared" si="2"/>
        <v>40082.559027777781</v>
      </c>
      <c r="P31" s="1">
        <v>15000</v>
      </c>
      <c r="Q31" s="1"/>
      <c r="R31" s="1"/>
    </row>
    <row r="32" spans="2:18" ht="15">
      <c r="B32" s="1"/>
      <c r="C32" s="1"/>
      <c r="D32" s="10"/>
      <c r="E32" s="10"/>
      <c r="F32" s="9">
        <v>40457</v>
      </c>
      <c r="G32" s="8"/>
      <c r="H32" s="10"/>
      <c r="I32" s="10"/>
      <c r="K32" s="1"/>
      <c r="L32" s="1"/>
      <c r="M32" s="1"/>
      <c r="N32" s="1"/>
      <c r="O32" s="6">
        <f t="shared" si="2"/>
        <v>40457</v>
      </c>
      <c r="P32" s="1"/>
      <c r="Q32" s="1"/>
      <c r="R32" s="1"/>
    </row>
  </sheetData>
  <mergeCells count="10">
    <mergeCell ref="B4:H4"/>
    <mergeCell ref="K4:Q4"/>
    <mergeCell ref="B5:C5"/>
    <mergeCell ref="D5:E5"/>
    <mergeCell ref="F5:G5"/>
    <mergeCell ref="H5:I5"/>
    <mergeCell ref="K5:L5"/>
    <mergeCell ref="M5:N5"/>
    <mergeCell ref="O5:P5"/>
    <mergeCell ref="Q5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 1</vt:lpstr>
      <vt:lpstr>Fig D-21 SO4</vt:lpstr>
      <vt:lpstr>Fig D-22 Zn-D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jcherian</cp:lastModifiedBy>
  <cp:lastPrinted>2011-03-01T02:05:33Z</cp:lastPrinted>
  <dcterms:created xsi:type="dcterms:W3CDTF">2011-01-03T22:32:18Z</dcterms:created>
  <dcterms:modified xsi:type="dcterms:W3CDTF">2011-03-10T17:50:25Z</dcterms:modified>
</cp:coreProperties>
</file>