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7520" windowHeight="12240"/>
  </bookViews>
  <sheets>
    <sheet name="NF-1(TH-57)" sheetId="9" r:id="rId1"/>
    <sheet name="NF-2(TH-58)" sheetId="11" r:id="rId2"/>
  </sheets>
  <definedNames>
    <definedName name="_xlnm.Print_Area" localSheetId="0">'NF-1(TH-57)'!$A$1:$D$21</definedName>
    <definedName name="_xlnm.Print_Area" localSheetId="1">'NF-2(TH-58)'!$A$2:$D$80</definedName>
    <definedName name="_xlnm.Print_Titles" localSheetId="0">'NF-1(TH-57)'!$1:$2</definedName>
    <definedName name="_xlnm.Print_Titles" localSheetId="1">'NF-2(TH-58)'!$1:$1</definedName>
  </definedNames>
  <calcPr calcId="125725"/>
</workbook>
</file>

<file path=xl/calcChain.xml><?xml version="1.0" encoding="utf-8"?>
<calcChain xmlns="http://schemas.openxmlformats.org/spreadsheetml/2006/main">
  <c r="C78" i="11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C3"/>
  <c r="C2"/>
  <c r="C19" i="9"/>
  <c r="C18"/>
  <c r="C17"/>
  <c r="C16"/>
  <c r="C15"/>
  <c r="C14"/>
  <c r="C13"/>
  <c r="C12"/>
  <c r="C11"/>
  <c r="C10"/>
  <c r="C9"/>
  <c r="C8"/>
  <c r="C7"/>
  <c r="C6"/>
  <c r="C5"/>
  <c r="C4"/>
  <c r="C3"/>
  <c r="C2"/>
</calcChain>
</file>

<file path=xl/sharedStrings.xml><?xml version="1.0" encoding="utf-8"?>
<sst xmlns="http://schemas.openxmlformats.org/spreadsheetml/2006/main" count="28" uniqueCount="24">
  <si>
    <t>Date</t>
  </si>
  <si>
    <t>Elevation (masl)</t>
  </si>
  <si>
    <t>Comments</t>
  </si>
  <si>
    <t>Elevation shot over 200m</t>
  </si>
  <si>
    <t>*  Max elevation measured at several locations across rock drain on date - average used to determine head</t>
  </si>
  <si>
    <t>**Freeboard calculated based on maximum elevation of 1086.544 m asl</t>
  </si>
  <si>
    <t>Freeboard* (masl)</t>
  </si>
  <si>
    <t>*Freeboard calculated based on maximum elevation of 1094.77 m asl</t>
  </si>
  <si>
    <t>Avg Elevation: 1086.20 m asl</t>
  </si>
  <si>
    <t>Avg Elevation: 1086.08</t>
  </si>
  <si>
    <t>Avg Elevation: 1086.41</t>
  </si>
  <si>
    <t>Avg Elevation: 1086.40</t>
  </si>
  <si>
    <t>Avg Elevation: 1086.34</t>
  </si>
  <si>
    <t>Avg Elevation: 1086.31</t>
  </si>
  <si>
    <t>Avg Elevation: 1086.28</t>
  </si>
  <si>
    <t>Avg Elevation: 1085.55</t>
  </si>
  <si>
    <t>Avg Elevation: 1086.57</t>
  </si>
  <si>
    <t>Avg Elevation: 1085.52</t>
  </si>
  <si>
    <t>Avg Elevation: 1085.73</t>
  </si>
  <si>
    <t>Avg Elevation: 1086.13</t>
  </si>
  <si>
    <t>Avg Elevation: 1086.07</t>
  </si>
  <si>
    <t>Avg Elevation: 1086.04</t>
  </si>
  <si>
    <t>Avg Elevation: 1086.18</t>
  </si>
  <si>
    <t>Avg Elevation: 1086.12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</si>
</sst>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[$-1009]d\-mmm\-yy;@"/>
  </numFmts>
  <fonts count="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0"/>
      <color theme="3"/>
      <name val="Calibri"/>
      <family val="2"/>
      <scheme val="minor"/>
    </font>
    <font>
      <sz val="10"/>
      <color indexed="8"/>
      <name val="Calibri"/>
      <family val="2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164" fontId="0" fillId="0" borderId="1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5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165" fontId="0" fillId="0" borderId="13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65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 shrinkToFit="1"/>
    </xf>
    <xf numFmtId="0" fontId="4" fillId="0" borderId="15" xfId="0" applyNumberFormat="1" applyFont="1" applyBorder="1" applyAlignment="1">
      <alignment horizontal="center"/>
    </xf>
    <xf numFmtId="15" fontId="5" fillId="0" borderId="5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 shrinkToFit="1"/>
    </xf>
    <xf numFmtId="0" fontId="2" fillId="0" borderId="17" xfId="0" applyFont="1" applyBorder="1" applyAlignment="1">
      <alignment horizontal="center" vertical="center"/>
    </xf>
    <xf numFmtId="15" fontId="5" fillId="0" borderId="7" xfId="0" applyNumberFormat="1" applyFont="1" applyBorder="1" applyAlignment="1">
      <alignment horizontal="center" vertical="top"/>
    </xf>
    <xf numFmtId="164" fontId="2" fillId="0" borderId="8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 wrapText="1" shrinkToFit="1"/>
    </xf>
    <xf numFmtId="165" fontId="2" fillId="0" borderId="16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 vertical="center" wrapText="1"/>
    </xf>
    <xf numFmtId="18" fontId="6" fillId="0" borderId="16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/>
    </xf>
    <xf numFmtId="18" fontId="2" fillId="0" borderId="16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wrapText="1"/>
    </xf>
    <xf numFmtId="18" fontId="2" fillId="0" borderId="18" xfId="0" applyNumberFormat="1" applyFont="1" applyBorder="1" applyAlignment="1">
      <alignment horizontal="center"/>
    </xf>
    <xf numFmtId="164" fontId="2" fillId="0" borderId="19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5" fontId="5" fillId="0" borderId="5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 shrinkToFit="1"/>
    </xf>
    <xf numFmtId="165" fontId="3" fillId="0" borderId="3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wrapText="1" shrinkToFit="1"/>
    </xf>
    <xf numFmtId="15" fontId="1" fillId="0" borderId="5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wrapText="1" shrinkToFit="1"/>
    </xf>
    <xf numFmtId="0" fontId="2" fillId="0" borderId="15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0" borderId="6" xfId="0" applyFont="1" applyBorder="1" applyAlignment="1">
      <alignment horizontal="center" wrapText="1" shrinkToFit="1"/>
    </xf>
    <xf numFmtId="0" fontId="2" fillId="0" borderId="0" xfId="0" applyFont="1" applyBorder="1" applyAlignment="1">
      <alignment horizontal="center"/>
    </xf>
    <xf numFmtId="0" fontId="1" fillId="0" borderId="12" xfId="0" applyFont="1" applyBorder="1" applyAlignment="1">
      <alignment horizontal="left" wrapText="1" shrinkToFit="1"/>
    </xf>
    <xf numFmtId="15" fontId="1" fillId="0" borderId="10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0" fillId="0" borderId="0" xfId="0" applyAlignment="1"/>
    <xf numFmtId="0" fontId="2" fillId="0" borderId="20" xfId="0" applyFont="1" applyBorder="1" applyAlignment="1">
      <alignment wrapText="1"/>
    </xf>
    <xf numFmtId="0" fontId="0" fillId="0" borderId="20" xfId="0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G296"/>
  <sheetViews>
    <sheetView tabSelected="1" view="pageLayout" zoomScaleNormal="100" workbookViewId="0">
      <selection activeCell="E15" sqref="E15"/>
    </sheetView>
  </sheetViews>
  <sheetFormatPr defaultRowHeight="12.75"/>
  <cols>
    <col min="1" max="1" width="11.5703125" style="29" customWidth="1"/>
    <col min="2" max="2" width="12.140625" style="33" customWidth="1"/>
    <col min="3" max="3" width="11.140625" style="34" customWidth="1"/>
    <col min="4" max="4" width="14.28515625" style="33" customWidth="1"/>
    <col min="5" max="5" width="34.28515625" style="36" bestFit="1" customWidth="1"/>
    <col min="6" max="6" width="24.7109375" style="14" customWidth="1"/>
    <col min="7" max="7" width="16" style="14" customWidth="1"/>
    <col min="8" max="10" width="9.140625" style="14"/>
    <col min="11" max="11" width="12.28515625" style="14" customWidth="1"/>
    <col min="12" max="16384" width="9.140625" style="14"/>
  </cols>
  <sheetData>
    <row r="1" spans="1:6" ht="25.5">
      <c r="A1" s="15" t="s">
        <v>0</v>
      </c>
      <c r="B1" s="16" t="s">
        <v>1</v>
      </c>
      <c r="C1" s="17" t="s">
        <v>6</v>
      </c>
      <c r="D1" s="18" t="s">
        <v>2</v>
      </c>
      <c r="E1" s="19"/>
    </row>
    <row r="2" spans="1:6" s="44" customFormat="1" ht="25.5">
      <c r="A2" s="45">
        <v>40279</v>
      </c>
      <c r="B2" s="46">
        <v>1091.8530000000001</v>
      </c>
      <c r="C2" s="47">
        <f t="shared" ref="C2:C19" si="0">1094.77-B2</f>
        <v>2.9169999999999163</v>
      </c>
      <c r="D2" s="48" t="s">
        <v>3</v>
      </c>
      <c r="E2" s="42"/>
      <c r="F2" s="43"/>
    </row>
    <row r="3" spans="1:6" s="13" customFormat="1">
      <c r="A3" s="20">
        <v>40301</v>
      </c>
      <c r="B3" s="21">
        <v>1091.8710000000001</v>
      </c>
      <c r="C3" s="22">
        <f t="shared" si="0"/>
        <v>2.8989999999998872</v>
      </c>
      <c r="D3" s="23"/>
      <c r="E3" s="23"/>
      <c r="F3" s="12"/>
    </row>
    <row r="4" spans="1:6" s="13" customFormat="1">
      <c r="A4" s="20">
        <v>40308</v>
      </c>
      <c r="B4" s="21">
        <v>1089.8979999999999</v>
      </c>
      <c r="C4" s="22">
        <f t="shared" si="0"/>
        <v>4.8720000000000709</v>
      </c>
      <c r="D4" s="23"/>
      <c r="E4" s="24"/>
      <c r="F4" s="12"/>
    </row>
    <row r="5" spans="1:6" s="13" customFormat="1">
      <c r="A5" s="20">
        <v>40315</v>
      </c>
      <c r="B5" s="21">
        <v>1089.8109999999999</v>
      </c>
      <c r="C5" s="22">
        <f t="shared" si="0"/>
        <v>4.95900000000006</v>
      </c>
      <c r="D5" s="23"/>
      <c r="E5" s="24"/>
      <c r="F5" s="12"/>
    </row>
    <row r="6" spans="1:6" s="13" customFormat="1">
      <c r="A6" s="20">
        <v>40322</v>
      </c>
      <c r="B6" s="21">
        <v>1091.192</v>
      </c>
      <c r="C6" s="22">
        <f t="shared" si="0"/>
        <v>3.5779999999999745</v>
      </c>
      <c r="D6" s="23"/>
      <c r="E6" s="24"/>
      <c r="F6" s="12"/>
    </row>
    <row r="7" spans="1:6" s="13" customFormat="1">
      <c r="A7" s="20">
        <v>40329</v>
      </c>
      <c r="B7" s="21">
        <v>1090.511</v>
      </c>
      <c r="C7" s="22">
        <f t="shared" si="0"/>
        <v>4.2590000000000146</v>
      </c>
      <c r="D7" s="23"/>
      <c r="E7" s="24"/>
      <c r="F7" s="12"/>
    </row>
    <row r="8" spans="1:6" s="13" customFormat="1">
      <c r="A8" s="20">
        <v>40336</v>
      </c>
      <c r="B8" s="21">
        <v>1090.086</v>
      </c>
      <c r="C8" s="22">
        <f t="shared" si="0"/>
        <v>4.6839999999999691</v>
      </c>
      <c r="D8" s="23"/>
      <c r="E8" s="24"/>
      <c r="F8" s="12"/>
    </row>
    <row r="9" spans="1:6" s="13" customFormat="1">
      <c r="A9" s="20">
        <v>40343</v>
      </c>
      <c r="B9" s="21">
        <v>1089.886</v>
      </c>
      <c r="C9" s="22">
        <f t="shared" si="0"/>
        <v>4.8840000000000146</v>
      </c>
      <c r="D9" s="23"/>
      <c r="E9" s="24"/>
      <c r="F9" s="12"/>
    </row>
    <row r="10" spans="1:6" s="13" customFormat="1">
      <c r="A10" s="20">
        <v>40350</v>
      </c>
      <c r="B10" s="21">
        <v>1089.7460000000001</v>
      </c>
      <c r="C10" s="22">
        <f t="shared" si="0"/>
        <v>5.0239999999998872</v>
      </c>
      <c r="D10" s="23"/>
      <c r="E10" s="24"/>
      <c r="F10" s="12"/>
    </row>
    <row r="11" spans="1:6" s="13" customFormat="1">
      <c r="A11" s="20">
        <v>40357</v>
      </c>
      <c r="B11" s="21">
        <v>1089.7809999999999</v>
      </c>
      <c r="C11" s="22">
        <f t="shared" si="0"/>
        <v>4.9890000000000327</v>
      </c>
      <c r="D11" s="23"/>
      <c r="E11" s="24"/>
      <c r="F11" s="12"/>
    </row>
    <row r="12" spans="1:6" s="13" customFormat="1">
      <c r="A12" s="20">
        <v>40364</v>
      </c>
      <c r="B12" s="21">
        <v>1090.222</v>
      </c>
      <c r="C12" s="22">
        <f t="shared" si="0"/>
        <v>4.5480000000000018</v>
      </c>
      <c r="D12" s="23"/>
      <c r="E12" s="24"/>
      <c r="F12" s="12"/>
    </row>
    <row r="13" spans="1:6" s="13" customFormat="1">
      <c r="A13" s="20">
        <v>40371</v>
      </c>
      <c r="B13" s="21">
        <v>1089.771</v>
      </c>
      <c r="C13" s="22">
        <f t="shared" si="0"/>
        <v>4.9990000000000236</v>
      </c>
      <c r="D13" s="23"/>
      <c r="E13" s="24"/>
      <c r="F13" s="12"/>
    </row>
    <row r="14" spans="1:6" s="13" customFormat="1">
      <c r="A14" s="20">
        <v>40378</v>
      </c>
      <c r="B14" s="21">
        <v>1089.3679999999999</v>
      </c>
      <c r="C14" s="22">
        <f t="shared" si="0"/>
        <v>5.4020000000000437</v>
      </c>
      <c r="D14" s="23"/>
      <c r="E14" s="24"/>
      <c r="F14" s="12"/>
    </row>
    <row r="15" spans="1:6" s="13" customFormat="1">
      <c r="A15" s="20">
        <v>40385</v>
      </c>
      <c r="B15" s="21">
        <v>1089.326</v>
      </c>
      <c r="C15" s="22">
        <f t="shared" si="0"/>
        <v>5.44399999999996</v>
      </c>
      <c r="D15" s="23"/>
      <c r="E15" s="24"/>
      <c r="F15" s="12"/>
    </row>
    <row r="16" spans="1:6" s="13" customFormat="1">
      <c r="A16" s="20">
        <v>40392</v>
      </c>
      <c r="B16" s="21">
        <v>1089.1030000000001</v>
      </c>
      <c r="C16" s="22">
        <f t="shared" si="0"/>
        <v>5.6669999999999163</v>
      </c>
      <c r="D16" s="23"/>
      <c r="E16" s="24"/>
      <c r="F16" s="12"/>
    </row>
    <row r="17" spans="1:6" s="13" customFormat="1">
      <c r="A17" s="20">
        <v>40406</v>
      </c>
      <c r="B17" s="21">
        <v>1088.9680000000001</v>
      </c>
      <c r="C17" s="22">
        <f t="shared" si="0"/>
        <v>5.8019999999999072</v>
      </c>
      <c r="D17" s="23"/>
      <c r="E17" s="24"/>
      <c r="F17" s="12"/>
    </row>
    <row r="18" spans="1:6" s="13" customFormat="1">
      <c r="A18" s="20">
        <v>40427</v>
      </c>
      <c r="B18" s="21">
        <v>1089.2950000000001</v>
      </c>
      <c r="C18" s="22">
        <f t="shared" si="0"/>
        <v>5.4749999999999091</v>
      </c>
      <c r="D18" s="23"/>
      <c r="E18" s="24"/>
      <c r="F18" s="12"/>
    </row>
    <row r="19" spans="1:6" s="13" customFormat="1" ht="13.5" thickBot="1">
      <c r="A19" s="25">
        <v>40441</v>
      </c>
      <c r="B19" s="26">
        <v>1089.107</v>
      </c>
      <c r="C19" s="27">
        <f t="shared" si="0"/>
        <v>5.6630000000000109</v>
      </c>
      <c r="D19" s="28"/>
      <c r="E19" s="24"/>
      <c r="F19" s="12"/>
    </row>
    <row r="20" spans="1:6" s="13" customFormat="1">
      <c r="A20" s="66" t="s">
        <v>7</v>
      </c>
      <c r="B20" s="67"/>
      <c r="C20" s="67"/>
      <c r="D20" s="67"/>
      <c r="E20" s="24"/>
      <c r="F20" s="12"/>
    </row>
    <row r="21" spans="1:6" s="13" customFormat="1">
      <c r="A21" s="68"/>
      <c r="B21" s="68"/>
      <c r="C21" s="68"/>
      <c r="D21" s="68"/>
      <c r="E21" s="24"/>
      <c r="F21" s="12"/>
    </row>
    <row r="22" spans="1:6" s="13" customFormat="1">
      <c r="A22" s="29"/>
      <c r="B22" s="30"/>
      <c r="C22" s="31"/>
      <c r="D22" s="32"/>
      <c r="E22" s="24"/>
      <c r="F22" s="12"/>
    </row>
    <row r="23" spans="1:6" s="13" customFormat="1">
      <c r="A23" s="29"/>
      <c r="B23" s="30"/>
      <c r="C23" s="31"/>
      <c r="D23" s="32"/>
      <c r="E23" s="24"/>
      <c r="F23" s="12"/>
    </row>
    <row r="24" spans="1:6" s="13" customFormat="1">
      <c r="A24" s="29"/>
      <c r="B24" s="30"/>
      <c r="C24" s="31"/>
      <c r="D24" s="32"/>
      <c r="E24" s="24"/>
      <c r="F24" s="12"/>
    </row>
    <row r="25" spans="1:6" s="13" customFormat="1">
      <c r="A25" s="29"/>
      <c r="B25" s="30"/>
      <c r="C25" s="31"/>
      <c r="D25" s="32"/>
      <c r="E25" s="24"/>
      <c r="F25" s="12"/>
    </row>
    <row r="26" spans="1:6" s="13" customFormat="1">
      <c r="A26" s="29"/>
      <c r="B26" s="30"/>
      <c r="C26" s="31"/>
      <c r="D26" s="32"/>
      <c r="E26" s="24"/>
      <c r="F26" s="12"/>
    </row>
    <row r="27" spans="1:6" s="13" customFormat="1">
      <c r="A27" s="29"/>
      <c r="B27" s="30"/>
      <c r="C27" s="31"/>
      <c r="D27" s="32"/>
      <c r="E27" s="24"/>
      <c r="F27" s="12"/>
    </row>
    <row r="28" spans="1:6" s="13" customFormat="1">
      <c r="A28" s="29"/>
      <c r="B28" s="30"/>
      <c r="C28" s="31"/>
      <c r="D28" s="32"/>
      <c r="E28" s="24"/>
      <c r="F28" s="12"/>
    </row>
    <row r="29" spans="1:6" s="13" customFormat="1">
      <c r="A29" s="29"/>
      <c r="B29" s="30"/>
      <c r="C29" s="31"/>
      <c r="D29" s="32"/>
      <c r="E29" s="24"/>
      <c r="F29" s="12"/>
    </row>
    <row r="30" spans="1:6" s="13" customFormat="1">
      <c r="A30" s="29"/>
      <c r="B30" s="30"/>
      <c r="C30" s="31"/>
      <c r="D30" s="32"/>
      <c r="E30" s="24"/>
      <c r="F30" s="12"/>
    </row>
    <row r="31" spans="1:6" s="13" customFormat="1">
      <c r="A31" s="29"/>
      <c r="B31" s="30"/>
      <c r="C31" s="31"/>
      <c r="D31" s="32"/>
      <c r="E31" s="24"/>
      <c r="F31" s="12"/>
    </row>
    <row r="32" spans="1:6" s="13" customFormat="1">
      <c r="A32" s="29"/>
      <c r="B32" s="30"/>
      <c r="C32" s="31"/>
      <c r="D32" s="32"/>
      <c r="E32" s="24"/>
      <c r="F32" s="12"/>
    </row>
    <row r="33" spans="1:6" s="13" customFormat="1">
      <c r="A33" s="29"/>
      <c r="B33" s="30"/>
      <c r="C33" s="31"/>
      <c r="D33" s="32"/>
      <c r="E33" s="24"/>
      <c r="F33" s="12"/>
    </row>
    <row r="34" spans="1:6" s="13" customFormat="1">
      <c r="A34" s="29"/>
      <c r="B34" s="30"/>
      <c r="C34" s="31"/>
      <c r="D34" s="32"/>
      <c r="E34" s="24"/>
      <c r="F34" s="12"/>
    </row>
    <row r="35" spans="1:6" s="13" customFormat="1">
      <c r="A35" s="29"/>
      <c r="B35" s="30"/>
      <c r="C35" s="31"/>
      <c r="D35" s="32"/>
      <c r="E35" s="24"/>
      <c r="F35" s="12"/>
    </row>
    <row r="36" spans="1:6" s="13" customFormat="1">
      <c r="A36" s="29"/>
      <c r="B36" s="30"/>
      <c r="C36" s="31"/>
      <c r="D36" s="32"/>
      <c r="E36" s="24"/>
      <c r="F36" s="12"/>
    </row>
    <row r="37" spans="1:6" s="13" customFormat="1">
      <c r="A37" s="29"/>
      <c r="B37" s="30"/>
      <c r="C37" s="31"/>
      <c r="D37" s="32"/>
      <c r="E37" s="24"/>
      <c r="F37" s="12"/>
    </row>
    <row r="38" spans="1:6" s="13" customFormat="1">
      <c r="A38" s="29"/>
      <c r="B38" s="30"/>
      <c r="C38" s="31"/>
      <c r="D38" s="32"/>
      <c r="E38" s="24"/>
      <c r="F38" s="12"/>
    </row>
    <row r="39" spans="1:6" s="13" customFormat="1">
      <c r="A39" s="29"/>
      <c r="B39" s="30"/>
      <c r="C39" s="31"/>
      <c r="D39" s="32"/>
      <c r="E39" s="24"/>
      <c r="F39" s="12"/>
    </row>
    <row r="40" spans="1:6" s="13" customFormat="1">
      <c r="A40" s="29"/>
      <c r="B40" s="33"/>
      <c r="C40" s="34"/>
      <c r="D40" s="35"/>
      <c r="E40" s="36"/>
      <c r="F40" s="12"/>
    </row>
    <row r="41" spans="1:6" s="13" customFormat="1">
      <c r="A41" s="29"/>
      <c r="B41" s="33"/>
      <c r="C41" s="34"/>
      <c r="D41" s="35"/>
      <c r="E41" s="36"/>
      <c r="F41" s="12"/>
    </row>
    <row r="42" spans="1:6" s="13" customFormat="1">
      <c r="A42" s="29"/>
      <c r="B42" s="33"/>
      <c r="C42" s="34"/>
      <c r="D42" s="35"/>
      <c r="E42" s="36"/>
      <c r="F42" s="12"/>
    </row>
    <row r="43" spans="1:6" ht="15" customHeight="1">
      <c r="D43" s="35"/>
      <c r="F43" s="37"/>
    </row>
    <row r="44" spans="1:6">
      <c r="D44" s="35"/>
      <c r="F44" s="37"/>
    </row>
    <row r="45" spans="1:6">
      <c r="D45" s="35"/>
      <c r="F45" s="37"/>
    </row>
    <row r="46" spans="1:6">
      <c r="D46" s="35"/>
      <c r="F46" s="37"/>
    </row>
    <row r="47" spans="1:6" ht="15" customHeight="1">
      <c r="D47" s="35"/>
      <c r="F47" s="37"/>
    </row>
    <row r="48" spans="1:6" ht="15" customHeight="1">
      <c r="D48" s="35"/>
      <c r="F48" s="37"/>
    </row>
    <row r="49" spans="4:6">
      <c r="D49" s="35"/>
      <c r="F49" s="37"/>
    </row>
    <row r="50" spans="4:6">
      <c r="D50" s="35"/>
      <c r="F50" s="37"/>
    </row>
    <row r="51" spans="4:6">
      <c r="D51" s="35"/>
      <c r="F51" s="37"/>
    </row>
    <row r="52" spans="4:6">
      <c r="D52" s="35"/>
      <c r="F52" s="37"/>
    </row>
    <row r="53" spans="4:6">
      <c r="D53" s="35"/>
      <c r="F53" s="37"/>
    </row>
    <row r="54" spans="4:6">
      <c r="D54" s="35"/>
      <c r="F54" s="37"/>
    </row>
    <row r="55" spans="4:6">
      <c r="D55" s="35"/>
      <c r="F55" s="37"/>
    </row>
    <row r="56" spans="4:6">
      <c r="D56" s="35"/>
      <c r="F56" s="37"/>
    </row>
    <row r="57" spans="4:6" ht="14.25" customHeight="1">
      <c r="D57" s="35"/>
      <c r="F57" s="38"/>
    </row>
    <row r="58" spans="4:6">
      <c r="D58" s="35"/>
      <c r="F58" s="37"/>
    </row>
    <row r="59" spans="4:6">
      <c r="D59" s="35"/>
      <c r="F59" s="37"/>
    </row>
    <row r="60" spans="4:6">
      <c r="D60" s="35"/>
      <c r="F60" s="37"/>
    </row>
    <row r="61" spans="4:6">
      <c r="D61" s="35"/>
      <c r="F61" s="37"/>
    </row>
    <row r="62" spans="4:6">
      <c r="D62" s="35"/>
      <c r="F62" s="37"/>
    </row>
    <row r="63" spans="4:6">
      <c r="D63" s="35"/>
      <c r="F63" s="37"/>
    </row>
    <row r="64" spans="4:6">
      <c r="D64" s="35"/>
      <c r="F64" s="37"/>
    </row>
    <row r="65" spans="4:6" ht="15" customHeight="1">
      <c r="D65" s="35"/>
      <c r="F65" s="37"/>
    </row>
    <row r="66" spans="4:6">
      <c r="D66" s="35"/>
      <c r="F66" s="37"/>
    </row>
    <row r="67" spans="4:6">
      <c r="D67" s="35"/>
    </row>
    <row r="68" spans="4:6">
      <c r="D68" s="35"/>
    </row>
    <row r="69" spans="4:6">
      <c r="D69" s="35"/>
    </row>
    <row r="70" spans="4:6">
      <c r="D70" s="35"/>
    </row>
    <row r="71" spans="4:6">
      <c r="D71" s="35"/>
    </row>
    <row r="72" spans="4:6">
      <c r="D72" s="35"/>
    </row>
    <row r="73" spans="4:6">
      <c r="D73" s="35"/>
    </row>
    <row r="74" spans="4:6">
      <c r="D74" s="35"/>
    </row>
    <row r="75" spans="4:6">
      <c r="D75" s="35"/>
    </row>
    <row r="76" spans="4:6">
      <c r="D76" s="35"/>
    </row>
    <row r="77" spans="4:6">
      <c r="D77" s="35"/>
    </row>
    <row r="78" spans="4:6">
      <c r="D78" s="35"/>
    </row>
    <row r="79" spans="4:6">
      <c r="D79" s="35"/>
    </row>
    <row r="80" spans="4:6">
      <c r="D80" s="35"/>
    </row>
    <row r="81" spans="1:6">
      <c r="D81" s="35"/>
    </row>
    <row r="82" spans="1:6">
      <c r="D82" s="35"/>
    </row>
    <row r="83" spans="1:6" s="13" customFormat="1">
      <c r="A83" s="29"/>
      <c r="B83" s="33"/>
      <c r="C83" s="34"/>
      <c r="D83" s="35"/>
      <c r="E83" s="36"/>
      <c r="F83" s="12"/>
    </row>
    <row r="84" spans="1:6" s="13" customFormat="1">
      <c r="A84" s="29"/>
      <c r="B84" s="33"/>
      <c r="C84" s="34"/>
      <c r="D84" s="35"/>
      <c r="E84" s="36"/>
      <c r="F84" s="12"/>
    </row>
    <row r="85" spans="1:6">
      <c r="D85" s="35"/>
    </row>
    <row r="86" spans="1:6">
      <c r="D86" s="35"/>
    </row>
    <row r="87" spans="1:6">
      <c r="D87" s="35"/>
    </row>
    <row r="88" spans="1:6">
      <c r="D88" s="35"/>
    </row>
    <row r="89" spans="1:6">
      <c r="D89" s="35"/>
    </row>
    <row r="90" spans="1:6">
      <c r="D90" s="35"/>
    </row>
    <row r="91" spans="1:6">
      <c r="D91" s="35"/>
    </row>
    <row r="92" spans="1:6">
      <c r="D92" s="35"/>
    </row>
    <row r="93" spans="1:6">
      <c r="D93" s="35"/>
    </row>
    <row r="94" spans="1:6">
      <c r="D94" s="35"/>
    </row>
    <row r="95" spans="1:6">
      <c r="D95" s="35"/>
    </row>
    <row r="96" spans="1:6">
      <c r="D96" s="35"/>
    </row>
    <row r="97" spans="1:6">
      <c r="D97" s="35"/>
    </row>
    <row r="98" spans="1:6">
      <c r="D98" s="35"/>
    </row>
    <row r="99" spans="1:6">
      <c r="D99" s="35"/>
    </row>
    <row r="100" spans="1:6">
      <c r="D100" s="35"/>
    </row>
    <row r="101" spans="1:6" s="13" customFormat="1">
      <c r="A101" s="29"/>
      <c r="B101" s="33"/>
      <c r="C101" s="34"/>
      <c r="D101" s="35"/>
      <c r="E101" s="36"/>
      <c r="F101" s="12"/>
    </row>
    <row r="102" spans="1:6">
      <c r="D102" s="35"/>
    </row>
    <row r="103" spans="1:6">
      <c r="D103" s="35"/>
    </row>
    <row r="104" spans="1:6">
      <c r="D104" s="35"/>
    </row>
    <row r="105" spans="1:6">
      <c r="D105" s="35"/>
    </row>
    <row r="106" spans="1:6">
      <c r="D106" s="35"/>
    </row>
    <row r="107" spans="1:6">
      <c r="D107" s="35"/>
    </row>
    <row r="108" spans="1:6">
      <c r="D108" s="35"/>
    </row>
    <row r="109" spans="1:6">
      <c r="D109" s="35"/>
    </row>
    <row r="110" spans="1:6">
      <c r="D110" s="35"/>
    </row>
    <row r="111" spans="1:6">
      <c r="D111" s="35"/>
    </row>
    <row r="112" spans="1:6">
      <c r="D112" s="35"/>
    </row>
    <row r="113" spans="4:4">
      <c r="D113" s="35"/>
    </row>
    <row r="114" spans="4:4">
      <c r="D114" s="35"/>
    </row>
    <row r="115" spans="4:4">
      <c r="D115" s="35"/>
    </row>
    <row r="116" spans="4:4">
      <c r="D116" s="35"/>
    </row>
    <row r="117" spans="4:4">
      <c r="D117" s="35"/>
    </row>
    <row r="118" spans="4:4">
      <c r="D118" s="35"/>
    </row>
    <row r="119" spans="4:4">
      <c r="D119" s="35"/>
    </row>
    <row r="120" spans="4:4">
      <c r="D120" s="35"/>
    </row>
    <row r="121" spans="4:4">
      <c r="D121" s="35"/>
    </row>
    <row r="122" spans="4:4">
      <c r="D122" s="35"/>
    </row>
    <row r="123" spans="4:4">
      <c r="D123" s="35"/>
    </row>
    <row r="124" spans="4:4">
      <c r="D124" s="35"/>
    </row>
    <row r="125" spans="4:4">
      <c r="D125" s="35"/>
    </row>
    <row r="126" spans="4:4">
      <c r="D126" s="35"/>
    </row>
    <row r="127" spans="4:4">
      <c r="D127" s="35"/>
    </row>
    <row r="128" spans="4:4">
      <c r="D128" s="35"/>
    </row>
    <row r="129" spans="1:6">
      <c r="D129" s="35"/>
    </row>
    <row r="130" spans="1:6">
      <c r="D130" s="35"/>
    </row>
    <row r="131" spans="1:6">
      <c r="D131" s="35"/>
    </row>
    <row r="132" spans="1:6">
      <c r="D132" s="35"/>
    </row>
    <row r="133" spans="1:6">
      <c r="D133" s="35"/>
    </row>
    <row r="134" spans="1:6" s="13" customFormat="1">
      <c r="A134" s="29"/>
      <c r="B134" s="33"/>
      <c r="C134" s="34"/>
      <c r="D134" s="35"/>
      <c r="E134" s="36"/>
      <c r="F134" s="12"/>
    </row>
    <row r="135" spans="1:6">
      <c r="D135" s="35"/>
    </row>
    <row r="136" spans="1:6">
      <c r="D136" s="35"/>
    </row>
    <row r="137" spans="1:6">
      <c r="D137" s="35"/>
    </row>
    <row r="138" spans="1:6">
      <c r="D138" s="35"/>
    </row>
    <row r="139" spans="1:6">
      <c r="D139" s="35"/>
    </row>
    <row r="140" spans="1:6">
      <c r="D140" s="35"/>
    </row>
    <row r="141" spans="1:6">
      <c r="D141" s="35"/>
    </row>
    <row r="142" spans="1:6">
      <c r="D142" s="35"/>
    </row>
    <row r="143" spans="1:6">
      <c r="D143" s="35"/>
    </row>
    <row r="144" spans="1:6">
      <c r="D144" s="35"/>
    </row>
    <row r="145" spans="1:7" s="36" customFormat="1">
      <c r="A145" s="29"/>
      <c r="B145" s="33"/>
      <c r="C145" s="34"/>
      <c r="D145" s="35"/>
      <c r="F145" s="14"/>
      <c r="G145" s="14"/>
    </row>
    <row r="146" spans="1:7" s="36" customFormat="1">
      <c r="A146" s="29"/>
      <c r="B146" s="33"/>
      <c r="C146" s="34"/>
      <c r="D146" s="35"/>
      <c r="F146" s="14"/>
      <c r="G146" s="14"/>
    </row>
    <row r="147" spans="1:7" s="36" customFormat="1">
      <c r="A147" s="29"/>
      <c r="B147" s="33"/>
      <c r="C147" s="34"/>
      <c r="D147" s="35"/>
      <c r="F147" s="14"/>
      <c r="G147" s="14"/>
    </row>
    <row r="148" spans="1:7" s="36" customFormat="1">
      <c r="A148" s="29"/>
      <c r="B148" s="33"/>
      <c r="C148" s="34"/>
      <c r="D148" s="35"/>
      <c r="F148" s="14"/>
      <c r="G148" s="14"/>
    </row>
    <row r="149" spans="1:7" s="36" customFormat="1">
      <c r="A149" s="29"/>
      <c r="B149" s="33"/>
      <c r="C149" s="34"/>
      <c r="D149" s="35"/>
      <c r="F149" s="14"/>
      <c r="G149" s="14"/>
    </row>
    <row r="150" spans="1:7" s="36" customFormat="1">
      <c r="A150" s="29"/>
      <c r="B150" s="33"/>
      <c r="C150" s="34"/>
      <c r="D150" s="35"/>
      <c r="F150" s="14"/>
      <c r="G150" s="14"/>
    </row>
    <row r="151" spans="1:7" s="36" customFormat="1">
      <c r="A151" s="29"/>
      <c r="B151" s="33"/>
      <c r="C151" s="34"/>
      <c r="D151" s="35"/>
      <c r="F151" s="14"/>
      <c r="G151" s="14"/>
    </row>
    <row r="152" spans="1:7" s="36" customFormat="1">
      <c r="A152" s="29"/>
      <c r="B152" s="33"/>
      <c r="C152" s="34"/>
      <c r="D152" s="35"/>
      <c r="F152" s="14"/>
      <c r="G152" s="14"/>
    </row>
    <row r="153" spans="1:7" s="36" customFormat="1">
      <c r="A153" s="29"/>
      <c r="B153" s="33"/>
      <c r="C153" s="34"/>
      <c r="D153" s="35"/>
      <c r="F153" s="14"/>
      <c r="G153" s="14"/>
    </row>
    <row r="154" spans="1:7" s="36" customFormat="1">
      <c r="A154" s="29"/>
      <c r="B154" s="33"/>
      <c r="C154" s="34"/>
      <c r="D154" s="35"/>
      <c r="F154" s="14"/>
      <c r="G154" s="14"/>
    </row>
    <row r="155" spans="1:7" s="36" customFormat="1">
      <c r="A155" s="29"/>
      <c r="B155" s="33"/>
      <c r="C155" s="34"/>
      <c r="D155" s="35"/>
      <c r="F155" s="14"/>
      <c r="G155" s="14"/>
    </row>
    <row r="156" spans="1:7" s="36" customFormat="1">
      <c r="A156" s="29"/>
      <c r="B156" s="33"/>
      <c r="C156" s="34"/>
      <c r="D156" s="35"/>
      <c r="F156" s="14"/>
      <c r="G156" s="14"/>
    </row>
    <row r="157" spans="1:7" s="36" customFormat="1">
      <c r="A157" s="29"/>
      <c r="B157" s="33"/>
      <c r="C157" s="34"/>
      <c r="D157" s="35"/>
      <c r="F157" s="14"/>
      <c r="G157" s="14"/>
    </row>
    <row r="158" spans="1:7" s="36" customFormat="1">
      <c r="A158" s="29"/>
      <c r="B158" s="33"/>
      <c r="C158" s="34"/>
      <c r="D158" s="35"/>
      <c r="F158" s="14"/>
      <c r="G158" s="14"/>
    </row>
    <row r="159" spans="1:7" s="36" customFormat="1">
      <c r="A159" s="29"/>
      <c r="B159" s="33"/>
      <c r="C159" s="34"/>
      <c r="D159" s="35"/>
      <c r="F159" s="14"/>
      <c r="G159" s="14"/>
    </row>
    <row r="160" spans="1:7" s="36" customFormat="1">
      <c r="A160" s="29"/>
      <c r="B160" s="33"/>
      <c r="C160" s="34"/>
      <c r="D160" s="35"/>
      <c r="F160" s="14"/>
      <c r="G160" s="14"/>
    </row>
    <row r="161" spans="1:6">
      <c r="D161" s="35"/>
    </row>
    <row r="162" spans="1:6">
      <c r="D162" s="35"/>
    </row>
    <row r="163" spans="1:6">
      <c r="D163" s="35"/>
    </row>
    <row r="164" spans="1:6">
      <c r="D164" s="35"/>
    </row>
    <row r="165" spans="1:6">
      <c r="D165" s="35"/>
    </row>
    <row r="166" spans="1:6">
      <c r="D166" s="35"/>
    </row>
    <row r="167" spans="1:6">
      <c r="D167" s="35"/>
    </row>
    <row r="168" spans="1:6" s="13" customFormat="1">
      <c r="A168" s="29"/>
      <c r="B168" s="33"/>
      <c r="C168" s="34"/>
      <c r="D168" s="35"/>
      <c r="E168" s="36"/>
      <c r="F168" s="12"/>
    </row>
    <row r="169" spans="1:6" s="13" customFormat="1">
      <c r="A169" s="29"/>
      <c r="B169" s="33"/>
      <c r="C169" s="34"/>
      <c r="D169" s="35"/>
      <c r="E169" s="36"/>
      <c r="F169" s="12"/>
    </row>
    <row r="170" spans="1:6" s="13" customFormat="1">
      <c r="A170" s="29"/>
      <c r="B170" s="33"/>
      <c r="C170" s="34"/>
      <c r="D170" s="35"/>
      <c r="E170" s="36"/>
      <c r="F170" s="12"/>
    </row>
    <row r="171" spans="1:6">
      <c r="D171" s="35"/>
    </row>
    <row r="172" spans="1:6">
      <c r="D172" s="35"/>
    </row>
    <row r="173" spans="1:6">
      <c r="D173" s="35"/>
    </row>
    <row r="174" spans="1:6">
      <c r="D174" s="35"/>
    </row>
    <row r="175" spans="1:6">
      <c r="D175" s="35"/>
    </row>
    <row r="176" spans="1:6">
      <c r="D176" s="35"/>
    </row>
    <row r="177" spans="1:6">
      <c r="D177" s="35"/>
    </row>
    <row r="178" spans="1:6" s="13" customFormat="1">
      <c r="A178" s="29"/>
      <c r="B178" s="33"/>
      <c r="C178" s="34"/>
      <c r="D178" s="35"/>
      <c r="E178" s="36"/>
      <c r="F178" s="12"/>
    </row>
    <row r="179" spans="1:6">
      <c r="D179" s="35"/>
    </row>
    <row r="180" spans="1:6">
      <c r="D180" s="35"/>
    </row>
    <row r="181" spans="1:6">
      <c r="D181" s="35"/>
    </row>
    <row r="182" spans="1:6">
      <c r="D182" s="35"/>
    </row>
    <row r="183" spans="1:6">
      <c r="D183" s="35"/>
    </row>
    <row r="184" spans="1:6">
      <c r="D184" s="35"/>
    </row>
    <row r="185" spans="1:6">
      <c r="D185" s="35"/>
    </row>
    <row r="186" spans="1:6">
      <c r="D186" s="35"/>
    </row>
    <row r="187" spans="1:6">
      <c r="D187" s="35"/>
    </row>
    <row r="188" spans="1:6">
      <c r="D188" s="35"/>
    </row>
    <row r="189" spans="1:6">
      <c r="D189" s="35"/>
    </row>
    <row r="190" spans="1:6">
      <c r="D190" s="35"/>
    </row>
    <row r="191" spans="1:6">
      <c r="D191" s="35"/>
    </row>
    <row r="192" spans="1:6">
      <c r="D192" s="35"/>
    </row>
    <row r="193" spans="1:7" s="36" customFormat="1">
      <c r="A193" s="29"/>
      <c r="B193" s="33"/>
      <c r="C193" s="34"/>
      <c r="D193" s="35"/>
      <c r="F193" s="14"/>
      <c r="G193" s="14"/>
    </row>
    <row r="194" spans="1:7" s="36" customFormat="1">
      <c r="A194" s="29"/>
      <c r="B194" s="33"/>
      <c r="C194" s="34"/>
      <c r="D194" s="35"/>
      <c r="F194" s="14"/>
      <c r="G194" s="14"/>
    </row>
    <row r="195" spans="1:7" s="36" customFormat="1">
      <c r="A195" s="29"/>
      <c r="B195" s="33"/>
      <c r="C195" s="34"/>
      <c r="D195" s="35"/>
      <c r="F195" s="14"/>
      <c r="G195" s="14"/>
    </row>
    <row r="196" spans="1:7" s="36" customFormat="1">
      <c r="A196" s="29"/>
      <c r="B196" s="33"/>
      <c r="C196" s="34"/>
      <c r="D196" s="35"/>
      <c r="F196" s="14"/>
      <c r="G196" s="14"/>
    </row>
    <row r="197" spans="1:7" s="36" customFormat="1">
      <c r="A197" s="29"/>
      <c r="B197" s="33"/>
      <c r="C197" s="34"/>
      <c r="D197" s="35"/>
      <c r="F197" s="14"/>
      <c r="G197" s="14"/>
    </row>
    <row r="198" spans="1:7" s="36" customFormat="1">
      <c r="A198" s="29"/>
      <c r="B198" s="33"/>
      <c r="C198" s="34"/>
      <c r="D198" s="35"/>
      <c r="F198" s="14"/>
      <c r="G198" s="14"/>
    </row>
    <row r="199" spans="1:7" s="36" customFormat="1">
      <c r="A199" s="29"/>
      <c r="B199" s="33"/>
      <c r="C199" s="34"/>
      <c r="D199" s="35"/>
      <c r="F199" s="14"/>
      <c r="G199" s="14"/>
    </row>
    <row r="200" spans="1:7" s="36" customFormat="1">
      <c r="A200" s="29"/>
      <c r="B200" s="33"/>
      <c r="C200" s="34"/>
      <c r="D200" s="35"/>
      <c r="F200" s="14"/>
      <c r="G200" s="14"/>
    </row>
    <row r="201" spans="1:7" s="36" customFormat="1">
      <c r="A201" s="29"/>
      <c r="B201" s="39"/>
      <c r="C201" s="34"/>
      <c r="D201" s="35"/>
      <c r="F201" s="14"/>
      <c r="G201" s="14"/>
    </row>
    <row r="202" spans="1:7" s="36" customFormat="1">
      <c r="A202" s="29"/>
      <c r="B202" s="33"/>
      <c r="C202" s="34"/>
      <c r="D202" s="35"/>
      <c r="F202" s="14"/>
      <c r="G202" s="14"/>
    </row>
    <row r="203" spans="1:7" s="36" customFormat="1">
      <c r="A203" s="29"/>
      <c r="B203" s="33"/>
      <c r="C203" s="34"/>
      <c r="D203" s="35"/>
      <c r="F203" s="14"/>
      <c r="G203" s="14"/>
    </row>
    <row r="204" spans="1:7" s="36" customFormat="1">
      <c r="A204" s="29"/>
      <c r="B204" s="33"/>
      <c r="C204" s="34"/>
      <c r="D204" s="35"/>
      <c r="F204" s="14"/>
      <c r="G204" s="14"/>
    </row>
    <row r="205" spans="1:7" s="36" customFormat="1">
      <c r="A205" s="29"/>
      <c r="B205" s="33"/>
      <c r="C205" s="34"/>
      <c r="D205" s="35"/>
      <c r="F205" s="14"/>
      <c r="G205" s="14"/>
    </row>
    <row r="206" spans="1:7" s="36" customFormat="1">
      <c r="A206" s="29"/>
      <c r="B206" s="33"/>
      <c r="C206" s="34"/>
      <c r="D206" s="35"/>
      <c r="F206" s="14"/>
      <c r="G206" s="14"/>
    </row>
    <row r="207" spans="1:7" s="36" customFormat="1">
      <c r="A207" s="29"/>
      <c r="B207" s="33"/>
      <c r="C207" s="34"/>
      <c r="D207" s="35"/>
      <c r="F207" s="14"/>
      <c r="G207" s="14"/>
    </row>
    <row r="208" spans="1:7" s="36" customFormat="1">
      <c r="A208" s="29"/>
      <c r="B208" s="33"/>
      <c r="C208" s="34"/>
      <c r="D208" s="35"/>
      <c r="F208" s="14"/>
      <c r="G208" s="14"/>
    </row>
    <row r="209" spans="1:6">
      <c r="D209" s="35"/>
    </row>
    <row r="210" spans="1:6">
      <c r="D210" s="35"/>
    </row>
    <row r="211" spans="1:6">
      <c r="D211" s="35"/>
    </row>
    <row r="212" spans="1:6">
      <c r="D212" s="35"/>
    </row>
    <row r="213" spans="1:6">
      <c r="D213" s="35"/>
    </row>
    <row r="214" spans="1:6">
      <c r="D214" s="35"/>
    </row>
    <row r="215" spans="1:6" s="13" customFormat="1">
      <c r="A215" s="29"/>
      <c r="B215" s="33"/>
      <c r="C215" s="34"/>
      <c r="D215" s="35"/>
      <c r="E215" s="36"/>
      <c r="F215" s="12"/>
    </row>
    <row r="216" spans="1:6" s="13" customFormat="1">
      <c r="A216" s="29"/>
      <c r="B216" s="33"/>
      <c r="C216" s="34"/>
      <c r="D216" s="35"/>
      <c r="E216" s="36"/>
      <c r="F216" s="12"/>
    </row>
    <row r="217" spans="1:6" s="13" customFormat="1">
      <c r="A217" s="29"/>
      <c r="B217" s="33"/>
      <c r="C217" s="34"/>
      <c r="D217" s="35"/>
      <c r="E217" s="36"/>
      <c r="F217" s="12"/>
    </row>
    <row r="218" spans="1:6" s="13" customFormat="1">
      <c r="A218" s="29"/>
      <c r="B218" s="33"/>
      <c r="C218" s="34"/>
      <c r="D218" s="35"/>
      <c r="E218" s="36"/>
      <c r="F218" s="12"/>
    </row>
    <row r="219" spans="1:6">
      <c r="D219" s="35"/>
    </row>
    <row r="220" spans="1:6">
      <c r="D220" s="35"/>
    </row>
    <row r="221" spans="1:6">
      <c r="D221" s="35"/>
    </row>
    <row r="222" spans="1:6">
      <c r="D222" s="35"/>
    </row>
    <row r="223" spans="1:6">
      <c r="D223" s="35"/>
    </row>
    <row r="224" spans="1:6">
      <c r="D224" s="35"/>
    </row>
    <row r="225" spans="1:6">
      <c r="D225" s="35"/>
    </row>
    <row r="226" spans="1:6">
      <c r="D226" s="35"/>
    </row>
    <row r="227" spans="1:6">
      <c r="D227" s="35"/>
    </row>
    <row r="228" spans="1:6">
      <c r="D228" s="35"/>
    </row>
    <row r="229" spans="1:6">
      <c r="D229" s="35"/>
    </row>
    <row r="230" spans="1:6" s="13" customFormat="1">
      <c r="A230" s="29"/>
      <c r="B230" s="33"/>
      <c r="C230" s="34"/>
      <c r="D230" s="35"/>
      <c r="E230" s="36"/>
      <c r="F230" s="12"/>
    </row>
    <row r="231" spans="1:6">
      <c r="D231" s="35"/>
    </row>
    <row r="232" spans="1:6">
      <c r="D232" s="35"/>
    </row>
    <row r="233" spans="1:6">
      <c r="D233" s="35"/>
    </row>
    <row r="234" spans="1:6">
      <c r="D234" s="35"/>
    </row>
    <row r="235" spans="1:6">
      <c r="D235" s="35"/>
    </row>
    <row r="236" spans="1:6">
      <c r="D236" s="35"/>
    </row>
    <row r="237" spans="1:6">
      <c r="D237" s="35"/>
    </row>
    <row r="238" spans="1:6">
      <c r="D238" s="35"/>
    </row>
    <row r="239" spans="1:6">
      <c r="D239" s="35"/>
    </row>
    <row r="240" spans="1:6">
      <c r="D240" s="35"/>
    </row>
    <row r="241" spans="4:4">
      <c r="D241" s="35"/>
    </row>
    <row r="242" spans="4:4">
      <c r="D242" s="35"/>
    </row>
    <row r="243" spans="4:4">
      <c r="D243" s="35"/>
    </row>
    <row r="244" spans="4:4">
      <c r="D244" s="35"/>
    </row>
    <row r="245" spans="4:4">
      <c r="D245" s="35"/>
    </row>
    <row r="246" spans="4:4">
      <c r="D246" s="35"/>
    </row>
    <row r="247" spans="4:4">
      <c r="D247" s="35"/>
    </row>
    <row r="248" spans="4:4">
      <c r="D248" s="35"/>
    </row>
    <row r="249" spans="4:4">
      <c r="D249" s="35"/>
    </row>
    <row r="250" spans="4:4">
      <c r="D250" s="35"/>
    </row>
    <row r="251" spans="4:4">
      <c r="D251" s="35"/>
    </row>
    <row r="252" spans="4:4">
      <c r="D252" s="35"/>
    </row>
    <row r="253" spans="4:4">
      <c r="D253" s="35"/>
    </row>
    <row r="254" spans="4:4">
      <c r="D254" s="35"/>
    </row>
    <row r="255" spans="4:4">
      <c r="D255" s="35"/>
    </row>
    <row r="256" spans="4:4">
      <c r="D256" s="35"/>
    </row>
    <row r="257" spans="4:4">
      <c r="D257" s="35"/>
    </row>
    <row r="258" spans="4:4">
      <c r="D258" s="35"/>
    </row>
    <row r="259" spans="4:4">
      <c r="D259" s="35"/>
    </row>
    <row r="260" spans="4:4">
      <c r="D260" s="35"/>
    </row>
    <row r="261" spans="4:4">
      <c r="D261" s="35"/>
    </row>
    <row r="262" spans="4:4">
      <c r="D262" s="35"/>
    </row>
    <row r="263" spans="4:4">
      <c r="D263" s="35"/>
    </row>
    <row r="264" spans="4:4">
      <c r="D264" s="35"/>
    </row>
    <row r="265" spans="4:4">
      <c r="D265" s="35"/>
    </row>
    <row r="266" spans="4:4">
      <c r="D266" s="35"/>
    </row>
    <row r="267" spans="4:4">
      <c r="D267" s="35"/>
    </row>
    <row r="268" spans="4:4">
      <c r="D268" s="35"/>
    </row>
    <row r="269" spans="4:4">
      <c r="D269" s="35"/>
    </row>
    <row r="270" spans="4:4">
      <c r="D270" s="35"/>
    </row>
    <row r="271" spans="4:4">
      <c r="D271" s="35"/>
    </row>
    <row r="272" spans="4:4">
      <c r="D272" s="35"/>
    </row>
    <row r="273" spans="4:4">
      <c r="D273" s="35"/>
    </row>
    <row r="274" spans="4:4">
      <c r="D274" s="35"/>
    </row>
    <row r="275" spans="4:4">
      <c r="D275" s="35"/>
    </row>
    <row r="276" spans="4:4">
      <c r="D276" s="35"/>
    </row>
    <row r="277" spans="4:4">
      <c r="D277" s="35"/>
    </row>
    <row r="278" spans="4:4">
      <c r="D278" s="35"/>
    </row>
    <row r="279" spans="4:4">
      <c r="D279" s="35"/>
    </row>
    <row r="280" spans="4:4">
      <c r="D280" s="35"/>
    </row>
    <row r="281" spans="4:4">
      <c r="D281" s="35"/>
    </row>
    <row r="282" spans="4:4">
      <c r="D282" s="35"/>
    </row>
    <row r="283" spans="4:4">
      <c r="D283" s="35"/>
    </row>
    <row r="284" spans="4:4">
      <c r="D284" s="35"/>
    </row>
    <row r="285" spans="4:4">
      <c r="D285" s="35"/>
    </row>
    <row r="286" spans="4:4">
      <c r="D286" s="35"/>
    </row>
    <row r="287" spans="4:4">
      <c r="D287" s="35"/>
    </row>
    <row r="288" spans="4:4">
      <c r="D288" s="35"/>
    </row>
    <row r="289" spans="3:4">
      <c r="D289" s="35"/>
    </row>
    <row r="290" spans="3:4">
      <c r="D290" s="35"/>
    </row>
    <row r="291" spans="3:4">
      <c r="D291" s="35"/>
    </row>
    <row r="292" spans="3:4">
      <c r="D292" s="35"/>
    </row>
    <row r="293" spans="3:4">
      <c r="D293" s="35"/>
    </row>
    <row r="294" spans="3:4">
      <c r="D294" s="35"/>
    </row>
    <row r="295" spans="3:4">
      <c r="D295" s="35"/>
    </row>
    <row r="296" spans="3:4" ht="13.5" thickBot="1">
      <c r="C296" s="40"/>
      <c r="D296" s="41"/>
    </row>
  </sheetData>
  <mergeCells count="1">
    <mergeCell ref="A20:D21"/>
  </mergeCells>
  <pageMargins left="0.74803149606299213" right="0.74803149606299213" top="1.1811023622047245" bottom="0.98425196850393704" header="0.51181102362204722" footer="0.51181102362204722"/>
  <pageSetup orientation="portrait" r:id="rId1"/>
  <headerFooter>
    <oddHeader>&amp;L&amp;10&amp;G&amp;C&amp;"Arial,Bold"&amp;14Table H-57: North Fork Rock Drain
Staff Gauge NF-1 Readings 2010&amp;R&amp;G</oddHeader>
    <oddFooter>&amp;L&amp;"Arial,Regular"&amp;6&amp;Z&amp;F&amp;A&amp;R&amp;"Arial,Regular"&amp;8Page 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G296"/>
  <sheetViews>
    <sheetView view="pageLayout" zoomScaleNormal="100" workbookViewId="0">
      <selection activeCell="C16" sqref="C16"/>
    </sheetView>
  </sheetViews>
  <sheetFormatPr defaultRowHeight="12.75"/>
  <cols>
    <col min="1" max="1" width="11.5703125" style="29" customWidth="1"/>
    <col min="2" max="2" width="12.140625" style="33" customWidth="1"/>
    <col min="3" max="3" width="11.140625" style="34" customWidth="1"/>
    <col min="4" max="4" width="35" style="33" customWidth="1"/>
    <col min="5" max="5" width="34.28515625" style="36" bestFit="1" customWidth="1"/>
    <col min="6" max="6" width="24.7109375" style="14" customWidth="1"/>
    <col min="7" max="7" width="16" style="14" customWidth="1"/>
    <col min="8" max="10" width="9.140625" style="14"/>
    <col min="11" max="11" width="12.28515625" style="14" customWidth="1"/>
    <col min="12" max="16384" width="9.140625" style="14"/>
  </cols>
  <sheetData>
    <row r="1" spans="1:6" ht="25.5">
      <c r="A1" s="49" t="s">
        <v>0</v>
      </c>
      <c r="B1" s="50" t="s">
        <v>1</v>
      </c>
      <c r="C1" s="51" t="s">
        <v>6</v>
      </c>
      <c r="D1" s="52" t="s">
        <v>2</v>
      </c>
      <c r="E1" s="19"/>
    </row>
    <row r="2" spans="1:6" s="57" customFormat="1" ht="15">
      <c r="A2" s="53">
        <v>40308</v>
      </c>
      <c r="B2" s="1">
        <v>1086.2940000000001</v>
      </c>
      <c r="C2" s="54">
        <f t="shared" ref="C2:C65" si="0">1086.544-B2</f>
        <v>0.25</v>
      </c>
      <c r="D2" s="55" t="s">
        <v>8</v>
      </c>
      <c r="E2" s="56"/>
      <c r="F2" s="37"/>
    </row>
    <row r="3" spans="1:6" ht="15">
      <c r="A3" s="53">
        <v>40308</v>
      </c>
      <c r="B3" s="1">
        <v>1086.2650000000001</v>
      </c>
      <c r="C3" s="54">
        <f t="shared" si="0"/>
        <v>0.27899999999999636</v>
      </c>
      <c r="D3" s="55"/>
      <c r="E3" s="58"/>
      <c r="F3" s="59"/>
    </row>
    <row r="4" spans="1:6" ht="15">
      <c r="A4" s="53">
        <v>40308</v>
      </c>
      <c r="B4" s="1">
        <v>1086.434</v>
      </c>
      <c r="C4" s="54">
        <f t="shared" si="0"/>
        <v>0.11000000000012733</v>
      </c>
      <c r="D4" s="55"/>
      <c r="F4" s="59"/>
    </row>
    <row r="5" spans="1:6" ht="15">
      <c r="A5" s="53">
        <v>40308</v>
      </c>
      <c r="B5" s="1">
        <v>1085.7919999999999</v>
      </c>
      <c r="C5" s="54">
        <f t="shared" si="0"/>
        <v>0.75200000000018008</v>
      </c>
      <c r="D5" s="55"/>
      <c r="F5" s="59"/>
    </row>
    <row r="6" spans="1:6" ht="15">
      <c r="A6" s="53">
        <v>40315</v>
      </c>
      <c r="B6" s="1">
        <v>1086.2070000000001</v>
      </c>
      <c r="C6" s="54">
        <f t="shared" si="0"/>
        <v>0.33699999999998909</v>
      </c>
      <c r="D6" s="55" t="s">
        <v>9</v>
      </c>
      <c r="F6" s="59"/>
    </row>
    <row r="7" spans="1:6" ht="15">
      <c r="A7" s="53">
        <v>40315</v>
      </c>
      <c r="B7" s="1">
        <v>1086.2149999999999</v>
      </c>
      <c r="C7" s="54">
        <f t="shared" si="0"/>
        <v>0.32900000000017826</v>
      </c>
      <c r="D7" s="55"/>
      <c r="F7" s="59"/>
    </row>
    <row r="8" spans="1:6" ht="15">
      <c r="A8" s="53">
        <v>40315</v>
      </c>
      <c r="B8" s="1">
        <v>1086.145</v>
      </c>
      <c r="C8" s="54">
        <f t="shared" si="0"/>
        <v>0.3990000000001146</v>
      </c>
      <c r="D8" s="55"/>
      <c r="F8" s="59"/>
    </row>
    <row r="9" spans="1:6" ht="15">
      <c r="A9" s="53">
        <v>40315</v>
      </c>
      <c r="B9" s="1">
        <v>1086.164</v>
      </c>
      <c r="C9" s="54">
        <f t="shared" si="0"/>
        <v>0.38000000000010914</v>
      </c>
      <c r="D9" s="55"/>
      <c r="F9" s="59"/>
    </row>
    <row r="10" spans="1:6" ht="15">
      <c r="A10" s="53">
        <v>40315</v>
      </c>
      <c r="B10" s="1">
        <v>1085.6510000000001</v>
      </c>
      <c r="C10" s="54">
        <f t="shared" si="0"/>
        <v>0.8930000000000291</v>
      </c>
      <c r="D10" s="55"/>
      <c r="F10" s="59"/>
    </row>
    <row r="11" spans="1:6" ht="15">
      <c r="A11" s="53">
        <v>40322</v>
      </c>
      <c r="B11" s="1">
        <v>1085.857</v>
      </c>
      <c r="C11" s="54">
        <f t="shared" si="0"/>
        <v>0.68700000000012551</v>
      </c>
      <c r="D11" s="55" t="s">
        <v>10</v>
      </c>
      <c r="F11" s="59"/>
    </row>
    <row r="12" spans="1:6" ht="15">
      <c r="A12" s="53">
        <v>40322</v>
      </c>
      <c r="B12" s="1">
        <v>1086.6590000000001</v>
      </c>
      <c r="C12" s="54">
        <f t="shared" si="0"/>
        <v>-0.11500000000000909</v>
      </c>
      <c r="D12" s="55"/>
      <c r="F12" s="59"/>
    </row>
    <row r="13" spans="1:6" ht="15">
      <c r="A13" s="53">
        <v>40322</v>
      </c>
      <c r="B13" s="1">
        <v>1086.5609999999999</v>
      </c>
      <c r="C13" s="54">
        <f t="shared" si="0"/>
        <v>-1.6999999999825377E-2</v>
      </c>
      <c r="D13" s="55"/>
      <c r="F13" s="59"/>
    </row>
    <row r="14" spans="1:6" ht="15">
      <c r="A14" s="53">
        <v>40322</v>
      </c>
      <c r="B14" s="1">
        <v>1086.57</v>
      </c>
      <c r="C14" s="54">
        <f t="shared" si="0"/>
        <v>-2.5999999999839929E-2</v>
      </c>
      <c r="D14" s="55"/>
      <c r="F14" s="59"/>
    </row>
    <row r="15" spans="1:6" ht="15">
      <c r="A15" s="53">
        <v>40329</v>
      </c>
      <c r="B15" s="1">
        <v>1086.43</v>
      </c>
      <c r="C15" s="54">
        <f t="shared" si="0"/>
        <v>0.11400000000003274</v>
      </c>
      <c r="D15" s="55" t="s">
        <v>11</v>
      </c>
      <c r="F15" s="59"/>
    </row>
    <row r="16" spans="1:6" ht="15">
      <c r="A16" s="53">
        <v>40329</v>
      </c>
      <c r="B16" s="1">
        <v>1086.444</v>
      </c>
      <c r="C16" s="54">
        <f t="shared" si="0"/>
        <v>0.10000000000013642</v>
      </c>
      <c r="D16" s="55"/>
      <c r="F16" s="59"/>
    </row>
    <row r="17" spans="1:6" ht="15">
      <c r="A17" s="53">
        <v>40329</v>
      </c>
      <c r="B17" s="1">
        <v>1086.384</v>
      </c>
      <c r="C17" s="54">
        <f t="shared" si="0"/>
        <v>0.16000000000008185</v>
      </c>
      <c r="D17" s="55"/>
      <c r="F17" s="59"/>
    </row>
    <row r="18" spans="1:6" ht="15">
      <c r="A18" s="53">
        <v>40329</v>
      </c>
      <c r="B18" s="1">
        <v>1086.3399999999999</v>
      </c>
      <c r="C18" s="54">
        <f t="shared" si="0"/>
        <v>0.20400000000017826</v>
      </c>
      <c r="D18" s="55"/>
      <c r="F18" s="59"/>
    </row>
    <row r="19" spans="1:6" ht="15">
      <c r="A19" s="53">
        <v>40336</v>
      </c>
      <c r="B19" s="1">
        <v>1086.6020000000001</v>
      </c>
      <c r="C19" s="54">
        <f t="shared" si="0"/>
        <v>-5.7999999999992724E-2</v>
      </c>
      <c r="D19" s="55" t="s">
        <v>12</v>
      </c>
      <c r="F19" s="59"/>
    </row>
    <row r="20" spans="1:6" ht="15">
      <c r="A20" s="53">
        <v>40336</v>
      </c>
      <c r="B20" s="1">
        <v>1086.27</v>
      </c>
      <c r="C20" s="54">
        <f t="shared" si="0"/>
        <v>0.2740000000001146</v>
      </c>
      <c r="D20" s="55"/>
      <c r="F20" s="59"/>
    </row>
    <row r="21" spans="1:6" ht="15">
      <c r="A21" s="53">
        <v>40336</v>
      </c>
      <c r="B21" s="1">
        <v>1086.28</v>
      </c>
      <c r="C21" s="54">
        <f t="shared" si="0"/>
        <v>0.26400000000012369</v>
      </c>
      <c r="D21" s="55"/>
      <c r="F21" s="59"/>
    </row>
    <row r="22" spans="1:6" ht="15">
      <c r="A22" s="53">
        <v>40336</v>
      </c>
      <c r="B22" s="1">
        <v>1086.2819999999999</v>
      </c>
      <c r="C22" s="54">
        <f t="shared" si="0"/>
        <v>0.26200000000017099</v>
      </c>
      <c r="D22" s="55"/>
      <c r="F22" s="59"/>
    </row>
    <row r="23" spans="1:6" ht="15">
      <c r="A23" s="53">
        <v>40336</v>
      </c>
      <c r="B23" s="1">
        <v>1086.279</v>
      </c>
      <c r="C23" s="54">
        <f t="shared" si="0"/>
        <v>0.26500000000010004</v>
      </c>
      <c r="D23" s="55"/>
      <c r="F23" s="59"/>
    </row>
    <row r="24" spans="1:6" ht="15">
      <c r="A24" s="53">
        <v>40343</v>
      </c>
      <c r="B24" s="1">
        <v>1086.0820000000001</v>
      </c>
      <c r="C24" s="54">
        <f t="shared" si="0"/>
        <v>0.46199999999998909</v>
      </c>
      <c r="D24" s="55" t="s">
        <v>13</v>
      </c>
      <c r="F24" s="59"/>
    </row>
    <row r="25" spans="1:6" ht="15">
      <c r="A25" s="53">
        <v>40343</v>
      </c>
      <c r="B25" s="1">
        <v>1086.46</v>
      </c>
      <c r="C25" s="54">
        <f t="shared" si="0"/>
        <v>8.4000000000060027E-2</v>
      </c>
      <c r="D25" s="55"/>
      <c r="F25" s="59"/>
    </row>
    <row r="26" spans="1:6" ht="15">
      <c r="A26" s="53">
        <v>40343</v>
      </c>
      <c r="B26" s="1">
        <v>1086.308</v>
      </c>
      <c r="C26" s="54">
        <f t="shared" si="0"/>
        <v>0.23600000000010368</v>
      </c>
      <c r="D26" s="55"/>
      <c r="F26" s="59"/>
    </row>
    <row r="27" spans="1:6" ht="15">
      <c r="A27" s="53">
        <v>40343</v>
      </c>
      <c r="B27" s="1">
        <v>1086.328</v>
      </c>
      <c r="C27" s="54">
        <f t="shared" si="0"/>
        <v>0.21600000000012187</v>
      </c>
      <c r="D27" s="55"/>
      <c r="F27" s="59"/>
    </row>
    <row r="28" spans="1:6" ht="15">
      <c r="A28" s="53">
        <v>40343</v>
      </c>
      <c r="B28" s="1">
        <v>1086.3699999999999</v>
      </c>
      <c r="C28" s="54">
        <f t="shared" si="0"/>
        <v>0.17400000000020555</v>
      </c>
      <c r="D28" s="55"/>
      <c r="F28" s="59"/>
    </row>
    <row r="29" spans="1:6" ht="15">
      <c r="A29" s="53">
        <v>40350</v>
      </c>
      <c r="B29" s="1">
        <v>1086.22</v>
      </c>
      <c r="C29" s="54">
        <f t="shared" si="0"/>
        <v>0.32400000000006912</v>
      </c>
      <c r="D29" s="55" t="s">
        <v>14</v>
      </c>
      <c r="F29" s="59"/>
    </row>
    <row r="30" spans="1:6" ht="15">
      <c r="A30" s="53">
        <v>40350</v>
      </c>
      <c r="B30" s="1">
        <v>1086.451</v>
      </c>
      <c r="C30" s="54">
        <f t="shared" si="0"/>
        <v>9.3000000000074579E-2</v>
      </c>
      <c r="D30" s="55"/>
      <c r="F30" s="59"/>
    </row>
    <row r="31" spans="1:6" ht="15">
      <c r="A31" s="53">
        <v>40350</v>
      </c>
      <c r="B31" s="1">
        <v>1086.297</v>
      </c>
      <c r="C31" s="54">
        <f t="shared" si="0"/>
        <v>0.24700000000007094</v>
      </c>
      <c r="D31" s="55"/>
      <c r="F31" s="59"/>
    </row>
    <row r="32" spans="1:6" ht="15">
      <c r="A32" s="53">
        <v>40350</v>
      </c>
      <c r="B32" s="1">
        <v>1086.335</v>
      </c>
      <c r="C32" s="54">
        <f t="shared" si="0"/>
        <v>0.20900000000006003</v>
      </c>
      <c r="D32" s="55"/>
      <c r="F32" s="59"/>
    </row>
    <row r="33" spans="1:6" ht="15">
      <c r="A33" s="53">
        <v>40350</v>
      </c>
      <c r="B33" s="1">
        <v>1086.098</v>
      </c>
      <c r="C33" s="54">
        <f t="shared" si="0"/>
        <v>0.44600000000014006</v>
      </c>
      <c r="D33" s="55"/>
      <c r="F33" s="59"/>
    </row>
    <row r="34" spans="1:6" ht="15">
      <c r="A34" s="53">
        <v>40357</v>
      </c>
      <c r="B34" s="1">
        <v>1085.154</v>
      </c>
      <c r="C34" s="54">
        <f t="shared" si="0"/>
        <v>1.3900000000001</v>
      </c>
      <c r="D34" s="55" t="s">
        <v>15</v>
      </c>
      <c r="F34" s="59"/>
    </row>
    <row r="35" spans="1:6" ht="15">
      <c r="A35" s="53">
        <v>40357</v>
      </c>
      <c r="B35" s="1">
        <v>1085.019</v>
      </c>
      <c r="C35" s="54">
        <f t="shared" si="0"/>
        <v>1.5250000000000909</v>
      </c>
      <c r="D35" s="55"/>
      <c r="F35" s="59"/>
    </row>
    <row r="36" spans="1:6" ht="15">
      <c r="A36" s="53">
        <v>40357</v>
      </c>
      <c r="B36" s="1">
        <v>1085.223</v>
      </c>
      <c r="C36" s="54">
        <f t="shared" si="0"/>
        <v>1.3210000000001401</v>
      </c>
      <c r="D36" s="55"/>
      <c r="F36" s="59"/>
    </row>
    <row r="37" spans="1:6" ht="15">
      <c r="A37" s="53">
        <v>40357</v>
      </c>
      <c r="B37" s="1">
        <v>1085.4380000000001</v>
      </c>
      <c r="C37" s="54">
        <f t="shared" si="0"/>
        <v>1.1059999999999945</v>
      </c>
      <c r="D37" s="55"/>
      <c r="F37" s="59"/>
    </row>
    <row r="38" spans="1:6" ht="15">
      <c r="A38" s="53">
        <v>40357</v>
      </c>
      <c r="B38" s="1">
        <v>1086.2619999999999</v>
      </c>
      <c r="C38" s="54">
        <f t="shared" si="0"/>
        <v>0.2820000000001528</v>
      </c>
      <c r="D38" s="55"/>
      <c r="F38" s="59"/>
    </row>
    <row r="39" spans="1:6" ht="15">
      <c r="A39" s="53">
        <v>40357</v>
      </c>
      <c r="B39" s="1">
        <v>1086.2139999999999</v>
      </c>
      <c r="C39" s="54">
        <f t="shared" si="0"/>
        <v>0.33000000000015461</v>
      </c>
      <c r="D39" s="55"/>
      <c r="F39" s="59"/>
    </row>
    <row r="40" spans="1:6" ht="15">
      <c r="A40" s="53">
        <v>40364</v>
      </c>
      <c r="B40" s="1">
        <v>1086.44</v>
      </c>
      <c r="C40" s="54">
        <f t="shared" si="0"/>
        <v>0.10400000000004184</v>
      </c>
      <c r="D40" s="55" t="s">
        <v>16</v>
      </c>
      <c r="F40" s="59"/>
    </row>
    <row r="41" spans="1:6" ht="15">
      <c r="A41" s="53">
        <v>40364</v>
      </c>
      <c r="B41" s="1">
        <v>1086.6469999999999</v>
      </c>
      <c r="C41" s="54">
        <f t="shared" si="0"/>
        <v>-0.10299999999983811</v>
      </c>
      <c r="D41" s="55"/>
      <c r="F41" s="59"/>
    </row>
    <row r="42" spans="1:6" ht="15">
      <c r="A42" s="53">
        <v>40364</v>
      </c>
      <c r="B42" s="1">
        <v>1086.5920000000001</v>
      </c>
      <c r="C42" s="54">
        <f t="shared" si="0"/>
        <v>-4.8000000000001819E-2</v>
      </c>
      <c r="D42" s="55"/>
      <c r="F42" s="59"/>
    </row>
    <row r="43" spans="1:6" ht="15" customHeight="1">
      <c r="A43" s="53">
        <v>40364</v>
      </c>
      <c r="B43" s="1">
        <v>1086.598</v>
      </c>
      <c r="C43" s="54">
        <f t="shared" si="0"/>
        <v>-5.3999999999859938E-2</v>
      </c>
      <c r="D43" s="55"/>
      <c r="F43" s="37"/>
    </row>
    <row r="44" spans="1:6" ht="15">
      <c r="A44" s="53">
        <v>40364</v>
      </c>
      <c r="B44" s="1">
        <v>1086.5940000000001</v>
      </c>
      <c r="C44" s="54">
        <f t="shared" si="0"/>
        <v>-4.9999999999954525E-2</v>
      </c>
      <c r="D44" s="55"/>
      <c r="F44" s="37"/>
    </row>
    <row r="45" spans="1:6" ht="15">
      <c r="A45" s="53">
        <v>40371</v>
      </c>
      <c r="B45" s="1">
        <v>1085.048</v>
      </c>
      <c r="C45" s="54">
        <f t="shared" si="0"/>
        <v>1.4960000000000946</v>
      </c>
      <c r="D45" s="55" t="s">
        <v>17</v>
      </c>
      <c r="F45" s="37"/>
    </row>
    <row r="46" spans="1:6" ht="15">
      <c r="A46" s="53">
        <v>40371</v>
      </c>
      <c r="B46" s="1">
        <v>1085.1669999999999</v>
      </c>
      <c r="C46" s="54">
        <f t="shared" si="0"/>
        <v>1.3770000000001801</v>
      </c>
      <c r="D46" s="55"/>
      <c r="F46" s="37"/>
    </row>
    <row r="47" spans="1:6" ht="15" customHeight="1">
      <c r="A47" s="53">
        <v>40371</v>
      </c>
      <c r="B47" s="1">
        <v>1085.6559999999999</v>
      </c>
      <c r="C47" s="54">
        <f t="shared" si="0"/>
        <v>0.88800000000014734</v>
      </c>
      <c r="D47" s="55"/>
      <c r="F47" s="37"/>
    </row>
    <row r="48" spans="1:6" ht="15" customHeight="1">
      <c r="A48" s="53">
        <v>40371</v>
      </c>
      <c r="B48" s="1">
        <v>1085.45</v>
      </c>
      <c r="C48" s="54">
        <f t="shared" si="0"/>
        <v>1.0940000000000509</v>
      </c>
      <c r="D48" s="55"/>
      <c r="F48" s="37"/>
    </row>
    <row r="49" spans="1:6" ht="15">
      <c r="A49" s="53">
        <v>40371</v>
      </c>
      <c r="B49" s="1">
        <v>1086.277</v>
      </c>
      <c r="C49" s="54">
        <f t="shared" si="0"/>
        <v>0.26700000000005275</v>
      </c>
      <c r="D49" s="55"/>
      <c r="F49" s="37"/>
    </row>
    <row r="50" spans="1:6" ht="15">
      <c r="A50" s="53">
        <v>40378</v>
      </c>
      <c r="B50" s="1">
        <v>1085.9190000000001</v>
      </c>
      <c r="C50" s="54">
        <f t="shared" si="0"/>
        <v>0.625</v>
      </c>
      <c r="D50" s="55" t="s">
        <v>18</v>
      </c>
      <c r="F50" s="37"/>
    </row>
    <row r="51" spans="1:6" ht="15">
      <c r="A51" s="53">
        <v>40378</v>
      </c>
      <c r="B51" s="1">
        <v>1085.4570000000001</v>
      </c>
      <c r="C51" s="54">
        <f t="shared" si="0"/>
        <v>1.0869999999999891</v>
      </c>
      <c r="D51" s="55"/>
      <c r="F51" s="37"/>
    </row>
    <row r="52" spans="1:6" ht="15">
      <c r="A52" s="53">
        <v>40378</v>
      </c>
      <c r="B52" s="1">
        <v>1085.3209999999999</v>
      </c>
      <c r="C52" s="54">
        <f t="shared" si="0"/>
        <v>1.2230000000001837</v>
      </c>
      <c r="D52" s="55"/>
      <c r="F52" s="37"/>
    </row>
    <row r="53" spans="1:6" ht="15">
      <c r="A53" s="53">
        <v>40378</v>
      </c>
      <c r="B53" s="1">
        <v>1085.644</v>
      </c>
      <c r="C53" s="54">
        <f t="shared" si="0"/>
        <v>0.90000000000009095</v>
      </c>
      <c r="D53" s="55"/>
      <c r="F53" s="37"/>
    </row>
    <row r="54" spans="1:6" ht="15">
      <c r="A54" s="53">
        <v>40378</v>
      </c>
      <c r="B54" s="2">
        <v>1086.1320000000001</v>
      </c>
      <c r="C54" s="54">
        <f t="shared" si="0"/>
        <v>0.41200000000003456</v>
      </c>
      <c r="D54" s="60"/>
      <c r="F54" s="37"/>
    </row>
    <row r="55" spans="1:6" ht="15">
      <c r="A55" s="53">
        <v>40378</v>
      </c>
      <c r="B55" s="2">
        <v>1085.924</v>
      </c>
      <c r="C55" s="54">
        <f t="shared" si="0"/>
        <v>0.62000000000011823</v>
      </c>
      <c r="D55" s="60"/>
      <c r="F55" s="37"/>
    </row>
    <row r="56" spans="1:6" ht="15">
      <c r="A56" s="61">
        <v>40385</v>
      </c>
      <c r="B56" s="2">
        <v>1086.2339999999999</v>
      </c>
      <c r="C56" s="54">
        <f t="shared" si="0"/>
        <v>0.3100000000001728</v>
      </c>
      <c r="D56" s="55" t="s">
        <v>19</v>
      </c>
      <c r="F56" s="37"/>
    </row>
    <row r="57" spans="1:6" ht="14.25" customHeight="1">
      <c r="A57" s="61">
        <v>40385</v>
      </c>
      <c r="B57" s="2">
        <v>1086.1130000000001</v>
      </c>
      <c r="C57" s="54">
        <f t="shared" si="0"/>
        <v>0.43100000000004002</v>
      </c>
      <c r="D57" s="60"/>
      <c r="F57" s="38"/>
    </row>
    <row r="58" spans="1:6" ht="15">
      <c r="A58" s="61">
        <v>40385</v>
      </c>
      <c r="B58" s="2">
        <v>1086.154</v>
      </c>
      <c r="C58" s="54">
        <f t="shared" si="0"/>
        <v>0.39000000000010004</v>
      </c>
      <c r="D58" s="60"/>
      <c r="F58" s="37"/>
    </row>
    <row r="59" spans="1:6" ht="15">
      <c r="A59" s="61">
        <v>40385</v>
      </c>
      <c r="B59" s="2">
        <v>1085.9680000000001</v>
      </c>
      <c r="C59" s="54">
        <f t="shared" si="0"/>
        <v>0.57600000000002183</v>
      </c>
      <c r="D59" s="60"/>
      <c r="F59" s="37"/>
    </row>
    <row r="60" spans="1:6" ht="15">
      <c r="A60" s="61">
        <v>40385</v>
      </c>
      <c r="B60" s="2">
        <v>1086.193</v>
      </c>
      <c r="C60" s="62">
        <f t="shared" si="0"/>
        <v>0.35100000000011278</v>
      </c>
      <c r="D60" s="60"/>
      <c r="F60" s="37"/>
    </row>
    <row r="61" spans="1:6" ht="15">
      <c r="A61" s="3">
        <v>40392</v>
      </c>
      <c r="B61" s="4">
        <v>1085.751</v>
      </c>
      <c r="C61" s="54">
        <f t="shared" si="0"/>
        <v>0.79300000000012005</v>
      </c>
      <c r="D61" s="55" t="s">
        <v>20</v>
      </c>
      <c r="F61" s="37"/>
    </row>
    <row r="62" spans="1:6" ht="15">
      <c r="A62" s="3">
        <v>40392</v>
      </c>
      <c r="B62" s="4">
        <v>1086.143</v>
      </c>
      <c r="C62" s="54">
        <f t="shared" si="0"/>
        <v>0.4010000000000673</v>
      </c>
      <c r="D62" s="9"/>
      <c r="F62" s="37"/>
    </row>
    <row r="63" spans="1:6" ht="15">
      <c r="A63" s="3">
        <v>40392</v>
      </c>
      <c r="B63" s="4">
        <v>1086.192</v>
      </c>
      <c r="C63" s="54">
        <f t="shared" si="0"/>
        <v>0.35200000000008913</v>
      </c>
      <c r="D63" s="9"/>
      <c r="F63" s="37"/>
    </row>
    <row r="64" spans="1:6" ht="15">
      <c r="A64" s="3">
        <v>40392</v>
      </c>
      <c r="B64" s="4">
        <v>1085.989</v>
      </c>
      <c r="C64" s="54">
        <f t="shared" si="0"/>
        <v>0.55500000000006366</v>
      </c>
      <c r="D64" s="9"/>
      <c r="F64" s="37"/>
    </row>
    <row r="65" spans="1:6" ht="15" customHeight="1">
      <c r="A65" s="3">
        <v>40392</v>
      </c>
      <c r="B65" s="4">
        <v>1086.2640000000001</v>
      </c>
      <c r="C65" s="54">
        <f t="shared" si="0"/>
        <v>0.27999999999997272</v>
      </c>
      <c r="D65" s="9"/>
      <c r="F65" s="37"/>
    </row>
    <row r="66" spans="1:6" ht="15">
      <c r="A66" s="3">
        <v>40406</v>
      </c>
      <c r="B66" s="4">
        <v>1085.5930000000001</v>
      </c>
      <c r="C66" s="54">
        <f t="shared" ref="C66:C78" si="1">1086.544-B66</f>
        <v>0.95100000000002183</v>
      </c>
      <c r="D66" s="55" t="s">
        <v>21</v>
      </c>
      <c r="F66" s="37"/>
    </row>
    <row r="67" spans="1:6" ht="15">
      <c r="A67" s="3">
        <v>40406</v>
      </c>
      <c r="B67" s="4">
        <v>1086.2020000000002</v>
      </c>
      <c r="C67" s="54">
        <f t="shared" si="1"/>
        <v>0.34199999999987085</v>
      </c>
      <c r="D67" s="9"/>
    </row>
    <row r="68" spans="1:6" ht="15">
      <c r="A68" s="3">
        <v>40406</v>
      </c>
      <c r="B68" s="4">
        <v>1086.0980000000002</v>
      </c>
      <c r="C68" s="54">
        <f t="shared" si="1"/>
        <v>0.44599999999991269</v>
      </c>
      <c r="D68" s="9"/>
    </row>
    <row r="69" spans="1:6" ht="15">
      <c r="A69" s="3">
        <v>40406</v>
      </c>
      <c r="B69" s="4">
        <v>1086.1660000000002</v>
      </c>
      <c r="C69" s="54">
        <f t="shared" si="1"/>
        <v>0.37799999999992906</v>
      </c>
      <c r="D69" s="9"/>
    </row>
    <row r="70" spans="1:6" ht="15">
      <c r="A70" s="3">
        <v>40406</v>
      </c>
      <c r="B70" s="4">
        <v>1086.1250000000002</v>
      </c>
      <c r="C70" s="54">
        <f t="shared" si="1"/>
        <v>0.41899999999986903</v>
      </c>
      <c r="D70" s="9"/>
    </row>
    <row r="71" spans="1:6" ht="15">
      <c r="A71" s="7">
        <v>40427</v>
      </c>
      <c r="B71" s="8">
        <v>1085.972</v>
      </c>
      <c r="C71" s="63">
        <f t="shared" si="1"/>
        <v>0.57200000000011642</v>
      </c>
      <c r="D71" s="55" t="s">
        <v>22</v>
      </c>
    </row>
    <row r="72" spans="1:6" ht="15">
      <c r="A72" s="3">
        <v>40427</v>
      </c>
      <c r="B72" s="4">
        <v>1086.3340000000001</v>
      </c>
      <c r="C72" s="54">
        <f t="shared" si="1"/>
        <v>0.21000000000003638</v>
      </c>
      <c r="D72" s="9"/>
    </row>
    <row r="73" spans="1:6" ht="15">
      <c r="A73" s="3">
        <v>40427</v>
      </c>
      <c r="B73" s="4">
        <v>1086.1849999999999</v>
      </c>
      <c r="C73" s="54">
        <f t="shared" si="1"/>
        <v>0.35900000000015098</v>
      </c>
      <c r="D73" s="9"/>
    </row>
    <row r="74" spans="1:6" ht="15">
      <c r="A74" s="3">
        <v>40427</v>
      </c>
      <c r="B74" s="4">
        <v>1086.2090000000001</v>
      </c>
      <c r="C74" s="54">
        <f t="shared" si="1"/>
        <v>0.33500000000003638</v>
      </c>
      <c r="D74" s="9"/>
    </row>
    <row r="75" spans="1:6" ht="15">
      <c r="A75" s="7">
        <v>40441</v>
      </c>
      <c r="B75" s="8">
        <v>1085.7639999999999</v>
      </c>
      <c r="C75" s="63">
        <f t="shared" si="1"/>
        <v>0.78000000000020009</v>
      </c>
      <c r="D75" s="55" t="s">
        <v>23</v>
      </c>
    </row>
    <row r="76" spans="1:6" ht="15">
      <c r="A76" s="3">
        <v>40441</v>
      </c>
      <c r="B76" s="4">
        <v>1086.2629999999999</v>
      </c>
      <c r="C76" s="54">
        <f t="shared" si="1"/>
        <v>0.28100000000017644</v>
      </c>
      <c r="D76" s="9"/>
    </row>
    <row r="77" spans="1:6" ht="15">
      <c r="A77" s="3">
        <v>40441</v>
      </c>
      <c r="B77" s="4">
        <v>1086.175</v>
      </c>
      <c r="C77" s="54">
        <f t="shared" si="1"/>
        <v>0.36900000000014188</v>
      </c>
      <c r="D77" s="9"/>
    </row>
    <row r="78" spans="1:6" ht="15.75" thickBot="1">
      <c r="A78" s="5">
        <v>40441</v>
      </c>
      <c r="B78" s="6">
        <v>1086.2639999999999</v>
      </c>
      <c r="C78" s="64">
        <f t="shared" si="1"/>
        <v>0.28000000000020009</v>
      </c>
      <c r="D78" s="10"/>
    </row>
    <row r="79" spans="1:6" ht="15">
      <c r="A79" s="65" t="s">
        <v>4</v>
      </c>
      <c r="B79" s="65"/>
      <c r="C79" s="65"/>
      <c r="D79" s="11"/>
    </row>
    <row r="80" spans="1:6" ht="15">
      <c r="A80" s="65" t="s">
        <v>5</v>
      </c>
      <c r="B80" s="65"/>
      <c r="C80" s="65"/>
      <c r="D80" s="11"/>
    </row>
    <row r="81" spans="4:6">
      <c r="D81" s="35"/>
    </row>
    <row r="82" spans="4:6">
      <c r="D82" s="35"/>
    </row>
    <row r="83" spans="4:6">
      <c r="D83" s="35"/>
      <c r="F83" s="59"/>
    </row>
    <row r="84" spans="4:6">
      <c r="D84" s="35"/>
      <c r="F84" s="59"/>
    </row>
    <row r="85" spans="4:6">
      <c r="D85" s="35"/>
    </row>
    <row r="86" spans="4:6">
      <c r="D86" s="35"/>
    </row>
    <row r="87" spans="4:6">
      <c r="D87" s="35"/>
    </row>
    <row r="88" spans="4:6">
      <c r="D88" s="35"/>
    </row>
    <row r="89" spans="4:6">
      <c r="D89" s="35"/>
    </row>
    <row r="90" spans="4:6">
      <c r="D90" s="35"/>
    </row>
    <row r="91" spans="4:6">
      <c r="D91" s="35"/>
    </row>
    <row r="92" spans="4:6">
      <c r="D92" s="35"/>
    </row>
    <row r="93" spans="4:6">
      <c r="D93" s="35"/>
    </row>
    <row r="94" spans="4:6">
      <c r="D94" s="35"/>
    </row>
    <row r="95" spans="4:6">
      <c r="D95" s="35"/>
    </row>
    <row r="96" spans="4:6">
      <c r="D96" s="35"/>
    </row>
    <row r="97" spans="4:6">
      <c r="D97" s="35"/>
    </row>
    <row r="98" spans="4:6">
      <c r="D98" s="35"/>
    </row>
    <row r="99" spans="4:6">
      <c r="D99" s="35"/>
    </row>
    <row r="100" spans="4:6">
      <c r="D100" s="35"/>
    </row>
    <row r="101" spans="4:6">
      <c r="D101" s="35"/>
      <c r="F101" s="59"/>
    </row>
    <row r="102" spans="4:6">
      <c r="D102" s="35"/>
    </row>
    <row r="103" spans="4:6">
      <c r="D103" s="35"/>
    </row>
    <row r="104" spans="4:6">
      <c r="D104" s="35"/>
    </row>
    <row r="105" spans="4:6">
      <c r="D105" s="35"/>
    </row>
    <row r="106" spans="4:6">
      <c r="D106" s="35"/>
    </row>
    <row r="107" spans="4:6">
      <c r="D107" s="35"/>
    </row>
    <row r="108" spans="4:6">
      <c r="D108" s="35"/>
    </row>
    <row r="109" spans="4:6">
      <c r="D109" s="35"/>
    </row>
    <row r="110" spans="4:6">
      <c r="D110" s="35"/>
    </row>
    <row r="111" spans="4:6">
      <c r="D111" s="35"/>
    </row>
    <row r="112" spans="4:6">
      <c r="D112" s="35"/>
    </row>
    <row r="113" spans="1:4" s="36" customFormat="1">
      <c r="A113" s="29"/>
      <c r="B113" s="33"/>
      <c r="C113" s="34"/>
      <c r="D113" s="35"/>
    </row>
    <row r="114" spans="1:4" s="36" customFormat="1">
      <c r="A114" s="29"/>
      <c r="B114" s="33"/>
      <c r="C114" s="34"/>
      <c r="D114" s="35"/>
    </row>
    <row r="115" spans="1:4" s="36" customFormat="1">
      <c r="A115" s="29"/>
      <c r="B115" s="33"/>
      <c r="C115" s="34"/>
      <c r="D115" s="35"/>
    </row>
    <row r="116" spans="1:4" s="36" customFormat="1">
      <c r="A116" s="29"/>
      <c r="B116" s="33"/>
      <c r="C116" s="34"/>
      <c r="D116" s="35"/>
    </row>
    <row r="117" spans="1:4" s="36" customFormat="1">
      <c r="A117" s="29"/>
      <c r="B117" s="33"/>
      <c r="C117" s="34"/>
      <c r="D117" s="35"/>
    </row>
    <row r="118" spans="1:4" s="36" customFormat="1">
      <c r="A118" s="29"/>
      <c r="B118" s="33"/>
      <c r="C118" s="34"/>
      <c r="D118" s="35"/>
    </row>
    <row r="119" spans="1:4" s="36" customFormat="1">
      <c r="A119" s="29"/>
      <c r="B119" s="33"/>
      <c r="C119" s="34"/>
      <c r="D119" s="35"/>
    </row>
    <row r="120" spans="1:4" s="36" customFormat="1">
      <c r="A120" s="29"/>
      <c r="B120" s="33"/>
      <c r="C120" s="34"/>
      <c r="D120" s="35"/>
    </row>
    <row r="121" spans="1:4" s="36" customFormat="1">
      <c r="A121" s="29"/>
      <c r="B121" s="33"/>
      <c r="C121" s="34"/>
      <c r="D121" s="35"/>
    </row>
    <row r="122" spans="1:4" s="36" customFormat="1">
      <c r="A122" s="29"/>
      <c r="B122" s="33"/>
      <c r="C122" s="34"/>
      <c r="D122" s="35"/>
    </row>
    <row r="123" spans="1:4" s="36" customFormat="1">
      <c r="A123" s="29"/>
      <c r="B123" s="33"/>
      <c r="C123" s="34"/>
      <c r="D123" s="35"/>
    </row>
    <row r="124" spans="1:4" s="36" customFormat="1">
      <c r="A124" s="29"/>
      <c r="B124" s="33"/>
      <c r="C124" s="34"/>
      <c r="D124" s="35"/>
    </row>
    <row r="125" spans="1:4" s="36" customFormat="1">
      <c r="A125" s="29"/>
      <c r="B125" s="33"/>
      <c r="C125" s="34"/>
      <c r="D125" s="35"/>
    </row>
    <row r="126" spans="1:4" s="36" customFormat="1">
      <c r="A126" s="29"/>
      <c r="B126" s="33"/>
      <c r="C126" s="34"/>
      <c r="D126" s="35"/>
    </row>
    <row r="127" spans="1:4" s="36" customFormat="1">
      <c r="A127" s="29"/>
      <c r="B127" s="33"/>
      <c r="C127" s="34"/>
      <c r="D127" s="35"/>
    </row>
    <row r="128" spans="1:4" s="36" customFormat="1">
      <c r="A128" s="29"/>
      <c r="B128" s="33"/>
      <c r="C128" s="34"/>
      <c r="D128" s="35"/>
    </row>
    <row r="129" spans="4:6">
      <c r="D129" s="35"/>
    </row>
    <row r="130" spans="4:6">
      <c r="D130" s="35"/>
    </row>
    <row r="131" spans="4:6">
      <c r="D131" s="35"/>
    </row>
    <row r="132" spans="4:6">
      <c r="D132" s="35"/>
    </row>
    <row r="133" spans="4:6">
      <c r="D133" s="35"/>
    </row>
    <row r="134" spans="4:6">
      <c r="D134" s="35"/>
      <c r="F134" s="59"/>
    </row>
    <row r="135" spans="4:6">
      <c r="D135" s="35"/>
    </row>
    <row r="136" spans="4:6">
      <c r="D136" s="35"/>
    </row>
    <row r="137" spans="4:6">
      <c r="D137" s="35"/>
    </row>
    <row r="138" spans="4:6">
      <c r="D138" s="35"/>
    </row>
    <row r="139" spans="4:6">
      <c r="D139" s="35"/>
    </row>
    <row r="140" spans="4:6">
      <c r="D140" s="35"/>
    </row>
    <row r="141" spans="4:6">
      <c r="D141" s="35"/>
    </row>
    <row r="142" spans="4:6">
      <c r="D142" s="35"/>
    </row>
    <row r="143" spans="4:6">
      <c r="D143" s="35"/>
    </row>
    <row r="144" spans="4:6">
      <c r="D144" s="35"/>
    </row>
    <row r="145" spans="1:7" s="36" customFormat="1">
      <c r="A145" s="29"/>
      <c r="B145" s="33"/>
      <c r="C145" s="34"/>
      <c r="D145" s="35"/>
      <c r="F145" s="14"/>
      <c r="G145" s="14"/>
    </row>
    <row r="146" spans="1:7" s="36" customFormat="1">
      <c r="A146" s="29"/>
      <c r="B146" s="33"/>
      <c r="C146" s="34"/>
      <c r="D146" s="35"/>
      <c r="F146" s="14"/>
      <c r="G146" s="14"/>
    </row>
    <row r="147" spans="1:7" s="36" customFormat="1">
      <c r="A147" s="29"/>
      <c r="B147" s="33"/>
      <c r="C147" s="34"/>
      <c r="D147" s="35"/>
      <c r="F147" s="14"/>
      <c r="G147" s="14"/>
    </row>
    <row r="148" spans="1:7" s="36" customFormat="1">
      <c r="A148" s="29"/>
      <c r="B148" s="33"/>
      <c r="C148" s="34"/>
      <c r="D148" s="35"/>
      <c r="F148" s="14"/>
      <c r="G148" s="14"/>
    </row>
    <row r="149" spans="1:7" s="36" customFormat="1">
      <c r="A149" s="29"/>
      <c r="B149" s="33"/>
      <c r="C149" s="34"/>
      <c r="D149" s="35"/>
      <c r="F149" s="14"/>
      <c r="G149" s="14"/>
    </row>
    <row r="150" spans="1:7" s="36" customFormat="1">
      <c r="A150" s="29"/>
      <c r="B150" s="33"/>
      <c r="C150" s="34"/>
      <c r="D150" s="35"/>
      <c r="F150" s="14"/>
      <c r="G150" s="14"/>
    </row>
    <row r="151" spans="1:7" s="36" customFormat="1">
      <c r="A151" s="29"/>
      <c r="B151" s="33"/>
      <c r="C151" s="34"/>
      <c r="D151" s="35"/>
      <c r="F151" s="14"/>
      <c r="G151" s="14"/>
    </row>
    <row r="152" spans="1:7" s="36" customFormat="1">
      <c r="A152" s="29"/>
      <c r="B152" s="33"/>
      <c r="C152" s="34"/>
      <c r="D152" s="35"/>
      <c r="F152" s="14"/>
      <c r="G152" s="14"/>
    </row>
    <row r="153" spans="1:7" s="36" customFormat="1">
      <c r="A153" s="29"/>
      <c r="B153" s="33"/>
      <c r="C153" s="34"/>
      <c r="D153" s="35"/>
      <c r="F153" s="14"/>
      <c r="G153" s="14"/>
    </row>
    <row r="154" spans="1:7" s="36" customFormat="1">
      <c r="A154" s="29"/>
      <c r="B154" s="33"/>
      <c r="C154" s="34"/>
      <c r="D154" s="35"/>
      <c r="F154" s="14"/>
      <c r="G154" s="14"/>
    </row>
    <row r="155" spans="1:7" s="36" customFormat="1">
      <c r="A155" s="29"/>
      <c r="B155" s="33"/>
      <c r="C155" s="34"/>
      <c r="D155" s="35"/>
      <c r="F155" s="14"/>
      <c r="G155" s="14"/>
    </row>
    <row r="156" spans="1:7" s="36" customFormat="1">
      <c r="A156" s="29"/>
      <c r="B156" s="33"/>
      <c r="C156" s="34"/>
      <c r="D156" s="35"/>
      <c r="F156" s="14"/>
      <c r="G156" s="14"/>
    </row>
    <row r="157" spans="1:7" s="36" customFormat="1">
      <c r="A157" s="29"/>
      <c r="B157" s="33"/>
      <c r="C157" s="34"/>
      <c r="D157" s="35"/>
      <c r="F157" s="14"/>
      <c r="G157" s="14"/>
    </row>
    <row r="158" spans="1:7" s="36" customFormat="1">
      <c r="A158" s="29"/>
      <c r="B158" s="33"/>
      <c r="C158" s="34"/>
      <c r="D158" s="35"/>
      <c r="F158" s="14"/>
      <c r="G158" s="14"/>
    </row>
    <row r="159" spans="1:7" s="36" customFormat="1">
      <c r="A159" s="29"/>
      <c r="B159" s="33"/>
      <c r="C159" s="34"/>
      <c r="D159" s="35"/>
      <c r="F159" s="14"/>
      <c r="G159" s="14"/>
    </row>
    <row r="160" spans="1:7" s="36" customFormat="1">
      <c r="A160" s="29"/>
      <c r="B160" s="33"/>
      <c r="C160" s="34"/>
      <c r="D160" s="35"/>
      <c r="F160" s="14"/>
      <c r="G160" s="14"/>
    </row>
    <row r="161" spans="4:6">
      <c r="D161" s="35"/>
    </row>
    <row r="162" spans="4:6">
      <c r="D162" s="35"/>
    </row>
    <row r="163" spans="4:6">
      <c r="D163" s="35"/>
    </row>
    <row r="164" spans="4:6">
      <c r="D164" s="35"/>
    </row>
    <row r="165" spans="4:6">
      <c r="D165" s="35"/>
    </row>
    <row r="166" spans="4:6">
      <c r="D166" s="35"/>
    </row>
    <row r="167" spans="4:6">
      <c r="D167" s="35"/>
    </row>
    <row r="168" spans="4:6">
      <c r="D168" s="35"/>
      <c r="F168" s="59"/>
    </row>
    <row r="169" spans="4:6">
      <c r="D169" s="35"/>
      <c r="F169" s="59"/>
    </row>
    <row r="170" spans="4:6">
      <c r="D170" s="35"/>
      <c r="F170" s="59"/>
    </row>
    <row r="171" spans="4:6">
      <c r="D171" s="35"/>
    </row>
    <row r="172" spans="4:6">
      <c r="D172" s="35"/>
    </row>
    <row r="173" spans="4:6">
      <c r="D173" s="35"/>
    </row>
    <row r="174" spans="4:6">
      <c r="D174" s="35"/>
    </row>
    <row r="175" spans="4:6">
      <c r="D175" s="35"/>
    </row>
    <row r="176" spans="4:6">
      <c r="D176" s="35"/>
    </row>
    <row r="177" spans="4:6">
      <c r="D177" s="35"/>
    </row>
    <row r="178" spans="4:6">
      <c r="D178" s="35"/>
      <c r="F178" s="59"/>
    </row>
    <row r="179" spans="4:6">
      <c r="D179" s="35"/>
    </row>
    <row r="180" spans="4:6">
      <c r="D180" s="35"/>
    </row>
    <row r="181" spans="4:6">
      <c r="D181" s="35"/>
    </row>
    <row r="182" spans="4:6">
      <c r="D182" s="35"/>
    </row>
    <row r="183" spans="4:6">
      <c r="D183" s="35"/>
    </row>
    <row r="184" spans="4:6">
      <c r="D184" s="35"/>
    </row>
    <row r="185" spans="4:6">
      <c r="D185" s="35"/>
    </row>
    <row r="186" spans="4:6">
      <c r="D186" s="35"/>
    </row>
    <row r="187" spans="4:6">
      <c r="D187" s="35"/>
    </row>
    <row r="188" spans="4:6">
      <c r="D188" s="35"/>
    </row>
    <row r="189" spans="4:6">
      <c r="D189" s="35"/>
    </row>
    <row r="190" spans="4:6">
      <c r="D190" s="35"/>
    </row>
    <row r="191" spans="4:6">
      <c r="D191" s="35"/>
    </row>
    <row r="192" spans="4:6">
      <c r="D192" s="35"/>
    </row>
    <row r="193" spans="1:7" s="36" customFormat="1">
      <c r="A193" s="29"/>
      <c r="B193" s="33"/>
      <c r="C193" s="34"/>
      <c r="D193" s="35"/>
      <c r="F193" s="14"/>
      <c r="G193" s="14"/>
    </row>
    <row r="194" spans="1:7" s="36" customFormat="1">
      <c r="A194" s="29"/>
      <c r="B194" s="33"/>
      <c r="C194" s="34"/>
      <c r="D194" s="35"/>
      <c r="F194" s="14"/>
      <c r="G194" s="14"/>
    </row>
    <row r="195" spans="1:7" s="36" customFormat="1">
      <c r="A195" s="29"/>
      <c r="B195" s="33"/>
      <c r="C195" s="34"/>
      <c r="D195" s="35"/>
      <c r="F195" s="14"/>
      <c r="G195" s="14"/>
    </row>
    <row r="196" spans="1:7" s="36" customFormat="1">
      <c r="A196" s="29"/>
      <c r="B196" s="33"/>
      <c r="C196" s="34"/>
      <c r="D196" s="35"/>
      <c r="F196" s="14"/>
      <c r="G196" s="14"/>
    </row>
    <row r="197" spans="1:7" s="36" customFormat="1">
      <c r="A197" s="29"/>
      <c r="B197" s="33"/>
      <c r="C197" s="34"/>
      <c r="D197" s="35"/>
      <c r="F197" s="14"/>
      <c r="G197" s="14"/>
    </row>
    <row r="198" spans="1:7" s="36" customFormat="1">
      <c r="A198" s="29"/>
      <c r="B198" s="33"/>
      <c r="C198" s="34"/>
      <c r="D198" s="35"/>
      <c r="F198" s="14"/>
      <c r="G198" s="14"/>
    </row>
    <row r="199" spans="1:7" s="36" customFormat="1">
      <c r="A199" s="29"/>
      <c r="B199" s="33"/>
      <c r="C199" s="34"/>
      <c r="D199" s="35"/>
      <c r="F199" s="14"/>
      <c r="G199" s="14"/>
    </row>
    <row r="200" spans="1:7" s="36" customFormat="1">
      <c r="A200" s="29"/>
      <c r="B200" s="33"/>
      <c r="C200" s="34"/>
      <c r="D200" s="35"/>
      <c r="F200" s="14"/>
      <c r="G200" s="14"/>
    </row>
    <row r="201" spans="1:7" s="36" customFormat="1">
      <c r="A201" s="29"/>
      <c r="B201" s="39"/>
      <c r="C201" s="34"/>
      <c r="D201" s="35"/>
      <c r="F201" s="14"/>
      <c r="G201" s="14"/>
    </row>
    <row r="202" spans="1:7" s="36" customFormat="1">
      <c r="A202" s="29"/>
      <c r="B202" s="33"/>
      <c r="C202" s="34"/>
      <c r="D202" s="35"/>
      <c r="F202" s="14"/>
      <c r="G202" s="14"/>
    </row>
    <row r="203" spans="1:7" s="36" customFormat="1">
      <c r="A203" s="29"/>
      <c r="B203" s="33"/>
      <c r="C203" s="34"/>
      <c r="D203" s="35"/>
      <c r="F203" s="14"/>
      <c r="G203" s="14"/>
    </row>
    <row r="204" spans="1:7" s="36" customFormat="1">
      <c r="A204" s="29"/>
      <c r="B204" s="33"/>
      <c r="C204" s="34"/>
      <c r="D204" s="35"/>
      <c r="F204" s="14"/>
      <c r="G204" s="14"/>
    </row>
    <row r="205" spans="1:7" s="36" customFormat="1">
      <c r="A205" s="29"/>
      <c r="B205" s="33"/>
      <c r="C205" s="34"/>
      <c r="D205" s="35"/>
      <c r="F205" s="14"/>
      <c r="G205" s="14"/>
    </row>
    <row r="206" spans="1:7" s="36" customFormat="1">
      <c r="A206" s="29"/>
      <c r="B206" s="33"/>
      <c r="C206" s="34"/>
      <c r="D206" s="35"/>
      <c r="F206" s="14"/>
      <c r="G206" s="14"/>
    </row>
    <row r="207" spans="1:7" s="36" customFormat="1">
      <c r="A207" s="29"/>
      <c r="B207" s="33"/>
      <c r="C207" s="34"/>
      <c r="D207" s="35"/>
      <c r="F207" s="14"/>
      <c r="G207" s="14"/>
    </row>
    <row r="208" spans="1:7" s="36" customFormat="1">
      <c r="A208" s="29"/>
      <c r="B208" s="33"/>
      <c r="C208" s="34"/>
      <c r="D208" s="35"/>
      <c r="F208" s="14"/>
      <c r="G208" s="14"/>
    </row>
    <row r="209" spans="4:6">
      <c r="D209" s="35"/>
    </row>
    <row r="210" spans="4:6">
      <c r="D210" s="35"/>
    </row>
    <row r="211" spans="4:6">
      <c r="D211" s="35"/>
    </row>
    <row r="212" spans="4:6">
      <c r="D212" s="35"/>
    </row>
    <row r="213" spans="4:6">
      <c r="D213" s="35"/>
    </row>
    <row r="214" spans="4:6">
      <c r="D214" s="35"/>
    </row>
    <row r="215" spans="4:6">
      <c r="D215" s="35"/>
      <c r="F215" s="59"/>
    </row>
    <row r="216" spans="4:6">
      <c r="D216" s="35"/>
      <c r="F216" s="59"/>
    </row>
    <row r="217" spans="4:6">
      <c r="D217" s="35"/>
      <c r="F217" s="59"/>
    </row>
    <row r="218" spans="4:6">
      <c r="D218" s="35"/>
      <c r="F218" s="59"/>
    </row>
    <row r="219" spans="4:6">
      <c r="D219" s="35"/>
    </row>
    <row r="220" spans="4:6">
      <c r="D220" s="35"/>
    </row>
    <row r="221" spans="4:6">
      <c r="D221" s="35"/>
    </row>
    <row r="222" spans="4:6">
      <c r="D222" s="35"/>
    </row>
    <row r="223" spans="4:6">
      <c r="D223" s="35"/>
    </row>
    <row r="224" spans="4:6">
      <c r="D224" s="35"/>
    </row>
    <row r="225" spans="4:6">
      <c r="D225" s="35"/>
    </row>
    <row r="226" spans="4:6">
      <c r="D226" s="35"/>
    </row>
    <row r="227" spans="4:6">
      <c r="D227" s="35"/>
    </row>
    <row r="228" spans="4:6">
      <c r="D228" s="35"/>
    </row>
    <row r="229" spans="4:6">
      <c r="D229" s="35"/>
    </row>
    <row r="230" spans="4:6">
      <c r="D230" s="35"/>
      <c r="F230" s="59"/>
    </row>
    <row r="231" spans="4:6">
      <c r="D231" s="35"/>
    </row>
    <row r="232" spans="4:6">
      <c r="D232" s="35"/>
    </row>
    <row r="233" spans="4:6">
      <c r="D233" s="35"/>
    </row>
    <row r="234" spans="4:6">
      <c r="D234" s="35"/>
    </row>
    <row r="235" spans="4:6">
      <c r="D235" s="35"/>
    </row>
    <row r="236" spans="4:6">
      <c r="D236" s="35"/>
    </row>
    <row r="237" spans="4:6">
      <c r="D237" s="35"/>
    </row>
    <row r="238" spans="4:6">
      <c r="D238" s="35"/>
    </row>
    <row r="239" spans="4:6">
      <c r="D239" s="35"/>
    </row>
    <row r="240" spans="4:6">
      <c r="D240" s="35"/>
    </row>
    <row r="241" spans="1:4" s="36" customFormat="1">
      <c r="A241" s="29"/>
      <c r="B241" s="33"/>
      <c r="C241" s="34"/>
      <c r="D241" s="35"/>
    </row>
    <row r="242" spans="1:4" s="36" customFormat="1">
      <c r="A242" s="29"/>
      <c r="B242" s="33"/>
      <c r="C242" s="34"/>
      <c r="D242" s="35"/>
    </row>
    <row r="243" spans="1:4" s="36" customFormat="1">
      <c r="A243" s="29"/>
      <c r="B243" s="33"/>
      <c r="C243" s="34"/>
      <c r="D243" s="35"/>
    </row>
    <row r="244" spans="1:4" s="36" customFormat="1">
      <c r="A244" s="29"/>
      <c r="B244" s="33"/>
      <c r="C244" s="34"/>
      <c r="D244" s="35"/>
    </row>
    <row r="245" spans="1:4" s="36" customFormat="1">
      <c r="A245" s="29"/>
      <c r="B245" s="33"/>
      <c r="C245" s="34"/>
      <c r="D245" s="35"/>
    </row>
    <row r="246" spans="1:4" s="36" customFormat="1">
      <c r="A246" s="29"/>
      <c r="B246" s="33"/>
      <c r="C246" s="34"/>
      <c r="D246" s="35"/>
    </row>
    <row r="247" spans="1:4" s="36" customFormat="1">
      <c r="A247" s="29"/>
      <c r="B247" s="33"/>
      <c r="C247" s="34"/>
      <c r="D247" s="35"/>
    </row>
    <row r="248" spans="1:4" s="36" customFormat="1">
      <c r="A248" s="29"/>
      <c r="B248" s="33"/>
      <c r="C248" s="34"/>
      <c r="D248" s="35"/>
    </row>
    <row r="249" spans="1:4" s="36" customFormat="1">
      <c r="A249" s="29"/>
      <c r="B249" s="33"/>
      <c r="C249" s="34"/>
      <c r="D249" s="35"/>
    </row>
    <row r="250" spans="1:4" s="36" customFormat="1">
      <c r="A250" s="29"/>
      <c r="B250" s="33"/>
      <c r="C250" s="34"/>
      <c r="D250" s="35"/>
    </row>
    <row r="251" spans="1:4" s="36" customFormat="1">
      <c r="A251" s="29"/>
      <c r="B251" s="33"/>
      <c r="C251" s="34"/>
      <c r="D251" s="35"/>
    </row>
    <row r="252" spans="1:4" s="36" customFormat="1">
      <c r="A252" s="29"/>
      <c r="B252" s="33"/>
      <c r="C252" s="34"/>
      <c r="D252" s="35"/>
    </row>
    <row r="253" spans="1:4" s="36" customFormat="1">
      <c r="A253" s="29"/>
      <c r="B253" s="33"/>
      <c r="C253" s="34"/>
      <c r="D253" s="35"/>
    </row>
    <row r="254" spans="1:4" s="36" customFormat="1">
      <c r="A254" s="29"/>
      <c r="B254" s="33"/>
      <c r="C254" s="34"/>
      <c r="D254" s="35"/>
    </row>
    <row r="255" spans="1:4" s="36" customFormat="1">
      <c r="A255" s="29"/>
      <c r="B255" s="33"/>
      <c r="C255" s="34"/>
      <c r="D255" s="35"/>
    </row>
    <row r="256" spans="1:4" s="36" customFormat="1">
      <c r="A256" s="29"/>
      <c r="B256" s="33"/>
      <c r="C256" s="34"/>
      <c r="D256" s="35"/>
    </row>
    <row r="257" spans="1:4" s="36" customFormat="1">
      <c r="A257" s="29"/>
      <c r="B257" s="33"/>
      <c r="C257" s="34"/>
      <c r="D257" s="35"/>
    </row>
    <row r="258" spans="1:4" s="36" customFormat="1">
      <c r="A258" s="29"/>
      <c r="B258" s="33"/>
      <c r="C258" s="34"/>
      <c r="D258" s="35"/>
    </row>
    <row r="259" spans="1:4" s="36" customFormat="1">
      <c r="A259" s="29"/>
      <c r="B259" s="33"/>
      <c r="C259" s="34"/>
      <c r="D259" s="35"/>
    </row>
    <row r="260" spans="1:4" s="36" customFormat="1">
      <c r="A260" s="29"/>
      <c r="B260" s="33"/>
      <c r="C260" s="34"/>
      <c r="D260" s="35"/>
    </row>
    <row r="261" spans="1:4" s="36" customFormat="1">
      <c r="A261" s="29"/>
      <c r="B261" s="33"/>
      <c r="C261" s="34"/>
      <c r="D261" s="35"/>
    </row>
    <row r="262" spans="1:4" s="36" customFormat="1">
      <c r="A262" s="29"/>
      <c r="B262" s="33"/>
      <c r="C262" s="34"/>
      <c r="D262" s="35"/>
    </row>
    <row r="263" spans="1:4" s="36" customFormat="1">
      <c r="A263" s="29"/>
      <c r="B263" s="33"/>
      <c r="C263" s="34"/>
      <c r="D263" s="35"/>
    </row>
    <row r="264" spans="1:4" s="36" customFormat="1">
      <c r="A264" s="29"/>
      <c r="B264" s="33"/>
      <c r="C264" s="34"/>
      <c r="D264" s="35"/>
    </row>
    <row r="265" spans="1:4" s="36" customFormat="1">
      <c r="A265" s="29"/>
      <c r="B265" s="33"/>
      <c r="C265" s="34"/>
      <c r="D265" s="35"/>
    </row>
    <row r="266" spans="1:4" s="36" customFormat="1">
      <c r="A266" s="29"/>
      <c r="B266" s="33"/>
      <c r="C266" s="34"/>
      <c r="D266" s="35"/>
    </row>
    <row r="267" spans="1:4" s="36" customFormat="1">
      <c r="A267" s="29"/>
      <c r="B267" s="33"/>
      <c r="C267" s="34"/>
      <c r="D267" s="35"/>
    </row>
    <row r="268" spans="1:4" s="36" customFormat="1">
      <c r="A268" s="29"/>
      <c r="B268" s="33"/>
      <c r="C268" s="34"/>
      <c r="D268" s="35"/>
    </row>
    <row r="269" spans="1:4" s="36" customFormat="1">
      <c r="A269" s="29"/>
      <c r="B269" s="33"/>
      <c r="C269" s="34"/>
      <c r="D269" s="35"/>
    </row>
    <row r="270" spans="1:4" s="36" customFormat="1">
      <c r="A270" s="29"/>
      <c r="B270" s="33"/>
      <c r="C270" s="34"/>
      <c r="D270" s="35"/>
    </row>
    <row r="271" spans="1:4" s="36" customFormat="1">
      <c r="A271" s="29"/>
      <c r="B271" s="33"/>
      <c r="C271" s="34"/>
      <c r="D271" s="35"/>
    </row>
    <row r="272" spans="1:4" s="36" customFormat="1">
      <c r="A272" s="29"/>
      <c r="B272" s="33"/>
      <c r="C272" s="34"/>
      <c r="D272" s="35"/>
    </row>
    <row r="273" spans="1:4" s="36" customFormat="1">
      <c r="A273" s="29"/>
      <c r="B273" s="33"/>
      <c r="C273" s="34"/>
      <c r="D273" s="35"/>
    </row>
    <row r="274" spans="1:4" s="36" customFormat="1">
      <c r="A274" s="29"/>
      <c r="B274" s="33"/>
      <c r="C274" s="34"/>
      <c r="D274" s="35"/>
    </row>
    <row r="275" spans="1:4" s="36" customFormat="1">
      <c r="A275" s="29"/>
      <c r="B275" s="33"/>
      <c r="C275" s="34"/>
      <c r="D275" s="35"/>
    </row>
    <row r="276" spans="1:4" s="36" customFormat="1">
      <c r="A276" s="29"/>
      <c r="B276" s="33"/>
      <c r="C276" s="34"/>
      <c r="D276" s="35"/>
    </row>
    <row r="277" spans="1:4" s="36" customFormat="1">
      <c r="A277" s="29"/>
      <c r="B277" s="33"/>
      <c r="C277" s="34"/>
      <c r="D277" s="35"/>
    </row>
    <row r="278" spans="1:4" s="36" customFormat="1">
      <c r="A278" s="29"/>
      <c r="B278" s="33"/>
      <c r="C278" s="34"/>
      <c r="D278" s="35"/>
    </row>
    <row r="279" spans="1:4" s="36" customFormat="1">
      <c r="A279" s="29"/>
      <c r="B279" s="33"/>
      <c r="C279" s="34"/>
      <c r="D279" s="35"/>
    </row>
    <row r="280" spans="1:4" s="36" customFormat="1">
      <c r="A280" s="29"/>
      <c r="B280" s="33"/>
      <c r="C280" s="34"/>
      <c r="D280" s="35"/>
    </row>
    <row r="281" spans="1:4" s="36" customFormat="1">
      <c r="A281" s="29"/>
      <c r="B281" s="33"/>
      <c r="C281" s="34"/>
      <c r="D281" s="35"/>
    </row>
    <row r="282" spans="1:4" s="36" customFormat="1">
      <c r="A282" s="29"/>
      <c r="B282" s="33"/>
      <c r="C282" s="34"/>
      <c r="D282" s="35"/>
    </row>
    <row r="283" spans="1:4" s="36" customFormat="1">
      <c r="A283" s="29"/>
      <c r="B283" s="33"/>
      <c r="C283" s="34"/>
      <c r="D283" s="35"/>
    </row>
    <row r="284" spans="1:4" s="36" customFormat="1">
      <c r="A284" s="29"/>
      <c r="B284" s="33"/>
      <c r="C284" s="34"/>
      <c r="D284" s="35"/>
    </row>
    <row r="285" spans="1:4" s="36" customFormat="1">
      <c r="A285" s="29"/>
      <c r="B285" s="33"/>
      <c r="C285" s="34"/>
      <c r="D285" s="35"/>
    </row>
    <row r="286" spans="1:4" s="36" customFormat="1">
      <c r="A286" s="29"/>
      <c r="B286" s="33"/>
      <c r="C286" s="34"/>
      <c r="D286" s="35"/>
    </row>
    <row r="287" spans="1:4" s="36" customFormat="1">
      <c r="A287" s="29"/>
      <c r="B287" s="33"/>
      <c r="C287" s="34"/>
      <c r="D287" s="35"/>
    </row>
    <row r="288" spans="1:4" s="36" customFormat="1">
      <c r="A288" s="29"/>
      <c r="B288" s="33"/>
      <c r="C288" s="34"/>
      <c r="D288" s="35"/>
    </row>
    <row r="289" spans="1:4" s="36" customFormat="1">
      <c r="A289" s="29"/>
      <c r="B289" s="33"/>
      <c r="C289" s="34"/>
      <c r="D289" s="35"/>
    </row>
    <row r="290" spans="1:4" s="36" customFormat="1">
      <c r="A290" s="29"/>
      <c r="B290" s="33"/>
      <c r="C290" s="34"/>
      <c r="D290" s="35"/>
    </row>
    <row r="291" spans="1:4" s="36" customFormat="1">
      <c r="A291" s="29"/>
      <c r="B291" s="33"/>
      <c r="C291" s="34"/>
      <c r="D291" s="35"/>
    </row>
    <row r="292" spans="1:4" s="36" customFormat="1">
      <c r="A292" s="29"/>
      <c r="B292" s="33"/>
      <c r="C292" s="34"/>
      <c r="D292" s="35"/>
    </row>
    <row r="293" spans="1:4" s="36" customFormat="1">
      <c r="A293" s="29"/>
      <c r="B293" s="33"/>
      <c r="C293" s="34"/>
      <c r="D293" s="35"/>
    </row>
    <row r="294" spans="1:4" s="36" customFormat="1">
      <c r="A294" s="29"/>
      <c r="B294" s="33"/>
      <c r="C294" s="34"/>
      <c r="D294" s="35"/>
    </row>
    <row r="295" spans="1:4" s="36" customFormat="1">
      <c r="A295" s="29"/>
      <c r="B295" s="33"/>
      <c r="C295" s="34"/>
      <c r="D295" s="35"/>
    </row>
    <row r="296" spans="1:4" s="36" customFormat="1" ht="13.5" thickBot="1">
      <c r="A296" s="29"/>
      <c r="B296" s="33"/>
      <c r="C296" s="40"/>
      <c r="D296" s="41"/>
    </row>
  </sheetData>
  <pageMargins left="0.74803149606299213" right="0.74803149606299213" top="1.1811023622047245" bottom="0.98425196850393704" header="0.51181102362204722" footer="0.51181102362204722"/>
  <pageSetup scale="90" orientation="portrait" r:id="rId1"/>
  <headerFooter>
    <oddHeader>&amp;L&amp;10&amp;G&amp;C&amp;"Arial,Bold"&amp;14Table H-58: North Fork Rock Drain
Staff Gauge NF-2 Readings 2010&amp;R&amp;G</oddHeader>
    <oddFooter>&amp;L&amp;"Arial,Regular"&amp;6&amp;Z&amp;F&amp;A&amp;R&amp;"Arial,Regular"&amp;8Page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NF-1(TH-57)</vt:lpstr>
      <vt:lpstr>NF-2(TH-58)</vt:lpstr>
      <vt:lpstr>'NF-1(TH-57)'!Print_Area</vt:lpstr>
      <vt:lpstr>'NF-2(TH-58)'!Print_Area</vt:lpstr>
      <vt:lpstr>'NF-1(TH-57)'!Print_Titles</vt:lpstr>
      <vt:lpstr>'NF-2(TH-58)'!Print_Titles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jcherian</cp:lastModifiedBy>
  <cp:lastPrinted>2011-02-28T19:39:15Z</cp:lastPrinted>
  <dcterms:created xsi:type="dcterms:W3CDTF">2010-05-02T01:24:14Z</dcterms:created>
  <dcterms:modified xsi:type="dcterms:W3CDTF">2011-03-10T18:42:38Z</dcterms:modified>
</cp:coreProperties>
</file>