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170" windowHeight="5805" tabRatio="581"/>
  </bookViews>
  <sheets>
    <sheet name="BH94LCD-4(TH-65)" sheetId="5" r:id="rId1"/>
    <sheet name="BH94LCD4Chart(H-48)" sheetId="12" r:id="rId2"/>
    <sheet name="BH94LCD-5(TH-66)" sheetId="6" r:id="rId3"/>
    <sheet name="BH94LCD5Chart(H-49)" sheetId="13" r:id="rId4"/>
    <sheet name="BH94LCD-6(TH-67)" sheetId="7" r:id="rId5"/>
    <sheet name="BH94LCD6Chart(H-50)" sheetId="16" r:id="rId6"/>
  </sheets>
  <definedNames>
    <definedName name="_xlnm.Print_Area" localSheetId="0">'BH94LCD-4(TH-65)'!$A$1:$AB$54</definedName>
    <definedName name="_xlnm.Print_Area" localSheetId="2">'BH94LCD-5(TH-66)'!$A$1:$AF$68</definedName>
    <definedName name="_xlnm.Print_Area" localSheetId="4">'BH94LCD-6(TH-67)'!$A$1:$AF$68</definedName>
    <definedName name="_xlnm.Print_Titles" localSheetId="0">'BH94LCD-4(TH-65)'!$A:$B,'BH94LCD-4(TH-65)'!$1:$3</definedName>
    <definedName name="_xlnm.Print_Titles" localSheetId="2">'BH94LCD-5(TH-66)'!$A:$B,'BH94LCD-5(TH-66)'!$1:$3</definedName>
    <definedName name="_xlnm.Print_Titles" localSheetId="4">'BH94LCD-6(TH-67)'!$A:$B,'BH94LCD-6(TH-67)'!$1:$3</definedName>
  </definedNames>
  <calcPr calcId="125725"/>
</workbook>
</file>

<file path=xl/calcChain.xml><?xml version="1.0" encoding="utf-8"?>
<calcChain xmlns="http://schemas.openxmlformats.org/spreadsheetml/2006/main">
  <c r="B6" i="7"/>
  <c r="B7"/>
  <c r="B8"/>
  <c r="B9"/>
  <c r="B10"/>
  <c r="B11"/>
  <c r="B12"/>
  <c r="B13"/>
  <c r="B14"/>
  <c r="B15"/>
  <c r="B15" i="6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<sst xmlns="http://schemas.openxmlformats.org/spreadsheetml/2006/main" count="586" uniqueCount="66">
  <si>
    <t>BH94 LCD-4</t>
  </si>
  <si>
    <t>Location:</t>
  </si>
  <si>
    <t>Little Creek Dam Crest</t>
  </si>
  <si>
    <t>1114.5m</t>
  </si>
  <si>
    <t>Coordinates:</t>
  </si>
  <si>
    <t>SINCA RTD's</t>
  </si>
  <si>
    <t>not applied</t>
  </si>
  <si>
    <t>yes</t>
  </si>
  <si>
    <t>Ro (Ohms)=</t>
  </si>
  <si>
    <t>Depth on String</t>
  </si>
  <si>
    <t>Actual Depth</t>
  </si>
  <si>
    <t>(m)</t>
  </si>
  <si>
    <t>BH94 LCD-5</t>
  </si>
  <si>
    <t>BH94 LCD-6</t>
  </si>
  <si>
    <t>Mar. 27/08 (1)</t>
  </si>
  <si>
    <t>Mar. 27/08 (2)</t>
  </si>
  <si>
    <t>Apr. 03/08</t>
  </si>
  <si>
    <t>Apr. 10/08</t>
  </si>
  <si>
    <t>Apr. 21/08</t>
  </si>
  <si>
    <t>Apr. 28/08</t>
  </si>
  <si>
    <t>May 05/08</t>
  </si>
  <si>
    <t>May 12/08</t>
  </si>
  <si>
    <t>May 15/08</t>
  </si>
  <si>
    <t>May 20/08</t>
  </si>
  <si>
    <t>May 26/08</t>
  </si>
  <si>
    <t>June 2/09</t>
  </si>
  <si>
    <t>Jun. 11/08</t>
  </si>
  <si>
    <t>Jun.11/08</t>
  </si>
  <si>
    <t>Jun. 17/08</t>
  </si>
  <si>
    <t>Jun. 24/08</t>
  </si>
  <si>
    <t>Jul. 02/08</t>
  </si>
  <si>
    <t>Jul. 07/08</t>
  </si>
  <si>
    <t>Jul. 15/08</t>
  </si>
  <si>
    <t>July 22/08</t>
  </si>
  <si>
    <t>Aug. 04/08</t>
  </si>
  <si>
    <t>Aug 11/08</t>
  </si>
  <si>
    <t>July 29/08</t>
  </si>
  <si>
    <t>Aug. 21/08</t>
  </si>
  <si>
    <t>Sept. 18/08</t>
  </si>
  <si>
    <t>Sept. 09/09</t>
  </si>
  <si>
    <t>Jun. 26/09</t>
  </si>
  <si>
    <r>
      <t xml:space="preserve">Historic Source Data:  </t>
    </r>
    <r>
      <rPr>
        <sz val="10"/>
        <rFont val="Arial"/>
        <family val="2"/>
      </rPr>
      <t>As compiled by BGC in 2009 Annual Geotechnical Inspection; Revised as of 2010 by Denison Environmental Services (DES).</t>
    </r>
  </si>
  <si>
    <t>The node is malfunctioning. Numbers are not included in the graphs.</t>
  </si>
  <si>
    <t>* The 3 metre depth tip is suspect</t>
  </si>
  <si>
    <r>
      <t>Temperature
(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C)</t>
    </r>
  </si>
  <si>
    <t>Depth on
String</t>
  </si>
  <si>
    <t>Resistivity
(kOhms)</t>
  </si>
  <si>
    <t>Depth Correction:</t>
  </si>
  <si>
    <t xml:space="preserve">
Surface Protector:</t>
  </si>
  <si>
    <t>applied</t>
  </si>
  <si>
    <t xml:space="preserve">
Ice-Bath Calibration:</t>
  </si>
  <si>
    <t>Thermistor
Type:</t>
  </si>
  <si>
    <t>Date
Installed:</t>
  </si>
  <si>
    <t xml:space="preserve">
Thermistor
String #26</t>
  </si>
  <si>
    <t>Elevation    (m amsl):</t>
  </si>
  <si>
    <t>3015N</t>
  </si>
  <si>
    <t>13465E</t>
  </si>
  <si>
    <t>13500E</t>
  </si>
  <si>
    <t>3090N</t>
  </si>
  <si>
    <t>13535E</t>
  </si>
  <si>
    <t>3125N</t>
  </si>
  <si>
    <t>July 22/2008</t>
  </si>
  <si>
    <t>* Sept 10/10 data suspect, removed from figures</t>
  </si>
  <si>
    <r>
      <t xml:space="preserve">Historic Source Data:  </t>
    </r>
    <r>
      <rPr>
        <sz val="10"/>
        <rFont val="Arial"/>
        <family val="2"/>
      </rPr>
      <t>As compiled by SRK in 2009 Annual Geotechnical Inspection; Revised as of 2010 by Denison Environmental Services (DES).</t>
    </r>
  </si>
  <si>
    <t>*The node is malfunctioning. Numbers are not included in the graphs.</t>
  </si>
  <si>
    <t>Shaded cells suspect; not graphed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</si>
</sst>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3">
    <xf numFmtId="0" fontId="0" fillId="0" borderId="0" xfId="0"/>
    <xf numFmtId="15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2" fillId="0" borderId="0" xfId="2" applyNumberFormat="1" applyFont="1" applyFill="1" applyBorder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top"/>
    </xf>
    <xf numFmtId="2" fontId="2" fillId="0" borderId="0" xfId="2" applyNumberFormat="1" applyFont="1" applyFill="1" applyBorder="1" applyAlignment="1">
      <alignment horizontal="center" vertical="center"/>
    </xf>
    <xf numFmtId="15" fontId="2" fillId="0" borderId="0" xfId="2" applyNumberFormat="1" applyFont="1" applyFill="1" applyBorder="1" applyAlignment="1">
      <alignment horizontal="center" vertical="center"/>
    </xf>
    <xf numFmtId="164" fontId="2" fillId="0" borderId="4" xfId="2" applyNumberFormat="1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15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5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5" fontId="2" fillId="0" borderId="10" xfId="0" applyNumberFormat="1" applyFont="1" applyBorder="1" applyAlignment="1">
      <alignment horizontal="center" wrapText="1"/>
    </xf>
    <xf numFmtId="15" fontId="2" fillId="0" borderId="7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28" xfId="2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wrapText="1"/>
    </xf>
    <xf numFmtId="164" fontId="2" fillId="0" borderId="30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8" xfId="0" applyNumberFormat="1" applyFont="1" applyBorder="1" applyAlignment="1" applyProtection="1">
      <alignment horizontal="center"/>
      <protection locked="0"/>
    </xf>
    <xf numFmtId="15" fontId="2" fillId="0" borderId="9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/>
    </xf>
    <xf numFmtId="0" fontId="2" fillId="0" borderId="17" xfId="2" applyFont="1" applyFill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1" fillId="0" borderId="8" xfId="2" applyFont="1" applyFill="1" applyBorder="1" applyAlignment="1">
      <alignment horizontal="center" vertical="center" wrapText="1"/>
    </xf>
    <xf numFmtId="2" fontId="2" fillId="0" borderId="33" xfId="2" applyNumberFormat="1" applyFont="1" applyFill="1" applyBorder="1" applyAlignment="1">
      <alignment horizontal="center" vertical="top"/>
    </xf>
    <xf numFmtId="0" fontId="1" fillId="0" borderId="12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top"/>
    </xf>
    <xf numFmtId="0" fontId="1" fillId="0" borderId="12" xfId="2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top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2" applyFont="1" applyFill="1" applyBorder="1" applyAlignment="1">
      <alignment horizontal="center" vertical="top"/>
    </xf>
    <xf numFmtId="0" fontId="2" fillId="0" borderId="26" xfId="2" applyBorder="1" applyAlignment="1">
      <alignment horizontal="center" vertical="center" wrapText="1"/>
    </xf>
    <xf numFmtId="0" fontId="2" fillId="0" borderId="27" xfId="2" applyBorder="1" applyAlignment="1">
      <alignment horizontal="center" vertical="center" wrapText="1"/>
    </xf>
    <xf numFmtId="0" fontId="2" fillId="0" borderId="28" xfId="2" applyBorder="1" applyAlignment="1">
      <alignment horizontal="center" vertical="center" wrapText="1"/>
    </xf>
    <xf numFmtId="0" fontId="2" fillId="0" borderId="29" xfId="2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2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5" fontId="2" fillId="0" borderId="0" xfId="2" applyNumberFormat="1" applyBorder="1" applyAlignment="1">
      <alignment horizontal="center" vertical="center" wrapText="1"/>
    </xf>
    <xf numFmtId="15" fontId="2" fillId="0" borderId="0" xfId="2" applyNumberFormat="1" applyAlignment="1">
      <alignment horizontal="center" vertical="center" wrapText="1"/>
    </xf>
    <xf numFmtId="0" fontId="2" fillId="0" borderId="0" xfId="2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15" fontId="2" fillId="2" borderId="8" xfId="0" applyNumberFormat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5" fontId="2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5" fontId="2" fillId="2" borderId="8" xfId="1" applyNumberFormat="1" applyFont="1" applyFill="1" applyBorder="1" applyAlignment="1">
      <alignment horizontal="center"/>
    </xf>
    <xf numFmtId="15" fontId="2" fillId="2" borderId="7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5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2" fillId="0" borderId="0" xfId="2" applyFill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17" xfId="2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2" xfId="2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21" xfId="2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2" borderId="0" xfId="2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2" fillId="0" borderId="14" xfId="2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BH94LCD-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4542590883624823E-2"/>
          <c:y val="3.0494210929977974E-2"/>
          <c:w val="0.88954733882918469"/>
          <c:h val="0.740035164754549"/>
        </c:manualLayout>
      </c:layout>
      <c:scatterChart>
        <c:scatterStyle val="lineMarker"/>
        <c:ser>
          <c:idx val="0"/>
          <c:order val="0"/>
          <c:tx>
            <c:strRef>
              <c:f>'BH94LCD-4(TH-65)'!$C$18</c:f>
              <c:strCache>
                <c:ptCount val="1"/>
                <c:pt idx="0">
                  <c:v>15-Jun-94</c:v>
                </c:pt>
              </c:strCache>
            </c:strRef>
          </c:tx>
          <c:spPr>
            <a:ln w="15875"/>
          </c:spPr>
          <c:marker>
            <c:symbol val="diamond"/>
            <c:size val="4"/>
          </c:marker>
          <c:xVal>
            <c:numRef>
              <c:f>'BH94LCD-4(TH-65)'!$C$19:$C$28</c:f>
              <c:numCache>
                <c:formatCode>0.0</c:formatCode>
                <c:ptCount val="10"/>
                <c:pt idx="0">
                  <c:v>5.4399502590947515</c:v>
                </c:pt>
                <c:pt idx="1">
                  <c:v>2.1012509179571985</c:v>
                </c:pt>
                <c:pt idx="2">
                  <c:v>-0.28102572664888331</c:v>
                </c:pt>
                <c:pt idx="3">
                  <c:v>-0.42161487169280271</c:v>
                </c:pt>
                <c:pt idx="4">
                  <c:v>2.6596789486554133</c:v>
                </c:pt>
                <c:pt idx="5">
                  <c:v>2.5201466760649889</c:v>
                </c:pt>
                <c:pt idx="6">
                  <c:v>2.7991614866670593</c:v>
                </c:pt>
                <c:pt idx="7">
                  <c:v>2.2409327140973221</c:v>
                </c:pt>
                <c:pt idx="8">
                  <c:v>2.2409327140973221</c:v>
                </c:pt>
                <c:pt idx="9">
                  <c:v>2.2409327140973221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"/>
          <c:order val="1"/>
          <c:tx>
            <c:strRef>
              <c:f>'BH94LCD-4(TH-65)'!$D$18</c:f>
              <c:strCache>
                <c:ptCount val="1"/>
                <c:pt idx="0">
                  <c:v>16-Sep-94</c:v>
                </c:pt>
              </c:strCache>
            </c:strRef>
          </c:tx>
          <c:spPr>
            <a:ln w="15875"/>
          </c:spPr>
          <c:marker>
            <c:symbol val="square"/>
            <c:size val="3"/>
          </c:marker>
          <c:xVal>
            <c:numRef>
              <c:f>'BH94LCD-4(TH-65)'!$D$19:$D$28</c:f>
              <c:numCache>
                <c:formatCode>0.0</c:formatCode>
                <c:ptCount val="10"/>
                <c:pt idx="0">
                  <c:v>7.5123496688414377</c:v>
                </c:pt>
                <c:pt idx="1">
                  <c:v>8.2007446076232675</c:v>
                </c:pt>
                <c:pt idx="2">
                  <c:v>7.9255300209840307</c:v>
                </c:pt>
                <c:pt idx="3">
                  <c:v>7.6501243156033487</c:v>
                </c:pt>
                <c:pt idx="4">
                  <c:v>2.3805646156568758</c:v>
                </c:pt>
                <c:pt idx="5">
                  <c:v>2.2409327140973221</c:v>
                </c:pt>
                <c:pt idx="6">
                  <c:v>2.6596789486554133</c:v>
                </c:pt>
                <c:pt idx="7">
                  <c:v>1.961519173711807</c:v>
                </c:pt>
                <c:pt idx="8">
                  <c:v>2.1012509179571985</c:v>
                </c:pt>
                <c:pt idx="9">
                  <c:v>2.2409327140973221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"/>
          <c:order val="2"/>
          <c:tx>
            <c:strRef>
              <c:f>'BH94LCD-4(TH-65)'!$E$18</c:f>
              <c:strCache>
                <c:ptCount val="1"/>
                <c:pt idx="0">
                  <c:v>22-Sep-95</c:v>
                </c:pt>
              </c:strCache>
            </c:strRef>
          </c:tx>
          <c:spPr>
            <a:ln w="15875"/>
          </c:spPr>
          <c:marker>
            <c:symbol val="triangle"/>
            <c:size val="4"/>
          </c:marker>
          <c:xVal>
            <c:numRef>
              <c:f>'BH94LCD-4(TH-65)'!$E$19:$E$28</c:f>
              <c:numCache>
                <c:formatCode>0.0</c:formatCode>
                <c:ptCount val="10"/>
                <c:pt idx="0">
                  <c:v>7.6501243156033487</c:v>
                </c:pt>
                <c:pt idx="1">
                  <c:v>7.2366565373288854</c:v>
                </c:pt>
                <c:pt idx="2">
                  <c:v>6.4084228238324661</c:v>
                </c:pt>
                <c:pt idx="3">
                  <c:v>6.1319588010026971</c:v>
                </c:pt>
                <c:pt idx="4">
                  <c:v>2.5201466760649889</c:v>
                </c:pt>
                <c:pt idx="5">
                  <c:v>2.3805646156568758</c:v>
                </c:pt>
                <c:pt idx="6">
                  <c:v>2.9385943432437536</c:v>
                </c:pt>
                <c:pt idx="7">
                  <c:v>2.2409327140973221</c:v>
                </c:pt>
                <c:pt idx="8">
                  <c:v>2.1012509179571985</c:v>
                </c:pt>
                <c:pt idx="9">
                  <c:v>2.3805646156568758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"/>
          <c:order val="3"/>
          <c:tx>
            <c:strRef>
              <c:f>'BH94LCD-4(TH-65)'!$F$18</c:f>
              <c:strCache>
                <c:ptCount val="1"/>
                <c:pt idx="0">
                  <c:v>25-Sep-96</c:v>
                </c:pt>
              </c:strCache>
            </c:strRef>
          </c:tx>
          <c:spPr>
            <a:ln w="22225"/>
          </c:spPr>
          <c:marker>
            <c:symbol val="x"/>
            <c:size val="3"/>
          </c:marker>
          <c:xVal>
            <c:numRef>
              <c:f>'BH94LCD-4(TH-65)'!$F$19:$F$28</c:f>
              <c:numCache>
                <c:formatCode>0.0</c:formatCode>
                <c:ptCount val="10"/>
                <c:pt idx="0">
                  <c:v>5.85530104280127</c:v>
                </c:pt>
                <c:pt idx="1">
                  <c:v>6.1319588010026971</c:v>
                </c:pt>
                <c:pt idx="2">
                  <c:v>5.5784491413694859</c:v>
                </c:pt>
                <c:pt idx="3">
                  <c:v>5.3014026874156359</c:v>
                </c:pt>
                <c:pt idx="4">
                  <c:v>2.7991614866670593</c:v>
                </c:pt>
                <c:pt idx="5">
                  <c:v>2.5201466760649889</c:v>
                </c:pt>
                <c:pt idx="6">
                  <c:v>3.0779775714350599</c:v>
                </c:pt>
                <c:pt idx="7">
                  <c:v>2.3805646156568758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"/>
          <c:order val="4"/>
          <c:tx>
            <c:strRef>
              <c:f>'BH94LCD-4(TH-65)'!$G$18</c:f>
              <c:strCache>
                <c:ptCount val="1"/>
                <c:pt idx="0">
                  <c:v>08-May-97</c:v>
                </c:pt>
              </c:strCache>
            </c:strRef>
          </c:tx>
          <c:spPr>
            <a:ln w="15875"/>
          </c:spPr>
          <c:marker>
            <c:symbol val="star"/>
            <c:size val="4"/>
          </c:marker>
          <c:xVal>
            <c:numRef>
              <c:f>'BH94LCD-4(TH-65)'!$G$19:$G$28</c:f>
              <c:numCache>
                <c:formatCode>0.0</c:formatCode>
                <c:ptCount val="10"/>
                <c:pt idx="0">
                  <c:v>-0.98448128783872868</c:v>
                </c:pt>
                <c:pt idx="1">
                  <c:v>-1.2662211753644663</c:v>
                </c:pt>
                <c:pt idx="2">
                  <c:v>-1.971468960643586</c:v>
                </c:pt>
                <c:pt idx="3">
                  <c:v>-1.830316542938847</c:v>
                </c:pt>
                <c:pt idx="4">
                  <c:v>2.7991614866670593</c:v>
                </c:pt>
                <c:pt idx="5">
                  <c:v>2.5201466760649889</c:v>
                </c:pt>
                <c:pt idx="6">
                  <c:v>3.0779775714350599</c:v>
                </c:pt>
                <c:pt idx="7">
                  <c:v>2.3805646156568758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5"/>
          <c:order val="5"/>
          <c:tx>
            <c:strRef>
              <c:f>'BH94LCD-4(TH-65)'!$H$18</c:f>
              <c:strCache>
                <c:ptCount val="1"/>
                <c:pt idx="0">
                  <c:v>17-Oct-97</c:v>
                </c:pt>
              </c:strCache>
            </c:strRef>
          </c:tx>
          <c:spPr>
            <a:ln w="15875"/>
          </c:spPr>
          <c:marker>
            <c:symbol val="circle"/>
            <c:size val="3"/>
            <c:spPr>
              <a:noFill/>
            </c:spPr>
          </c:marker>
          <c:xVal>
            <c:numRef>
              <c:f>'BH94LCD-4(TH-65)'!$H$19:$H$28</c:f>
              <c:numCache>
                <c:formatCode>0.0</c:formatCode>
                <c:ptCount val="10"/>
                <c:pt idx="0">
                  <c:v>2.5201466760649889</c:v>
                </c:pt>
                <c:pt idx="1">
                  <c:v>3.7741511367473231</c:v>
                </c:pt>
                <c:pt idx="2">
                  <c:v>4.1912631099907172</c:v>
                </c:pt>
                <c:pt idx="3">
                  <c:v>4.7467244775670254</c:v>
                </c:pt>
                <c:pt idx="4">
                  <c:v>2.6596789486554133</c:v>
                </c:pt>
                <c:pt idx="5">
                  <c:v>2.3805646156568758</c:v>
                </c:pt>
                <c:pt idx="6">
                  <c:v>2.9385943432437536</c:v>
                </c:pt>
                <c:pt idx="7">
                  <c:v>2.2409327140973221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6"/>
          <c:order val="6"/>
          <c:tx>
            <c:strRef>
              <c:f>'BH94LCD-4(TH-65)'!$I$18</c:f>
              <c:strCache>
                <c:ptCount val="1"/>
                <c:pt idx="0">
                  <c:v>28-May-98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plus"/>
            <c:size val="5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'BH94LCD-4(TH-65)'!$I$19:$I$28</c:f>
              <c:numCache>
                <c:formatCode>0.0</c:formatCode>
                <c:ptCount val="10"/>
                <c:pt idx="0">
                  <c:v>2.5201466760649889</c:v>
                </c:pt>
                <c:pt idx="1">
                  <c:v>0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2.6596789486554133</c:v>
                </c:pt>
                <c:pt idx="5">
                  <c:v>2.3805646156568758</c:v>
                </c:pt>
                <c:pt idx="6">
                  <c:v>2.9385943432437536</c:v>
                </c:pt>
                <c:pt idx="7">
                  <c:v>2.2409327140973221</c:v>
                </c:pt>
                <c:pt idx="8">
                  <c:v>2.2409327140973221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7"/>
          <c:order val="7"/>
          <c:tx>
            <c:strRef>
              <c:f>'BH94LCD-4(TH-65)'!$J$18</c:f>
              <c:strCache>
                <c:ptCount val="1"/>
                <c:pt idx="0">
                  <c:v>17-Sep-98</c:v>
                </c:pt>
              </c:strCache>
            </c:strRef>
          </c:tx>
          <c:spPr>
            <a:ln w="19050"/>
          </c:spPr>
          <c:marker>
            <c:symbol val="triangle"/>
            <c:size val="5"/>
            <c:spPr>
              <a:noFill/>
            </c:spPr>
          </c:marker>
          <c:xVal>
            <c:numRef>
              <c:f>'BH94LCD-4(TH-65)'!$J$19:$J$28</c:f>
              <c:numCache>
                <c:formatCode>0.0</c:formatCode>
                <c:ptCount val="10"/>
                <c:pt idx="0">
                  <c:v>7.6501243156033487</c:v>
                </c:pt>
                <c:pt idx="1">
                  <c:v>7.9255300209840307</c:v>
                </c:pt>
                <c:pt idx="2">
                  <c:v>7.5123496688414377</c:v>
                </c:pt>
                <c:pt idx="3">
                  <c:v>7.2366565373288854</c:v>
                </c:pt>
                <c:pt idx="4">
                  <c:v>2.5201466760649889</c:v>
                </c:pt>
                <c:pt idx="5">
                  <c:v>2.3805646156568758</c:v>
                </c:pt>
                <c:pt idx="6">
                  <c:v>2.9385943432437536</c:v>
                </c:pt>
                <c:pt idx="7">
                  <c:v>2.2409327140973221</c:v>
                </c:pt>
                <c:pt idx="8">
                  <c:v>2.3805646156568758</c:v>
                </c:pt>
                <c:pt idx="9">
                  <c:v>2.3805646156568758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8"/>
          <c:order val="8"/>
          <c:tx>
            <c:strRef>
              <c:f>'BH94LCD-4(TH-65)'!$K$18</c:f>
              <c:strCache>
                <c:ptCount val="1"/>
                <c:pt idx="0">
                  <c:v>04-Jun-99</c:v>
                </c:pt>
              </c:strCache>
            </c:strRef>
          </c:tx>
          <c:spPr>
            <a:ln w="19050">
              <a:prstDash val="sysDash"/>
            </a:ln>
          </c:spPr>
          <c:marker>
            <c:symbol val="triangle"/>
            <c:size val="4"/>
            <c:spPr>
              <a:noFill/>
            </c:spPr>
          </c:marker>
          <c:xVal>
            <c:numRef>
              <c:f>'BH94LCD-4(TH-65)'!$K$19:$K$28</c:f>
              <c:numCache>
                <c:formatCode>0.0</c:formatCode>
                <c:ptCount val="10"/>
                <c:pt idx="0">
                  <c:v>1.8217374277407341</c:v>
                </c:pt>
                <c:pt idx="1">
                  <c:v>-0.14048745447991384</c:v>
                </c:pt>
                <c:pt idx="2">
                  <c:v>-0.84368809743356454</c:v>
                </c:pt>
                <c:pt idx="3">
                  <c:v>-0.84368809743356454</c:v>
                </c:pt>
                <c:pt idx="4">
                  <c:v>2.7991614866670593</c:v>
                </c:pt>
                <c:pt idx="5">
                  <c:v>2.6596789486554133</c:v>
                </c:pt>
                <c:pt idx="6">
                  <c:v>3.2173112241958957</c:v>
                </c:pt>
                <c:pt idx="7">
                  <c:v>2.3805646156568758</c:v>
                </c:pt>
                <c:pt idx="8">
                  <c:v>2.5201466760649889</c:v>
                </c:pt>
                <c:pt idx="9">
                  <c:v>2.6596789486554133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9"/>
          <c:order val="9"/>
          <c:tx>
            <c:strRef>
              <c:f>'BH94LCD-4(TH-65)'!$L$18</c:f>
              <c:strCache>
                <c:ptCount val="1"/>
                <c:pt idx="0">
                  <c:v>12-Sep-99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  <a:prstDash val="sysDash"/>
              </a:ln>
            </c:spPr>
          </c:marker>
          <c:xVal>
            <c:numRef>
              <c:f>'BH94LCD-4(TH-65)'!$L$19:$L$28</c:f>
              <c:numCache>
                <c:formatCode>0.0</c:formatCode>
                <c:ptCount val="10"/>
                <c:pt idx="0">
                  <c:v>8.3382803556346801</c:v>
                </c:pt>
                <c:pt idx="1">
                  <c:v>8.2007446076232675</c:v>
                </c:pt>
                <c:pt idx="2">
                  <c:v>7.2366565373288854</c:v>
                </c:pt>
                <c:pt idx="3">
                  <c:v>6.6846935177230975</c:v>
                </c:pt>
                <c:pt idx="4">
                  <c:v>2.6596789486554133</c:v>
                </c:pt>
                <c:pt idx="5">
                  <c:v>2.5201466760649889</c:v>
                </c:pt>
                <c:pt idx="6">
                  <c:v>3.0779775714350599</c:v>
                </c:pt>
                <c:pt idx="7">
                  <c:v>2.3805646156568758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0"/>
          <c:order val="10"/>
          <c:tx>
            <c:strRef>
              <c:f>'BH94LCD-4(TH-65)'!$M$18</c:f>
              <c:strCache>
                <c:ptCount val="1"/>
                <c:pt idx="0">
                  <c:v>06-Jun-00</c:v>
                </c:pt>
              </c:strCache>
            </c:strRef>
          </c:tx>
          <c:spPr>
            <a:ln w="15875">
              <a:prstDash val="sysDash"/>
            </a:ln>
          </c:spPr>
          <c:marker>
            <c:symbol val="square"/>
            <c:size val="3"/>
          </c:marker>
          <c:xVal>
            <c:numRef>
              <c:f>'BH94LCD-4(TH-65)'!$M$19:$M$28</c:f>
              <c:numCache>
                <c:formatCode>0.0</c:formatCode>
                <c:ptCount val="10"/>
                <c:pt idx="0">
                  <c:v>2.6596789486554133</c:v>
                </c:pt>
                <c:pt idx="1">
                  <c:v>0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2.7991614866670593</c:v>
                </c:pt>
                <c:pt idx="5">
                  <c:v>2.6596789486554133</c:v>
                </c:pt>
                <c:pt idx="6">
                  <c:v>3.0779775714350599</c:v>
                </c:pt>
                <c:pt idx="7">
                  <c:v>2.3805646156568758</c:v>
                </c:pt>
                <c:pt idx="8">
                  <c:v>2.3805646156568758</c:v>
                </c:pt>
                <c:pt idx="9">
                  <c:v>2.6596789486554133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1"/>
          <c:order val="11"/>
          <c:tx>
            <c:strRef>
              <c:f>'BH94LCD-4(TH-65)'!$N$18</c:f>
              <c:strCache>
                <c:ptCount val="1"/>
                <c:pt idx="0">
                  <c:v>08-Sep-00</c:v>
                </c:pt>
              </c:strCache>
            </c:strRef>
          </c:tx>
          <c:spPr>
            <a:ln w="15875">
              <a:prstDash val="sysDash"/>
            </a:ln>
          </c:spPr>
          <c:marker>
            <c:symbol val="triangle"/>
            <c:size val="3"/>
          </c:marker>
          <c:xVal>
            <c:numRef>
              <c:f>'BH94LCD-4(TH-65)'!$N$19:$N$28</c:f>
              <c:numCache>
                <c:formatCode>0.0</c:formatCode>
                <c:ptCount val="10"/>
                <c:pt idx="0">
                  <c:v>6.4084228238324661</c:v>
                </c:pt>
                <c:pt idx="1">
                  <c:v>6.6846935177230975</c:v>
                </c:pt>
                <c:pt idx="2">
                  <c:v>6.1319588010026971</c:v>
                </c:pt>
                <c:pt idx="3">
                  <c:v>5.9936541642811134</c:v>
                </c:pt>
                <c:pt idx="4">
                  <c:v>2.6596789486554133</c:v>
                </c:pt>
                <c:pt idx="5">
                  <c:v>2.5201466760649889</c:v>
                </c:pt>
                <c:pt idx="6">
                  <c:v>3.0779775714350599</c:v>
                </c:pt>
                <c:pt idx="7">
                  <c:v>2.3805646156568758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2"/>
          <c:order val="12"/>
          <c:tx>
            <c:strRef>
              <c:f>'BH94LCD-4(TH-65)'!$O$18</c:f>
              <c:strCache>
                <c:ptCount val="1"/>
                <c:pt idx="0">
                  <c:v>09-May-02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x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'BH94LCD-4(TH-65)'!$O$19:$O$28</c:f>
              <c:numCache>
                <c:formatCode>0.0</c:formatCode>
                <c:ptCount val="10"/>
                <c:pt idx="0">
                  <c:v>-1.6892156118067769</c:v>
                </c:pt>
                <c:pt idx="1">
                  <c:v>-1.830316542938847</c:v>
                </c:pt>
                <c:pt idx="2">
                  <c:v>-2.253928481483253</c:v>
                </c:pt>
                <c:pt idx="3">
                  <c:v>-1.830316542938847</c:v>
                </c:pt>
                <c:pt idx="4">
                  <c:v>3.0779775714350599</c:v>
                </c:pt>
                <c:pt idx="5">
                  <c:v>2.7991614866670593</c:v>
                </c:pt>
                <c:pt idx="6">
                  <c:v>3.3565953543872564</c:v>
                </c:pt>
                <c:pt idx="7">
                  <c:v>2.6596789486554133</c:v>
                </c:pt>
                <c:pt idx="8">
                  <c:v>2.6596789486554133</c:v>
                </c:pt>
                <c:pt idx="9">
                  <c:v>2.7991614866670593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3"/>
          <c:order val="13"/>
          <c:tx>
            <c:strRef>
              <c:f>'BH94LCD-4(TH-65)'!$P$18</c:f>
              <c:strCache>
                <c:ptCount val="1"/>
                <c:pt idx="0">
                  <c:v>04-Sep-02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srgbClr val="4F81BD"/>
                </a:solidFill>
              </a:ln>
            </c:spPr>
          </c:marker>
          <c:xVal>
            <c:numRef>
              <c:f>'BH94LCD-4(TH-65)'!$P$19:$P$28</c:f>
              <c:numCache>
                <c:formatCode>0.0</c:formatCode>
                <c:ptCount val="10"/>
                <c:pt idx="0">
                  <c:v>8.0631611792808222</c:v>
                </c:pt>
                <c:pt idx="1">
                  <c:v>7.6501243156033487</c:v>
                </c:pt>
                <c:pt idx="2">
                  <c:v>6.4084228238324661</c:v>
                </c:pt>
                <c:pt idx="3">
                  <c:v>5.85530104280127</c:v>
                </c:pt>
                <c:pt idx="4">
                  <c:v>2.7991614866670593</c:v>
                </c:pt>
                <c:pt idx="5">
                  <c:v>2.6596789486554133</c:v>
                </c:pt>
                <c:pt idx="6">
                  <c:v>3.2173112241958957</c:v>
                </c:pt>
                <c:pt idx="7">
                  <c:v>2.5201466760649889</c:v>
                </c:pt>
                <c:pt idx="8">
                  <c:v>2.5201466760649889</c:v>
                </c:pt>
                <c:pt idx="9">
                  <c:v>2.6596789486554133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4"/>
          <c:order val="14"/>
          <c:tx>
            <c:strRef>
              <c:f>'BH94LCD-4(TH-65)'!$Q$18</c:f>
              <c:strCache>
                <c:ptCount val="1"/>
                <c:pt idx="0">
                  <c:v>10-May-03</c:v>
                </c:pt>
              </c:strCache>
            </c:strRef>
          </c:tx>
          <c:spPr>
            <a:ln w="15875">
              <a:solidFill>
                <a:schemeClr val="accent2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rgbClr val="C0504D"/>
                </a:solidFill>
              </a:ln>
            </c:spPr>
          </c:marker>
          <c:xVal>
            <c:numRef>
              <c:f>'BH94LCD-4(TH-65)'!$Q$19:$Q$28</c:f>
              <c:numCache>
                <c:formatCode>0.0</c:formatCode>
                <c:ptCount val="10"/>
                <c:pt idx="0">
                  <c:v>-0.42161487169280271</c:v>
                </c:pt>
                <c:pt idx="1">
                  <c:v>-0.56225494489745131</c:v>
                </c:pt>
                <c:pt idx="2">
                  <c:v>-1.1253256285525548</c:v>
                </c:pt>
                <c:pt idx="3">
                  <c:v>-0.84368809743356454</c:v>
                </c:pt>
                <c:pt idx="4">
                  <c:v>3.0779775714350599</c:v>
                </c:pt>
                <c:pt idx="5">
                  <c:v>2.7991614866670593</c:v>
                </c:pt>
                <c:pt idx="6">
                  <c:v>3.3565953543872564</c:v>
                </c:pt>
                <c:pt idx="7">
                  <c:v>2.6596789486554133</c:v>
                </c:pt>
                <c:pt idx="8">
                  <c:v>2.6596789486554133</c:v>
                </c:pt>
                <c:pt idx="9">
                  <c:v>2.7991614866670593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5"/>
          <c:order val="15"/>
          <c:tx>
            <c:strRef>
              <c:f>'BH94LCD-4(TH-65)'!$R$18</c:f>
              <c:strCache>
                <c:ptCount val="1"/>
                <c:pt idx="0">
                  <c:v>09-Sep-03</c:v>
                </c:pt>
              </c:strCache>
            </c:strRef>
          </c:tx>
          <c:spPr>
            <a:ln w="19050">
              <a:prstDash val="sysDash"/>
            </a:ln>
          </c:spPr>
          <c:marker>
            <c:symbol val="plus"/>
            <c:size val="5"/>
          </c:marker>
          <c:xVal>
            <c:numRef>
              <c:f>'BH94LCD-4(TH-65)'!$R$19:$R$28</c:f>
              <c:numCache>
                <c:formatCode>0.0</c:formatCode>
                <c:ptCount val="10"/>
                <c:pt idx="0">
                  <c:v>9.299699692807506</c:v>
                </c:pt>
                <c:pt idx="1">
                  <c:v>9.0252456215371044</c:v>
                </c:pt>
                <c:pt idx="2">
                  <c:v>8.2007446076232675</c:v>
                </c:pt>
                <c:pt idx="3">
                  <c:v>7.6501243156033487</c:v>
                </c:pt>
                <c:pt idx="4">
                  <c:v>2.9385943432437536</c:v>
                </c:pt>
                <c:pt idx="5">
                  <c:v>2.6596789486554133</c:v>
                </c:pt>
                <c:pt idx="6">
                  <c:v>3.2173112241958957</c:v>
                </c:pt>
                <c:pt idx="7">
                  <c:v>2.5201466760649889</c:v>
                </c:pt>
                <c:pt idx="8">
                  <c:v>2.6596789486554133</c:v>
                </c:pt>
                <c:pt idx="9">
                  <c:v>2.7991614866670593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6"/>
          <c:order val="16"/>
          <c:tx>
            <c:strRef>
              <c:f>'BH94LCD-4(TH-65)'!$S$18</c:f>
              <c:strCache>
                <c:ptCount val="1"/>
                <c:pt idx="0">
                  <c:v>08-Sep-04</c:v>
                </c:pt>
              </c:strCache>
            </c:strRef>
          </c:tx>
          <c:spPr>
            <a:ln w="15875"/>
          </c:spPr>
          <c:marker>
            <c:symbol val="square"/>
            <c:size val="4"/>
            <c:spPr>
              <a:noFill/>
            </c:spPr>
          </c:marker>
          <c:xVal>
            <c:numRef>
              <c:f>'BH94LCD-4(TH-65)'!$S$19:$S$28</c:f>
              <c:numCache>
                <c:formatCode>0.0</c:formatCode>
                <c:ptCount val="10"/>
                <c:pt idx="0">
                  <c:v>9.299699692807506</c:v>
                </c:pt>
                <c:pt idx="1">
                  <c:v>9.8480407885688575</c:v>
                </c:pt>
                <c:pt idx="2">
                  <c:v>9.299699692807506</c:v>
                </c:pt>
                <c:pt idx="3">
                  <c:v>8.8879475338320546</c:v>
                </c:pt>
                <c:pt idx="4">
                  <c:v>2.9385943432437536</c:v>
                </c:pt>
                <c:pt idx="5">
                  <c:v>2.7991614866670593</c:v>
                </c:pt>
                <c:pt idx="6">
                  <c:v>3.3565953543872564</c:v>
                </c:pt>
                <c:pt idx="7">
                  <c:v>2.6596789486554133</c:v>
                </c:pt>
                <c:pt idx="8">
                  <c:v>2.6596789486554133</c:v>
                </c:pt>
                <c:pt idx="9">
                  <c:v>2.7991614866670593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7"/>
          <c:order val="17"/>
          <c:tx>
            <c:strRef>
              <c:f>'BH94LCD-4(TH-65)'!$T$18</c:f>
              <c:strCache>
                <c:ptCount val="1"/>
                <c:pt idx="0">
                  <c:v>19-May-05</c:v>
                </c:pt>
              </c:strCache>
            </c:strRef>
          </c:tx>
          <c:spPr>
            <a:ln w="19050"/>
          </c:spPr>
          <c:marker>
            <c:symbol val="dash"/>
            <c:size val="6"/>
          </c:marker>
          <c:xVal>
            <c:numRef>
              <c:f>'BH94LCD-4(TH-65)'!$T$19:$T$28</c:f>
              <c:numCache>
                <c:formatCode>0.0</c:formatCode>
                <c:ptCount val="10"/>
                <c:pt idx="0">
                  <c:v>1.1220767885518299</c:v>
                </c:pt>
                <c:pt idx="1">
                  <c:v>-0.28102572664888331</c:v>
                </c:pt>
                <c:pt idx="2">
                  <c:v>-0.84368809743356454</c:v>
                </c:pt>
                <c:pt idx="3">
                  <c:v>-0.70294600164888166</c:v>
                </c:pt>
                <c:pt idx="4">
                  <c:v>3.3565953543872564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8"/>
          <c:order val="18"/>
          <c:tx>
            <c:strRef>
              <c:f>'BH94LCD-4(TH-65)'!$U$18</c:f>
              <c:strCache>
                <c:ptCount val="1"/>
                <c:pt idx="0">
                  <c:v>09-Sep-05</c:v>
                </c:pt>
              </c:strCache>
            </c:strRef>
          </c:tx>
          <c:spPr>
            <a:ln w="19050">
              <a:prstDash val="sysDash"/>
            </a:ln>
          </c:spPr>
          <c:marker>
            <c:symbol val="diamond"/>
            <c:size val="4"/>
            <c:spPr>
              <a:noFill/>
            </c:spPr>
          </c:marker>
          <c:xVal>
            <c:numRef>
              <c:f>'BH94LCD-4(TH-65)'!$U$19:$U$28</c:f>
              <c:numCache>
                <c:formatCode>0.0</c:formatCode>
                <c:ptCount val="10"/>
                <c:pt idx="0">
                  <c:v>9.299699692807506</c:v>
                </c:pt>
                <c:pt idx="1">
                  <c:v>17.312633413174684</c:v>
                </c:pt>
                <c:pt idx="2">
                  <c:v>8.4757684728523515</c:v>
                </c:pt>
                <c:pt idx="3">
                  <c:v>8.0631611792808222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9"/>
          <c:order val="19"/>
          <c:tx>
            <c:strRef>
              <c:f>'BH94LCD-4(TH-65)'!$V$18</c:f>
              <c:strCache>
                <c:ptCount val="1"/>
                <c:pt idx="0">
                  <c:v>16-May-06</c:v>
                </c:pt>
              </c:strCache>
            </c:strRef>
          </c:tx>
          <c:spPr>
            <a:ln w="19050"/>
          </c:spPr>
          <c:marker>
            <c:symbol val="square"/>
            <c:size val="3"/>
            <c:spPr>
              <a:solidFill>
                <a:schemeClr val="accent1"/>
              </a:solidFill>
            </c:spPr>
          </c:marker>
          <c:xVal>
            <c:numRef>
              <c:f>'BH94LCD-4(TH-65)'!$V$19:$V$28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-0.84368809743356454</c:v>
                </c:pt>
                <c:pt idx="2">
                  <c:v>-1.2662211753644663</c:v>
                </c:pt>
                <c:pt idx="3">
                  <c:v>-0.98448128783872868</c:v>
                </c:pt>
                <c:pt idx="4">
                  <c:v>3.3565953543872564</c:v>
                </c:pt>
                <c:pt idx="5">
                  <c:v>3.2173112241958957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0"/>
          <c:order val="20"/>
          <c:tx>
            <c:strRef>
              <c:f>'BH94LCD-4(TH-65)'!$W$18</c:f>
              <c:strCache>
                <c:ptCount val="1"/>
                <c:pt idx="0">
                  <c:v>11-Sep-06</c:v>
                </c:pt>
              </c:strCache>
            </c:strRef>
          </c:tx>
          <c:spPr>
            <a:ln w="19050">
              <a:prstDash val="sysDash"/>
            </a:ln>
          </c:spPr>
          <c:marker>
            <c:symbol val="triangle"/>
            <c:size val="4"/>
            <c:spPr>
              <a:solidFill>
                <a:srgbClr val="4F81BD"/>
              </a:solidFill>
            </c:spPr>
          </c:marker>
          <c:xVal>
            <c:numRef>
              <c:f>'BH94LCD-4(TH-65)'!$W$19:$W$28</c:f>
              <c:numCache>
                <c:formatCode>0.0</c:formatCode>
                <c:ptCount val="10"/>
                <c:pt idx="0">
                  <c:v>8.4757684728523515</c:v>
                </c:pt>
                <c:pt idx="1">
                  <c:v>8.4757684728523515</c:v>
                </c:pt>
                <c:pt idx="2">
                  <c:v>7.7878510830234191</c:v>
                </c:pt>
                <c:pt idx="3">
                  <c:v>7.6501243156033487</c:v>
                </c:pt>
                <c:pt idx="4">
                  <c:v>3.3565953543872564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1"/>
          <c:order val="21"/>
          <c:tx>
            <c:strRef>
              <c:f>'BH94LCD-4(TH-65)'!$X$18</c:f>
              <c:strCache>
                <c:ptCount val="1"/>
                <c:pt idx="0">
                  <c:v>10-May-07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'BH94LCD-4(TH-65)'!$X$19:$X$28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-0.98448128783872868</c:v>
                </c:pt>
                <c:pt idx="2">
                  <c:v>-1.6892156118067769</c:v>
                </c:pt>
                <c:pt idx="3">
                  <c:v>-1.2662211753644663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2"/>
          <c:order val="22"/>
          <c:tx>
            <c:strRef>
              <c:f>'BH94LCD-4(TH-65)'!$Y$18</c:f>
              <c:strCache>
                <c:ptCount val="1"/>
                <c:pt idx="0">
                  <c:v>27-Aug-07</c:v>
                </c:pt>
              </c:strCache>
            </c:strRef>
          </c:tx>
          <c:spPr>
            <a:ln w="19050">
              <a:solidFill>
                <a:schemeClr val="accent2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srgbClr val="C0504D"/>
                </a:solidFill>
              </a:ln>
            </c:spPr>
          </c:marker>
          <c:xVal>
            <c:numRef>
              <c:f>'BH94LCD-4(TH-65)'!$Y$19:$Y$28</c:f>
              <c:numCache>
                <c:formatCode>0.0</c:formatCode>
                <c:ptCount val="10"/>
                <c:pt idx="0">
                  <c:v>11.48855565099996</c:v>
                </c:pt>
                <c:pt idx="1">
                  <c:v>10.395628418741524</c:v>
                </c:pt>
                <c:pt idx="2">
                  <c:v>8.750602012627553</c:v>
                </c:pt>
                <c:pt idx="3">
                  <c:v>7.7878510830234191</c:v>
                </c:pt>
                <c:pt idx="4">
                  <c:v>3.3565953543872564</c:v>
                </c:pt>
                <c:pt idx="5">
                  <c:v>3.0779775714350599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6.4084228238324661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4"/>
          <c:order val="23"/>
          <c:tx>
            <c:strRef>
              <c:f>'BH94LCD-4(TH-65)'!$AA$18</c:f>
              <c:strCache>
                <c:ptCount val="1"/>
                <c:pt idx="0">
                  <c:v>Mar. 27/08 (2)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plus"/>
            <c:size val="5"/>
            <c:spPr>
              <a:ln>
                <a:solidFill>
                  <a:srgbClr val="92D050"/>
                </a:solidFill>
              </a:ln>
            </c:spPr>
          </c:marker>
          <c:xVal>
            <c:numRef>
              <c:f>'BH94LCD-4(TH-65)'!$AA$19:$AA$28</c:f>
              <c:numCache>
                <c:formatCode>0.0</c:formatCode>
                <c:ptCount val="10"/>
                <c:pt idx="0">
                  <c:v>-2.1126729213233046</c:v>
                </c:pt>
                <c:pt idx="1">
                  <c:v>0.42115800767009837</c:v>
                </c:pt>
                <c:pt idx="2">
                  <c:v>-2.6780053254489844</c:v>
                </c:pt>
                <c:pt idx="3">
                  <c:v>0.42115800767009837</c:v>
                </c:pt>
                <c:pt idx="4">
                  <c:v>3.635015258036268</c:v>
                </c:pt>
                <c:pt idx="5">
                  <c:v>3.2173112241958957</c:v>
                </c:pt>
                <c:pt idx="6">
                  <c:v>6.5465823115486357</c:v>
                </c:pt>
                <c:pt idx="7">
                  <c:v>3.3565953543872564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5"/>
          <c:order val="24"/>
          <c:tx>
            <c:strRef>
              <c:f>'BH94LCD-4(TH-65)'!$C$44</c:f>
              <c:strCache>
                <c:ptCount val="1"/>
                <c:pt idx="0">
                  <c:v>Apr. 03/08</c:v>
                </c:pt>
              </c:strCache>
            </c:strRef>
          </c:tx>
          <c:spPr>
            <a:ln w="19050">
              <a:solidFill>
                <a:schemeClr val="tx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'BH94LCD-4(TH-65)'!$C$45:$C$54</c:f>
              <c:numCache>
                <c:formatCode>0.0</c:formatCode>
                <c:ptCount val="10"/>
                <c:pt idx="0">
                  <c:v>-2.3952356977320579</c:v>
                </c:pt>
                <c:pt idx="1">
                  <c:v>2.2409327140973221</c:v>
                </c:pt>
                <c:pt idx="2">
                  <c:v>-2.5365946267819655</c:v>
                </c:pt>
                <c:pt idx="3">
                  <c:v>-1.2662211753644663</c:v>
                </c:pt>
                <c:pt idx="4">
                  <c:v>4.3302020544461595</c:v>
                </c:pt>
                <c:pt idx="5">
                  <c:v>4.4690918958596848</c:v>
                </c:pt>
                <c:pt idx="6">
                  <c:v>4.3302020544461595</c:v>
                </c:pt>
                <c:pt idx="7">
                  <c:v>2.9385943432437536</c:v>
                </c:pt>
                <c:pt idx="8">
                  <c:v>3.0779775714350599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'BH94LCD-4(TH-65)'!$B$45:$B$53</c:f>
              <c:numCache>
                <c:formatCode>0.0</c:formatCode>
                <c:ptCount val="9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</c:numCache>
            </c:numRef>
          </c:yVal>
        </c:ser>
        <c:ser>
          <c:idx val="26"/>
          <c:order val="25"/>
          <c:tx>
            <c:strRef>
              <c:f>'BH94LCD-4(TH-65)'!$D$44</c:f>
              <c:strCache>
                <c:ptCount val="1"/>
                <c:pt idx="0">
                  <c:v>Apr. 10/08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triangle"/>
            <c:size val="4"/>
            <c:spPr>
              <a:solidFill>
                <a:srgbClr val="4F81BD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'BH94LCD-4(TH-65)'!$D$45:$D$54</c:f>
              <c:numCache>
                <c:formatCode>0.0</c:formatCode>
                <c:ptCount val="10"/>
                <c:pt idx="0">
                  <c:v>-2.6780053254489844</c:v>
                </c:pt>
                <c:pt idx="1">
                  <c:v>-2.3952356977320579</c:v>
                </c:pt>
                <c:pt idx="2">
                  <c:v>-2.3952356977320579</c:v>
                </c:pt>
                <c:pt idx="3">
                  <c:v>-1.6892156118067769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3.3565953543872564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7"/>
          <c:order val="26"/>
          <c:tx>
            <c:strRef>
              <c:f>'BH94LCD-4(TH-65)'!$E$44</c:f>
              <c:strCache>
                <c:ptCount val="1"/>
                <c:pt idx="0">
                  <c:v>Apr. 21/08</c:v>
                </c:pt>
              </c:strCache>
            </c:strRef>
          </c:tx>
          <c:spPr>
            <a:ln w="22225">
              <a:prstDash val="sysDash"/>
            </a:ln>
          </c:spPr>
          <c:marker>
            <c:symbol val="diamond"/>
            <c:size val="4"/>
            <c:spPr>
              <a:solidFill>
                <a:srgbClr val="4F81BD"/>
              </a:solidFill>
            </c:spPr>
          </c:marker>
          <c:xVal>
            <c:numRef>
              <c:f>'BH94LCD-4(TH-65)'!$E$45:$E$54</c:f>
              <c:numCache>
                <c:formatCode>0.0</c:formatCode>
                <c:ptCount val="10"/>
                <c:pt idx="0">
                  <c:v>-2.1126729213233046</c:v>
                </c:pt>
                <c:pt idx="1">
                  <c:v>-1.6892156118067769</c:v>
                </c:pt>
                <c:pt idx="2">
                  <c:v>-1.971468960643586</c:v>
                </c:pt>
                <c:pt idx="3">
                  <c:v>-1.4071679841653719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5.85530104280127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8"/>
          <c:order val="27"/>
          <c:tx>
            <c:strRef>
              <c:f>'BH94LCD-4(TH-65)'!$F$44</c:f>
              <c:strCache>
                <c:ptCount val="1"/>
                <c:pt idx="0">
                  <c:v>Apr. 28/08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'BH94LCD-4(TH-65)'!$F$45:$F$54</c:f>
              <c:numCache>
                <c:formatCode>0.0</c:formatCode>
                <c:ptCount val="10"/>
                <c:pt idx="0">
                  <c:v>-1.5481661109479077</c:v>
                </c:pt>
                <c:pt idx="1">
                  <c:v>-1.5481661109479077</c:v>
                </c:pt>
                <c:pt idx="2">
                  <c:v>-1.830316542938847</c:v>
                </c:pt>
                <c:pt idx="3">
                  <c:v>-1.4071679841653719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2.9385943432437536</c:v>
                </c:pt>
                <c:pt idx="8">
                  <c:v>3.0779775714350599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9"/>
          <c:order val="28"/>
          <c:tx>
            <c:strRef>
              <c:f>'BH94LCD-4(TH-65)'!$G$44</c:f>
              <c:strCache>
                <c:ptCount val="1"/>
                <c:pt idx="0">
                  <c:v>May 05/08</c:v>
                </c:pt>
              </c:strCache>
            </c:strRef>
          </c:tx>
          <c:spPr>
            <a:ln w="19050">
              <a:prstDash val="sysDash"/>
            </a:ln>
          </c:spPr>
          <c:marker>
            <c:symbol val="triangle"/>
            <c:size val="4"/>
            <c:spPr>
              <a:noFill/>
            </c:spPr>
          </c:marker>
          <c:xVal>
            <c:numRef>
              <c:f>'BH94LCD-4(TH-65)'!$G$45:$G$54</c:f>
              <c:numCache>
                <c:formatCode>0.0</c:formatCode>
                <c:ptCount val="10"/>
                <c:pt idx="0">
                  <c:v>-0.84368809743356454</c:v>
                </c:pt>
                <c:pt idx="1">
                  <c:v>-1.1253256285525548</c:v>
                </c:pt>
                <c:pt idx="2">
                  <c:v>-1.5481661109479077</c:v>
                </c:pt>
                <c:pt idx="3">
                  <c:v>-1.2662211753644663</c:v>
                </c:pt>
                <c:pt idx="4">
                  <c:v>3.3565953543872564</c:v>
                </c:pt>
                <c:pt idx="5">
                  <c:v>3.2173112241958957</c:v>
                </c:pt>
                <c:pt idx="6">
                  <c:v>3.913237703396244</c:v>
                </c:pt>
                <c:pt idx="7">
                  <c:v>2.9385943432437536</c:v>
                </c:pt>
                <c:pt idx="8">
                  <c:v>3.0779775714350599</c:v>
                </c:pt>
                <c:pt idx="9">
                  <c:v>3.3565953543872564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0"/>
          <c:order val="29"/>
          <c:tx>
            <c:strRef>
              <c:f>'BH94LCD-4(TH-65)'!$H$44</c:f>
              <c:strCache>
                <c:ptCount val="1"/>
                <c:pt idx="0">
                  <c:v>May 12/08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x"/>
            <c:size val="4"/>
            <c:spPr>
              <a:ln w="19050">
                <a:solidFill>
                  <a:schemeClr val="accent1"/>
                </a:solidFill>
              </a:ln>
            </c:spPr>
          </c:marker>
          <c:xVal>
            <c:numRef>
              <c:f>'BH94LCD-4(TH-65)'!$H$45:$H$54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-0.56225494489745131</c:v>
                </c:pt>
                <c:pt idx="2">
                  <c:v>-1.2662211753644663</c:v>
                </c:pt>
                <c:pt idx="3">
                  <c:v>-0.98448128783872868</c:v>
                </c:pt>
                <c:pt idx="4">
                  <c:v>3.4958300147762649</c:v>
                </c:pt>
                <c:pt idx="5">
                  <c:v>3.3565953543872564</c:v>
                </c:pt>
                <c:pt idx="6">
                  <c:v>3.913237703396244</c:v>
                </c:pt>
                <c:pt idx="7">
                  <c:v>3.913237703396244</c:v>
                </c:pt>
                <c:pt idx="8">
                  <c:v>6.4084228238324661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1"/>
          <c:order val="30"/>
          <c:tx>
            <c:strRef>
              <c:f>'BH94LCD-4(TH-65)'!$I$44</c:f>
              <c:strCache>
                <c:ptCount val="1"/>
                <c:pt idx="0">
                  <c:v>May 15/08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accent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'BH94LCD-4(TH-65)'!$I$45:$I$54</c:f>
              <c:numCache>
                <c:formatCode>0.0</c:formatCode>
                <c:ptCount val="10"/>
                <c:pt idx="0">
                  <c:v>1.8217374277407341</c:v>
                </c:pt>
                <c:pt idx="1">
                  <c:v>-0.56225494489745131</c:v>
                </c:pt>
                <c:pt idx="2">
                  <c:v>-1.2662211753644663</c:v>
                </c:pt>
                <c:pt idx="3">
                  <c:v>-0.98448128783872868</c:v>
                </c:pt>
                <c:pt idx="4">
                  <c:v>3.4958300147762649</c:v>
                </c:pt>
                <c:pt idx="5">
                  <c:v>3.635015258036268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2"/>
          <c:order val="31"/>
          <c:tx>
            <c:strRef>
              <c:f>'BH94LCD-4(TH-65)'!$J$44</c:f>
              <c:strCache>
                <c:ptCount val="1"/>
                <c:pt idx="0">
                  <c:v>May 20/08</c:v>
                </c:pt>
              </c:strCache>
            </c:strRef>
          </c:tx>
          <c:spPr>
            <a:ln w="19050">
              <a:prstDash val="sysDash"/>
            </a:ln>
          </c:spPr>
          <c:marker>
            <c:symbol val="circle"/>
            <c:size val="4"/>
          </c:marker>
          <c:xVal>
            <c:numRef>
              <c:f>'BH94LCD-4(TH-65)'!$J$45:$J$54</c:f>
              <c:numCache>
                <c:formatCode>0.0</c:formatCode>
                <c:ptCount val="10"/>
                <c:pt idx="0">
                  <c:v>-0.28102572664888331</c:v>
                </c:pt>
                <c:pt idx="1">
                  <c:v>-0.56225494489745131</c:v>
                </c:pt>
                <c:pt idx="2">
                  <c:v>-0.98448128783872868</c:v>
                </c:pt>
                <c:pt idx="3">
                  <c:v>-0.84368809743356454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3.635015258036268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50"/>
          <c:order val="32"/>
          <c:tx>
            <c:strRef>
              <c:f>'BH94LCD-4(TH-65)'!$K$44</c:f>
              <c:strCache>
                <c:ptCount val="1"/>
                <c:pt idx="0">
                  <c:v>May 26/08</c:v>
                </c:pt>
              </c:strCache>
            </c:strRef>
          </c:tx>
          <c:xVal>
            <c:numRef>
              <c:f>'BH94LCD-4(TH-65)'!$K$45:$K$54</c:f>
              <c:numCache>
                <c:formatCode>0.0</c:formatCode>
                <c:ptCount val="10"/>
                <c:pt idx="0">
                  <c:v>4.3302020544461595</c:v>
                </c:pt>
                <c:pt idx="1">
                  <c:v>-0.28102572664888331</c:v>
                </c:pt>
                <c:pt idx="2">
                  <c:v>-0.84368809743356454</c:v>
                </c:pt>
                <c:pt idx="3">
                  <c:v>-0.70294600164888166</c:v>
                </c:pt>
                <c:pt idx="4">
                  <c:v>3.4958300147762649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3.0779775714350599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3"/>
          <c:order val="33"/>
          <c:tx>
            <c:strRef>
              <c:f>'BH94LCD-4(TH-65)'!$L$44</c:f>
              <c:strCache>
                <c:ptCount val="1"/>
                <c:pt idx="0">
                  <c:v>June 2/09</c:v>
                </c:pt>
              </c:strCache>
            </c:strRef>
          </c:tx>
          <c:spPr>
            <a:ln w="22225">
              <a:prstDash val="sysDash"/>
            </a:ln>
          </c:spPr>
          <c:xVal>
            <c:numRef>
              <c:f>'BH94LCD-4(TH-65)'!$L$45:$L$54</c:f>
              <c:numCache>
                <c:formatCode>0.0</c:formatCode>
                <c:ptCount val="10"/>
                <c:pt idx="0">
                  <c:v>2.9385943432437536</c:v>
                </c:pt>
                <c:pt idx="1">
                  <c:v>0.28082267613792761</c:v>
                </c:pt>
                <c:pt idx="2">
                  <c:v>-0.42161487169280271</c:v>
                </c:pt>
                <c:pt idx="3">
                  <c:v>-0.42161487169280271</c:v>
                </c:pt>
                <c:pt idx="4">
                  <c:v>3.635015258036268</c:v>
                </c:pt>
                <c:pt idx="5">
                  <c:v>3.3565953543872564</c:v>
                </c:pt>
                <c:pt idx="6">
                  <c:v>3.913237703396244</c:v>
                </c:pt>
                <c:pt idx="7">
                  <c:v>3.2173112241958957</c:v>
                </c:pt>
                <c:pt idx="8">
                  <c:v>3.2173112241958957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4"/>
          <c:order val="34"/>
          <c:tx>
            <c:strRef>
              <c:f>'BH94LCD-4(TH-65)'!$M$44</c:f>
              <c:strCache>
                <c:ptCount val="1"/>
                <c:pt idx="0">
                  <c:v>Jun. 11/08</c:v>
                </c:pt>
              </c:strCache>
            </c:strRef>
          </c:tx>
          <c:spPr>
            <a:ln w="22225">
              <a:solidFill>
                <a:srgbClr val="7030A0"/>
              </a:solidFill>
            </a:ln>
          </c:spPr>
          <c:marker>
            <c:symbol val="dot"/>
            <c:size val="6"/>
            <c:spPr>
              <a:ln>
                <a:solidFill>
                  <a:srgbClr val="7030A0"/>
                </a:solidFill>
              </a:ln>
            </c:spPr>
          </c:marker>
          <c:xVal>
            <c:numRef>
              <c:f>'BH94LCD-4(TH-65)'!$M$45:$M$54</c:f>
              <c:numCache>
                <c:formatCode>0.0</c:formatCode>
                <c:ptCount val="10"/>
                <c:pt idx="0">
                  <c:v>4.1912631099907172</c:v>
                </c:pt>
                <c:pt idx="1">
                  <c:v>1.8217374277407341</c:v>
                </c:pt>
                <c:pt idx="2">
                  <c:v>-0.42161487169280271</c:v>
                </c:pt>
                <c:pt idx="3">
                  <c:v>-0.42161487169280271</c:v>
                </c:pt>
                <c:pt idx="4">
                  <c:v>3.3565953543872564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3.4958300147762649</c:v>
                </c:pt>
                <c:pt idx="8">
                  <c:v>3.0779775714350599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5"/>
          <c:order val="35"/>
          <c:tx>
            <c:strRef>
              <c:f>'BH94LCD-4(TH-65)'!$N$44</c:f>
              <c:strCache>
                <c:ptCount val="1"/>
                <c:pt idx="0">
                  <c:v>Jun. 17/08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'BH94LCD-4(TH-65)'!$N$45:$N$54</c:f>
              <c:numCache>
                <c:formatCode>0.0</c:formatCode>
                <c:ptCount val="10"/>
                <c:pt idx="0">
                  <c:v>5.1628063749457098</c:v>
                </c:pt>
                <c:pt idx="1">
                  <c:v>2.7991614866670593</c:v>
                </c:pt>
                <c:pt idx="2">
                  <c:v>-0.14048745447991384</c:v>
                </c:pt>
                <c:pt idx="3">
                  <c:v>-0.28102572664888331</c:v>
                </c:pt>
                <c:pt idx="4">
                  <c:v>3.3565953543872564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3.0779775714350599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6"/>
          <c:order val="36"/>
          <c:tx>
            <c:strRef>
              <c:f>'BH94LCD-4(TH-65)'!$O$44</c:f>
              <c:strCache>
                <c:ptCount val="1"/>
                <c:pt idx="0">
                  <c:v>Jun. 24/08</c:v>
                </c:pt>
              </c:strCache>
            </c:strRef>
          </c:tx>
          <c:spPr>
            <a:ln w="19050"/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'BH94LCD-4(TH-65)'!$O$45:$O$54</c:f>
              <c:numCache>
                <c:formatCode>0.0</c:formatCode>
                <c:ptCount val="10"/>
                <c:pt idx="0">
                  <c:v>6.8227564929382067</c:v>
                </c:pt>
                <c:pt idx="1">
                  <c:v>4.3302020544461595</c:v>
                </c:pt>
                <c:pt idx="2">
                  <c:v>1.1220767885518299</c:v>
                </c:pt>
                <c:pt idx="3">
                  <c:v>-0.14048745447991384</c:v>
                </c:pt>
                <c:pt idx="4">
                  <c:v>3.3565953543872564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3.4958300147762649</c:v>
                </c:pt>
                <c:pt idx="8">
                  <c:v>3.0779775714350599</c:v>
                </c:pt>
                <c:pt idx="9">
                  <c:v>3.3565953543872564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7"/>
          <c:order val="37"/>
          <c:tx>
            <c:strRef>
              <c:f>'BH94LCD-4(TH-65)'!$P$44</c:f>
              <c:strCache>
                <c:ptCount val="1"/>
                <c:pt idx="0">
                  <c:v>Jul. 02/08</c:v>
                </c:pt>
              </c:strCache>
            </c:strRef>
          </c:tx>
          <c:spPr>
            <a:ln w="19050">
              <a:prstDash val="sysDash"/>
            </a:ln>
          </c:spPr>
          <c:marker>
            <c:symbol val="square"/>
            <c:size val="4"/>
          </c:marker>
          <c:xVal>
            <c:numRef>
              <c:f>'BH94LCD-4(TH-65)'!$P$45:$P$54</c:f>
              <c:numCache>
                <c:formatCode>0.0</c:formatCode>
                <c:ptCount val="10"/>
                <c:pt idx="0">
                  <c:v>7.6501243156033487</c:v>
                </c:pt>
                <c:pt idx="1">
                  <c:v>5.9936541642811134</c:v>
                </c:pt>
                <c:pt idx="2">
                  <c:v>3.0779775714350599</c:v>
                </c:pt>
                <c:pt idx="3">
                  <c:v>0.56144274126220639</c:v>
                </c:pt>
                <c:pt idx="4">
                  <c:v>3.4958300147762649</c:v>
                </c:pt>
                <c:pt idx="5">
                  <c:v>3.3565953543872564</c:v>
                </c:pt>
                <c:pt idx="6">
                  <c:v>3.7741511367473231</c:v>
                </c:pt>
                <c:pt idx="7">
                  <c:v>3.0779775714350599</c:v>
                </c:pt>
                <c:pt idx="8">
                  <c:v>3.3565953543872564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8"/>
          <c:order val="38"/>
          <c:tx>
            <c:strRef>
              <c:f>'BH94LCD-4(TH-65)'!$Q$44</c:f>
              <c:strCache>
                <c:ptCount val="1"/>
                <c:pt idx="0">
                  <c:v>Jul. 07/08</c:v>
                </c:pt>
              </c:strCache>
            </c:strRef>
          </c:tx>
          <c:spPr>
            <a:ln w="19050"/>
          </c:spPr>
          <c:marker>
            <c:symbol val="triangle"/>
            <c:size val="4"/>
          </c:marker>
          <c:xVal>
            <c:numRef>
              <c:f>'BH94LCD-4(TH-65)'!$Q$45:$Q$54</c:f>
              <c:numCache>
                <c:formatCode>0.0</c:formatCode>
                <c:ptCount val="10"/>
                <c:pt idx="0">
                  <c:v>8.4757684728523515</c:v>
                </c:pt>
                <c:pt idx="1">
                  <c:v>7.2366565373288854</c:v>
                </c:pt>
                <c:pt idx="2">
                  <c:v>3.4958300147762649</c:v>
                </c:pt>
                <c:pt idx="3">
                  <c:v>1.4020916418278471</c:v>
                </c:pt>
                <c:pt idx="4">
                  <c:v>3.7741511367473231</c:v>
                </c:pt>
                <c:pt idx="5">
                  <c:v>3.4958300147762649</c:v>
                </c:pt>
                <c:pt idx="6">
                  <c:v>3.913237703396244</c:v>
                </c:pt>
                <c:pt idx="7">
                  <c:v>2.9385943432437536</c:v>
                </c:pt>
                <c:pt idx="8">
                  <c:v>3.3565953543872564</c:v>
                </c:pt>
                <c:pt idx="9">
                  <c:v>3.4958300147762649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9"/>
          <c:order val="39"/>
          <c:tx>
            <c:strRef>
              <c:f>'BH94LCD-4(TH-65)'!$R$44</c:f>
              <c:strCache>
                <c:ptCount val="1"/>
                <c:pt idx="0">
                  <c:v>Jul. 15/08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'BH94LCD-4(TH-65)'!$R$45:$R$54</c:f>
              <c:numCache>
                <c:formatCode>0.0</c:formatCode>
                <c:ptCount val="10"/>
                <c:pt idx="0">
                  <c:v>8.3382803556346801</c:v>
                </c:pt>
                <c:pt idx="1">
                  <c:v>6.6846935177230975</c:v>
                </c:pt>
                <c:pt idx="2">
                  <c:v>4.1912631099907172</c:v>
                </c:pt>
                <c:pt idx="3">
                  <c:v>2.6596789486554133</c:v>
                </c:pt>
                <c:pt idx="4">
                  <c:v>3.4958300147762649</c:v>
                </c:pt>
                <c:pt idx="5">
                  <c:v>3.0779775714350599</c:v>
                </c:pt>
                <c:pt idx="6">
                  <c:v>5.85530104280127</c:v>
                </c:pt>
                <c:pt idx="7">
                  <c:v>5.7168993855362267</c:v>
                </c:pt>
                <c:pt idx="8">
                  <c:v>3.635015258036268</c:v>
                </c:pt>
                <c:pt idx="9">
                  <c:v>5.3014026874156359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0"/>
          <c:order val="40"/>
          <c:tx>
            <c:strRef>
              <c:f>'BH94LCD-4(TH-65)'!$S$44</c:f>
              <c:strCache>
                <c:ptCount val="1"/>
                <c:pt idx="0">
                  <c:v>July 22/08</c:v>
                </c:pt>
              </c:strCache>
            </c:strRef>
          </c:tx>
          <c:spPr>
            <a:ln w="22225"/>
          </c:spPr>
          <c:marker>
            <c:symbol val="star"/>
            <c:size val="4"/>
          </c:marker>
          <c:xVal>
            <c:numRef>
              <c:f>'BH94LCD-4(TH-65)'!$S$45:$S$54</c:f>
              <c:numCache>
                <c:formatCode>0.0</c:formatCode>
                <c:ptCount val="10"/>
                <c:pt idx="0">
                  <c:v>8.4757684728523515</c:v>
                </c:pt>
                <c:pt idx="1">
                  <c:v>6.9607712876881171</c:v>
                </c:pt>
                <c:pt idx="2">
                  <c:v>4.8854673216344908</c:v>
                </c:pt>
                <c:pt idx="3">
                  <c:v>3.4958300147762649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1"/>
          <c:order val="41"/>
          <c:tx>
            <c:strRef>
              <c:f>'BH94LCD-4(TH-65)'!$T$44</c:f>
              <c:strCache>
                <c:ptCount val="1"/>
                <c:pt idx="0">
                  <c:v>July 29/08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'BH94LCD-4(TH-65)'!$T$45:$T$54</c:f>
              <c:numCache>
                <c:formatCode>0.0</c:formatCode>
                <c:ptCount val="10"/>
                <c:pt idx="0">
                  <c:v>8.2007446076232675</c:v>
                </c:pt>
                <c:pt idx="1">
                  <c:v>6.9607712876881171</c:v>
                </c:pt>
                <c:pt idx="2">
                  <c:v>5.3014026874156359</c:v>
                </c:pt>
                <c:pt idx="3">
                  <c:v>4.1912631099907172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2"/>
          <c:order val="42"/>
          <c:tx>
            <c:strRef>
              <c:f>'BH94LCD-4(TH-65)'!$U$44</c:f>
              <c:strCache>
                <c:ptCount val="1"/>
                <c:pt idx="0">
                  <c:v>Aug. 04/08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plus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'BH94LCD-4(TH-65)'!$U$45:$U$54</c:f>
              <c:numCache>
                <c:formatCode>0.0</c:formatCode>
                <c:ptCount val="10"/>
                <c:pt idx="0">
                  <c:v>8.6132090087279476</c:v>
                </c:pt>
                <c:pt idx="1">
                  <c:v>7.2366565373288854</c:v>
                </c:pt>
                <c:pt idx="2">
                  <c:v>5.5784491413694859</c:v>
                </c:pt>
                <c:pt idx="3">
                  <c:v>4.1912631099907172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3"/>
          <c:order val="43"/>
          <c:tx>
            <c:strRef>
              <c:f>'BH94LCD-4(TH-65)'!$V$44</c:f>
              <c:strCache>
                <c:ptCount val="1"/>
                <c:pt idx="0">
                  <c:v>Aug 11/08</c:v>
                </c:pt>
              </c:strCache>
            </c:strRef>
          </c:tx>
          <c:spPr>
            <a:ln w="22225"/>
          </c:spPr>
          <c:marker>
            <c:symbol val="triangle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'BH94LCD-4(TH-65)'!$V$45:$V$54</c:f>
              <c:numCache>
                <c:formatCode>0.0</c:formatCode>
                <c:ptCount val="10"/>
                <c:pt idx="0">
                  <c:v>9.7110262734899599</c:v>
                </c:pt>
                <c:pt idx="1">
                  <c:v>8.2007446076232675</c:v>
                </c:pt>
                <c:pt idx="2">
                  <c:v>6.2702150039036466</c:v>
                </c:pt>
                <c:pt idx="3">
                  <c:v>5.1628063749457098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4"/>
          <c:order val="44"/>
          <c:tx>
            <c:strRef>
              <c:f>'BH94LCD-4(TH-65)'!$W$44</c:f>
              <c:strCache>
                <c:ptCount val="1"/>
                <c:pt idx="0">
                  <c:v>Aug. 21/08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olid"/>
            </a:ln>
          </c:spPr>
          <c:marker>
            <c:symbol val="triangle"/>
            <c:size val="4"/>
            <c:spPr>
              <a:solidFill>
                <a:sysClr val="windowText" lastClr="00000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'BH94LCD-4(TH-65)'!$W$45:$W$54</c:f>
              <c:numCache>
                <c:formatCode>0.0</c:formatCode>
                <c:ptCount val="10"/>
                <c:pt idx="0">
                  <c:v>9.4368557743406605</c:v>
                </c:pt>
                <c:pt idx="1">
                  <c:v>8.4757684728523515</c:v>
                </c:pt>
                <c:pt idx="2">
                  <c:v>6.9607712876881171</c:v>
                </c:pt>
                <c:pt idx="3">
                  <c:v>5.9936541642811134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5"/>
          <c:order val="45"/>
          <c:tx>
            <c:strRef>
              <c:f>'BH94LCD-4(TH-65)'!$X$44</c:f>
              <c:strCache>
                <c:ptCount val="1"/>
                <c:pt idx="0">
                  <c:v>Sept. 18/08</c:v>
                </c:pt>
              </c:strCache>
            </c:strRef>
          </c:tx>
          <c:spPr>
            <a:ln w="15875">
              <a:solidFill>
                <a:srgbClr val="00B050"/>
              </a:solidFill>
              <a:prstDash val="dash"/>
            </a:ln>
          </c:spPr>
          <c:marker>
            <c:symbol val="diamond"/>
            <c:size val="4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'BH94LCD-4(TH-65)'!$X$45:$X$54</c:f>
              <c:numCache>
                <c:formatCode>0.0</c:formatCode>
                <c:ptCount val="10"/>
                <c:pt idx="0">
                  <c:v>6.8227564929382067</c:v>
                </c:pt>
                <c:pt idx="1">
                  <c:v>6.9607712876881171</c:v>
                </c:pt>
                <c:pt idx="2">
                  <c:v>6.2702150039036466</c:v>
                </c:pt>
                <c:pt idx="3">
                  <c:v>6.1319588010026971</c:v>
                </c:pt>
                <c:pt idx="4">
                  <c:v>3.2173112241958957</c:v>
                </c:pt>
                <c:pt idx="5">
                  <c:v>2.9385943432437536</c:v>
                </c:pt>
                <c:pt idx="6">
                  <c:v>3.4958300147762649</c:v>
                </c:pt>
                <c:pt idx="7">
                  <c:v>2.7991614866670593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6"/>
          <c:order val="46"/>
          <c:tx>
            <c:strRef>
              <c:f>'BH94LCD-4(TH-65)'!$Y$44</c:f>
              <c:strCache>
                <c:ptCount val="1"/>
                <c:pt idx="0">
                  <c:v>Jun. 26/09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'BH94LCD-4(TH-65)'!$Y$45:$Y$54</c:f>
              <c:numCache>
                <c:formatCode>0.0</c:formatCode>
                <c:ptCount val="10"/>
                <c:pt idx="0">
                  <c:v>6.9607712876881171</c:v>
                </c:pt>
                <c:pt idx="1">
                  <c:v>4.4690918958596848</c:v>
                </c:pt>
                <c:pt idx="2">
                  <c:v>1.5420237156596677</c:v>
                </c:pt>
                <c:pt idx="3">
                  <c:v>-0.28102572664888331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8"/>
          <c:order val="47"/>
          <c:tx>
            <c:strRef>
              <c:f>'BH94LCD-4(TH-65)'!$AA$44</c:f>
              <c:strCache>
                <c:ptCount val="1"/>
                <c:pt idx="0">
                  <c:v>15-May-10</c:v>
                </c:pt>
              </c:strCache>
            </c:strRef>
          </c:tx>
          <c:xVal>
            <c:numRef>
              <c:f>'BH94LCD-4(TH-65)'!$AA$45:$AA$54</c:f>
              <c:numCache>
                <c:formatCode>0.0</c:formatCode>
                <c:ptCount val="10"/>
                <c:pt idx="0">
                  <c:v>0.14043669187706134</c:v>
                </c:pt>
                <c:pt idx="1">
                  <c:v>-0.28102572664888331</c:v>
                </c:pt>
                <c:pt idx="2">
                  <c:v>-0.84368809743356454</c:v>
                </c:pt>
                <c:pt idx="3">
                  <c:v>-0.70294600164888166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</c:numCache>
            </c:numRef>
          </c:xVal>
          <c:yVal>
            <c:numRef>
              <c:f>'BH94LCD-4(TH-65)'!$B$45:$B$54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axId val="53285632"/>
        <c:axId val="53287552"/>
      </c:scatterChart>
      <c:valAx>
        <c:axId val="532856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 (°C)</a:t>
                </a:r>
              </a:p>
            </c:rich>
          </c:tx>
          <c:layout/>
        </c:title>
        <c:numFmt formatCode="0.0" sourceLinked="1"/>
        <c:tickLblPos val="nextTo"/>
        <c:crossAx val="53287552"/>
        <c:crossesAt val="-20"/>
        <c:crossBetween val="midCat"/>
      </c:valAx>
      <c:valAx>
        <c:axId val="53287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Depth(m)</a:t>
                </a:r>
              </a:p>
            </c:rich>
          </c:tx>
          <c:layout/>
        </c:title>
        <c:numFmt formatCode="0.0" sourceLinked="1"/>
        <c:tickLblPos val="nextTo"/>
        <c:crossAx val="53285632"/>
        <c:crossesAt val="-20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8978993687662651E-2"/>
          <c:y val="0.86337448154022467"/>
          <c:w val="0.91707197017580044"/>
          <c:h val="0.12451063502339667"/>
        </c:manualLayout>
      </c:layout>
      <c:txPr>
        <a:bodyPr/>
        <a:lstStyle/>
        <a:p>
          <a:pPr>
            <a:defRPr sz="6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7729945471324419E-2"/>
          <c:y val="2.2417621972392058E-2"/>
          <c:w val="0.90049814128280448"/>
          <c:h val="0.71721206960366157"/>
        </c:manualLayout>
      </c:layout>
      <c:scatterChart>
        <c:scatterStyle val="lineMarker"/>
        <c:ser>
          <c:idx val="0"/>
          <c:order val="0"/>
          <c:tx>
            <c:strRef>
              <c:f>'BH94LCD-5(TH-66)'!$C$18</c:f>
              <c:strCache>
                <c:ptCount val="1"/>
                <c:pt idx="0">
                  <c:v>15-Jun-94</c:v>
                </c:pt>
              </c:strCache>
            </c:strRef>
          </c:tx>
          <c:spPr>
            <a:ln w="15875"/>
          </c:spPr>
          <c:marker>
            <c:symbol val="diamond"/>
            <c:size val="3"/>
            <c:spPr>
              <a:solidFill>
                <a:schemeClr val="accent1"/>
              </a:solidFill>
            </c:spPr>
          </c:marker>
          <c:xVal>
            <c:numRef>
              <c:f>'BH94LCD-5(TH-66)'!$C$19:$C$28</c:f>
              <c:numCache>
                <c:formatCode>0.0</c:formatCode>
                <c:ptCount val="10"/>
                <c:pt idx="0">
                  <c:v>6.8227564929382067</c:v>
                </c:pt>
                <c:pt idx="1">
                  <c:v>3.635015258036268</c:v>
                </c:pt>
                <c:pt idx="2">
                  <c:v>1.4020916418278471</c:v>
                </c:pt>
                <c:pt idx="3">
                  <c:v>0.14043669187706134</c:v>
                </c:pt>
                <c:pt idx="4">
                  <c:v>3.4958300147762649</c:v>
                </c:pt>
                <c:pt idx="5">
                  <c:v>3.4958300147762649</c:v>
                </c:pt>
                <c:pt idx="6">
                  <c:v>3.635015258036268</c:v>
                </c:pt>
                <c:pt idx="7">
                  <c:v>3.3565953543872564</c:v>
                </c:pt>
                <c:pt idx="8">
                  <c:v>1.961519173711807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"/>
          <c:order val="1"/>
          <c:tx>
            <c:strRef>
              <c:f>'BH94LCD-5(TH-66)'!$D$18</c:f>
              <c:strCache>
                <c:ptCount val="1"/>
                <c:pt idx="0">
                  <c:v>16-Sep-94</c:v>
                </c:pt>
              </c:strCache>
            </c:strRef>
          </c:tx>
          <c:spPr>
            <a:ln w="15875"/>
          </c:spPr>
          <c:marker>
            <c:symbol val="square"/>
            <c:size val="3"/>
            <c:spPr>
              <a:solidFill>
                <a:srgbClr val="4F81BD"/>
              </a:solidFill>
            </c:spPr>
          </c:marker>
          <c:xVal>
            <c:numRef>
              <c:f>'BH94LCD-5(TH-66)'!$D$19:$D$28</c:f>
              <c:numCache>
                <c:formatCode>0.0</c:formatCode>
                <c:ptCount val="10"/>
                <c:pt idx="0">
                  <c:v>7.5123496688414377</c:v>
                </c:pt>
                <c:pt idx="1">
                  <c:v>7.6501243156033487</c:v>
                </c:pt>
                <c:pt idx="2">
                  <c:v>7.7878510830234191</c:v>
                </c:pt>
                <c:pt idx="3">
                  <c:v>7.3745270927686546</c:v>
                </c:pt>
                <c:pt idx="4">
                  <c:v>2.5201466760649889</c:v>
                </c:pt>
                <c:pt idx="5">
                  <c:v>2.6596789486554133</c:v>
                </c:pt>
                <c:pt idx="6">
                  <c:v>2.9385943432437536</c:v>
                </c:pt>
                <c:pt idx="7">
                  <c:v>3.0779775714350599</c:v>
                </c:pt>
                <c:pt idx="8">
                  <c:v>1.961519173711807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"/>
          <c:order val="2"/>
          <c:tx>
            <c:strRef>
              <c:f>'BH94LCD-5(TH-66)'!$E$18</c:f>
              <c:strCache>
                <c:ptCount val="1"/>
                <c:pt idx="0">
                  <c:v>22-Sep-95</c:v>
                </c:pt>
              </c:strCache>
            </c:strRef>
          </c:tx>
          <c:spPr>
            <a:ln w="15875"/>
          </c:spPr>
          <c:marker>
            <c:symbol val="triangle"/>
            <c:size val="3"/>
          </c:marker>
          <c:xVal>
            <c:numRef>
              <c:f>'BH94LCD-5(TH-66)'!$E$19:$E$28</c:f>
              <c:numCache>
                <c:formatCode>0.0</c:formatCode>
                <c:ptCount val="10"/>
                <c:pt idx="0">
                  <c:v>7.2366565373288854</c:v>
                </c:pt>
                <c:pt idx="1">
                  <c:v>6.6846935177230975</c:v>
                </c:pt>
                <c:pt idx="2">
                  <c:v>6.2702150039036466</c:v>
                </c:pt>
                <c:pt idx="3">
                  <c:v>5.85530104280127</c:v>
                </c:pt>
                <c:pt idx="4">
                  <c:v>2.3805646156568758</c:v>
                </c:pt>
                <c:pt idx="5">
                  <c:v>2.6596789486554133</c:v>
                </c:pt>
                <c:pt idx="6">
                  <c:v>2.7991614866670593</c:v>
                </c:pt>
                <c:pt idx="7">
                  <c:v>3.2173112241958957</c:v>
                </c:pt>
                <c:pt idx="8">
                  <c:v>1.961519173711807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"/>
          <c:order val="3"/>
          <c:tx>
            <c:strRef>
              <c:f>'BH94LCD-5(TH-66)'!$F$18</c:f>
              <c:strCache>
                <c:ptCount val="1"/>
                <c:pt idx="0">
                  <c:v>25-Sep-96</c:v>
                </c:pt>
              </c:strCache>
            </c:strRef>
          </c:tx>
          <c:spPr>
            <a:ln w="15875"/>
          </c:spPr>
          <c:marker>
            <c:symbol val="x"/>
            <c:size val="4"/>
          </c:marker>
          <c:xVal>
            <c:numRef>
              <c:f>'BH94LCD-5(TH-66)'!$F$19:$F$28</c:f>
              <c:numCache>
                <c:formatCode>0.0</c:formatCode>
                <c:ptCount val="10"/>
                <c:pt idx="0">
                  <c:v>4.6079326862557739</c:v>
                </c:pt>
                <c:pt idx="1">
                  <c:v>5.0241612702078706</c:v>
                </c:pt>
                <c:pt idx="2">
                  <c:v>5.0241612702078706</c:v>
                </c:pt>
                <c:pt idx="3">
                  <c:v>4.7467244775670254</c:v>
                </c:pt>
                <c:pt idx="4">
                  <c:v>2.6596789486554133</c:v>
                </c:pt>
                <c:pt idx="5">
                  <c:v>3.0779775714350599</c:v>
                </c:pt>
                <c:pt idx="6">
                  <c:v>3.0779775714350599</c:v>
                </c:pt>
                <c:pt idx="7">
                  <c:v>3.4958300147762649</c:v>
                </c:pt>
                <c:pt idx="8">
                  <c:v>2.2409327140973221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"/>
          <c:order val="4"/>
          <c:tx>
            <c:strRef>
              <c:f>'BH94LCD-5(TH-66)'!$G$18</c:f>
              <c:strCache>
                <c:ptCount val="1"/>
                <c:pt idx="0">
                  <c:v>08-May-97</c:v>
                </c:pt>
              </c:strCache>
            </c:strRef>
          </c:tx>
          <c:spPr>
            <a:ln w="15875"/>
          </c:spPr>
          <c:marker>
            <c:symbol val="star"/>
            <c:size val="4"/>
          </c:marker>
          <c:xVal>
            <c:numRef>
              <c:f>'BH94LCD-5(TH-66)'!$G$19:$G$28</c:f>
              <c:numCache>
                <c:formatCode>0.0</c:formatCode>
                <c:ptCount val="10"/>
                <c:pt idx="0">
                  <c:v>-0.98448128783872868</c:v>
                </c:pt>
                <c:pt idx="1">
                  <c:v>-1.5481661109479077</c:v>
                </c:pt>
                <c:pt idx="2">
                  <c:v>-1.6892156118067769</c:v>
                </c:pt>
                <c:pt idx="3">
                  <c:v>-1.6892156118067769</c:v>
                </c:pt>
                <c:pt idx="4">
                  <c:v>2.5201466760649889</c:v>
                </c:pt>
                <c:pt idx="5">
                  <c:v>2.7991614866670593</c:v>
                </c:pt>
                <c:pt idx="6">
                  <c:v>2.9385943432437536</c:v>
                </c:pt>
                <c:pt idx="7">
                  <c:v>3.2173112241958957</c:v>
                </c:pt>
                <c:pt idx="8">
                  <c:v>2.1012509179571985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5"/>
          <c:order val="5"/>
          <c:tx>
            <c:strRef>
              <c:f>'BH94LCD-5(TH-66)'!$H$18</c:f>
              <c:strCache>
                <c:ptCount val="1"/>
                <c:pt idx="0">
                  <c:v>17-Oct-97</c:v>
                </c:pt>
              </c:strCache>
            </c:strRef>
          </c:tx>
          <c:spPr>
            <a:ln w="15875"/>
          </c:spPr>
          <c:marker>
            <c:symbol val="circle"/>
            <c:size val="3"/>
          </c:marker>
          <c:xVal>
            <c:numRef>
              <c:f>'BH94LCD-5(TH-66)'!$H$19:$H$28</c:f>
              <c:numCache>
                <c:formatCode>0.0</c:formatCode>
                <c:ptCount val="10"/>
                <c:pt idx="0">
                  <c:v>1.262109350826158</c:v>
                </c:pt>
                <c:pt idx="1">
                  <c:v>2.6596789486554133</c:v>
                </c:pt>
                <c:pt idx="2">
                  <c:v>3.4958300147762649</c:v>
                </c:pt>
                <c:pt idx="3">
                  <c:v>3.913237703396244</c:v>
                </c:pt>
                <c:pt idx="4">
                  <c:v>2.5201466760649889</c:v>
                </c:pt>
                <c:pt idx="5">
                  <c:v>2.7991614866670593</c:v>
                </c:pt>
                <c:pt idx="6">
                  <c:v>2.9385943432437536</c:v>
                </c:pt>
                <c:pt idx="7">
                  <c:v>3.2173112241958957</c:v>
                </c:pt>
                <c:pt idx="8">
                  <c:v>2.1012509179571985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6"/>
          <c:order val="6"/>
          <c:tx>
            <c:strRef>
              <c:f>'BH94LCD-5(TH-66)'!$I$18</c:f>
              <c:strCache>
                <c:ptCount val="1"/>
                <c:pt idx="0">
                  <c:v>28-May-98</c:v>
                </c:pt>
              </c:strCache>
            </c:strRef>
          </c:tx>
          <c:spPr>
            <a:ln w="19050">
              <a:prstDash val="sysDash"/>
            </a:ln>
          </c:spPr>
          <c:marker>
            <c:symbol val="plus"/>
            <c:size val="4"/>
          </c:marker>
          <c:xVal>
            <c:numRef>
              <c:f>'BH94LCD-5(TH-66)'!$I$19:$I$28</c:f>
              <c:numCache>
                <c:formatCode>0.0</c:formatCode>
                <c:ptCount val="10"/>
                <c:pt idx="0">
                  <c:v>3.913237703396244</c:v>
                </c:pt>
                <c:pt idx="1">
                  <c:v>0</c:v>
                </c:pt>
                <c:pt idx="2">
                  <c:v>-0.42161487169280271</c:v>
                </c:pt>
                <c:pt idx="3">
                  <c:v>-0.42161487169280271</c:v>
                </c:pt>
                <c:pt idx="4">
                  <c:v>2.3805646156568758</c:v>
                </c:pt>
                <c:pt idx="5">
                  <c:v>2.6596789486554133</c:v>
                </c:pt>
                <c:pt idx="6">
                  <c:v>2.7991614866670593</c:v>
                </c:pt>
                <c:pt idx="7">
                  <c:v>3.0779775714350599</c:v>
                </c:pt>
                <c:pt idx="8">
                  <c:v>1.8217374277407341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7"/>
          <c:order val="7"/>
          <c:tx>
            <c:strRef>
              <c:f>'BH94LCD-5(TH-66)'!$J$18</c:f>
              <c:strCache>
                <c:ptCount val="1"/>
                <c:pt idx="0">
                  <c:v>17-Sep-98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ot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'BH94LCD-5(TH-66)'!$J$19:$J$28</c:f>
              <c:numCache>
                <c:formatCode>0.0</c:formatCode>
                <c:ptCount val="10"/>
                <c:pt idx="0">
                  <c:v>6.4084228238324661</c:v>
                </c:pt>
                <c:pt idx="1">
                  <c:v>6.9607712876881171</c:v>
                </c:pt>
                <c:pt idx="2">
                  <c:v>6.8227564929382067</c:v>
                </c:pt>
                <c:pt idx="3">
                  <c:v>6.4084228238324661</c:v>
                </c:pt>
                <c:pt idx="4">
                  <c:v>2.2409327140973221</c:v>
                </c:pt>
                <c:pt idx="5">
                  <c:v>2.5201466760649889</c:v>
                </c:pt>
                <c:pt idx="6">
                  <c:v>2.6596789486554133</c:v>
                </c:pt>
                <c:pt idx="7">
                  <c:v>2.9385943432437536</c:v>
                </c:pt>
                <c:pt idx="8">
                  <c:v>1.8217374277407341</c:v>
                </c:pt>
                <c:pt idx="9">
                  <c:v>2.5201466760649889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8"/>
          <c:order val="8"/>
          <c:tx>
            <c:strRef>
              <c:f>'BH94LCD-5(TH-66)'!$K$18</c:f>
              <c:strCache>
                <c:ptCount val="1"/>
                <c:pt idx="0">
                  <c:v>04-Jun-99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ash"/>
            </a:ln>
          </c:spPr>
          <c:marker>
            <c:symbol val="dash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'BH94LCD-5(TH-66)'!$K$19:$K$28</c:f>
              <c:numCache>
                <c:formatCode>0.0</c:formatCode>
                <c:ptCount val="10"/>
                <c:pt idx="0">
                  <c:v>2.6596789486554133</c:v>
                </c:pt>
                <c:pt idx="1">
                  <c:v>0</c:v>
                </c:pt>
                <c:pt idx="2">
                  <c:v>-0.42161487169280271</c:v>
                </c:pt>
                <c:pt idx="3">
                  <c:v>-0.56225494489745131</c:v>
                </c:pt>
                <c:pt idx="4">
                  <c:v>2.5201466760649889</c:v>
                </c:pt>
                <c:pt idx="5">
                  <c:v>2.7991614866670593</c:v>
                </c:pt>
                <c:pt idx="6">
                  <c:v>2.7991614866670593</c:v>
                </c:pt>
                <c:pt idx="7">
                  <c:v>3.2173112241958957</c:v>
                </c:pt>
                <c:pt idx="8">
                  <c:v>1.961519173711807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9"/>
          <c:order val="9"/>
          <c:tx>
            <c:strRef>
              <c:f>'BH94LCD-5(TH-66)'!$L$18</c:f>
              <c:strCache>
                <c:ptCount val="1"/>
                <c:pt idx="0">
                  <c:v>12-Sep-99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'BH94LCD-5(TH-66)'!$L$19:$L$28</c:f>
              <c:numCache>
                <c:formatCode>0.0</c:formatCode>
                <c:ptCount val="10"/>
                <c:pt idx="0">
                  <c:v>7.3745270927686546</c:v>
                </c:pt>
                <c:pt idx="1">
                  <c:v>7.2366565373288854</c:v>
                </c:pt>
                <c:pt idx="2">
                  <c:v>6.8227564929382067</c:v>
                </c:pt>
                <c:pt idx="3">
                  <c:v>5.9936541642811134</c:v>
                </c:pt>
                <c:pt idx="4">
                  <c:v>2.3805646156568758</c:v>
                </c:pt>
                <c:pt idx="5">
                  <c:v>2.6596789486554133</c:v>
                </c:pt>
                <c:pt idx="6">
                  <c:v>2.7991614866670593</c:v>
                </c:pt>
                <c:pt idx="7">
                  <c:v>3.0779775714350599</c:v>
                </c:pt>
                <c:pt idx="8">
                  <c:v>1.961519173711807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0"/>
          <c:order val="10"/>
          <c:tx>
            <c:strRef>
              <c:f>'BH94LCD-5(TH-66)'!$M$18</c:f>
              <c:strCache>
                <c:ptCount val="1"/>
                <c:pt idx="0">
                  <c:v>06-Jun-00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'BH94LCD-5(TH-66)'!$M$19:$M$28</c:f>
              <c:numCache>
                <c:formatCode>0.0</c:formatCode>
                <c:ptCount val="10"/>
                <c:pt idx="0">
                  <c:v>3.913237703396244</c:v>
                </c:pt>
                <c:pt idx="1">
                  <c:v>0.28082267613792761</c:v>
                </c:pt>
                <c:pt idx="2">
                  <c:v>-0.28102572664888331</c:v>
                </c:pt>
                <c:pt idx="3">
                  <c:v>-0.28102572664888331</c:v>
                </c:pt>
                <c:pt idx="4">
                  <c:v>2.3805646156568758</c:v>
                </c:pt>
                <c:pt idx="5">
                  <c:v>2.6596789486554133</c:v>
                </c:pt>
                <c:pt idx="6">
                  <c:v>2.7991614866670593</c:v>
                </c:pt>
                <c:pt idx="7">
                  <c:v>3.0779775714350599</c:v>
                </c:pt>
                <c:pt idx="8">
                  <c:v>1.961519173711807</c:v>
                </c:pt>
                <c:pt idx="9">
                  <c:v>2.6596789486554133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1"/>
          <c:order val="11"/>
          <c:tx>
            <c:strRef>
              <c:f>'BH94LCD-5(TH-66)'!$N$18</c:f>
              <c:strCache>
                <c:ptCount val="1"/>
                <c:pt idx="0">
                  <c:v>08-Sep-00</c:v>
                </c:pt>
              </c:strCache>
            </c:strRef>
          </c:tx>
          <c:spPr>
            <a:ln w="15875">
              <a:prstDash val="sysDash"/>
            </a:ln>
          </c:spPr>
          <c:marker>
            <c:symbol val="triangle"/>
            <c:size val="3"/>
          </c:marker>
          <c:xVal>
            <c:numRef>
              <c:f>'BH94LCD-5(TH-66)'!$N$19:$N$28</c:f>
              <c:numCache>
                <c:formatCode>0.0</c:formatCode>
                <c:ptCount val="10"/>
                <c:pt idx="0">
                  <c:v>5.4399502590947515</c:v>
                </c:pt>
                <c:pt idx="1">
                  <c:v>5.7168993855362267</c:v>
                </c:pt>
                <c:pt idx="2">
                  <c:v>5.5784491413694859</c:v>
                </c:pt>
                <c:pt idx="3">
                  <c:v>5.3014026874156359</c:v>
                </c:pt>
                <c:pt idx="4">
                  <c:v>2.2409327140973221</c:v>
                </c:pt>
                <c:pt idx="5">
                  <c:v>2.5201466760649889</c:v>
                </c:pt>
                <c:pt idx="6">
                  <c:v>2.6596789486554133</c:v>
                </c:pt>
                <c:pt idx="7">
                  <c:v>2.9385943432437536</c:v>
                </c:pt>
                <c:pt idx="8">
                  <c:v>1.8217374277407341</c:v>
                </c:pt>
                <c:pt idx="9">
                  <c:v>2.5201466760649889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2"/>
          <c:order val="12"/>
          <c:tx>
            <c:strRef>
              <c:f>'BH94LCD-5(TH-66)'!$O$18</c:f>
              <c:strCache>
                <c:ptCount val="1"/>
                <c:pt idx="0">
                  <c:v>09-May-02</c:v>
                </c:pt>
              </c:strCache>
            </c:strRef>
          </c:tx>
          <c:spPr>
            <a:ln w="15875">
              <a:solidFill>
                <a:schemeClr val="accent2"/>
              </a:solidFill>
            </a:ln>
          </c:spPr>
          <c:marker>
            <c:symbol val="x"/>
            <c:size val="4"/>
            <c:spPr>
              <a:ln>
                <a:solidFill>
                  <a:srgbClr val="C0504D"/>
                </a:solidFill>
              </a:ln>
            </c:spPr>
          </c:marker>
          <c:xVal>
            <c:numRef>
              <c:f>'BH94LCD-5(TH-66)'!$O$19:$O$28</c:f>
              <c:numCache>
                <c:formatCode>0.0</c:formatCode>
                <c:ptCount val="10"/>
                <c:pt idx="0">
                  <c:v>-1.6892156118067769</c:v>
                </c:pt>
                <c:pt idx="1">
                  <c:v>-1.830316542938847</c:v>
                </c:pt>
                <c:pt idx="2">
                  <c:v>-1.6892156118067769</c:v>
                </c:pt>
                <c:pt idx="3">
                  <c:v>-1.4071679841653719</c:v>
                </c:pt>
                <c:pt idx="4">
                  <c:v>2.6596789486554133</c:v>
                </c:pt>
                <c:pt idx="5">
                  <c:v>2.9385943432437536</c:v>
                </c:pt>
                <c:pt idx="6">
                  <c:v>2.9385943432437536</c:v>
                </c:pt>
                <c:pt idx="7">
                  <c:v>3.2173112241958957</c:v>
                </c:pt>
                <c:pt idx="8">
                  <c:v>2.1012509179571985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3"/>
          <c:order val="13"/>
          <c:tx>
            <c:strRef>
              <c:f>'BH94LCD-5(TH-66)'!$P$18</c:f>
              <c:strCache>
                <c:ptCount val="1"/>
                <c:pt idx="0">
                  <c:v>04-Sep-02</c:v>
                </c:pt>
              </c:strCache>
            </c:strRef>
          </c:tx>
          <c:spPr>
            <a:ln w="19050">
              <a:prstDash val="sysDash"/>
            </a:ln>
          </c:spPr>
          <c:marker>
            <c:symbol val="star"/>
            <c:size val="4"/>
          </c:marker>
          <c:xVal>
            <c:numRef>
              <c:f>'BH94LCD-5(TH-66)'!$P$19:$P$28</c:f>
              <c:numCache>
                <c:formatCode>0.0</c:formatCode>
                <c:ptCount val="10"/>
                <c:pt idx="0">
                  <c:v>7.7878510830234191</c:v>
                </c:pt>
                <c:pt idx="1">
                  <c:v>7.3745270927686546</c:v>
                </c:pt>
                <c:pt idx="2">
                  <c:v>6.6846935177230975</c:v>
                </c:pt>
                <c:pt idx="3">
                  <c:v>5.9936541642811134</c:v>
                </c:pt>
                <c:pt idx="4">
                  <c:v>2.5201466760649889</c:v>
                </c:pt>
                <c:pt idx="5">
                  <c:v>2.7991614866670593</c:v>
                </c:pt>
                <c:pt idx="6">
                  <c:v>2.9385943432437536</c:v>
                </c:pt>
                <c:pt idx="7">
                  <c:v>3.2173112241958957</c:v>
                </c:pt>
                <c:pt idx="8">
                  <c:v>1.961519173711807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4"/>
          <c:order val="14"/>
          <c:tx>
            <c:strRef>
              <c:f>'BH94LCD-5(TH-66)'!$Q$18</c:f>
              <c:strCache>
                <c:ptCount val="1"/>
                <c:pt idx="0">
                  <c:v>10-May-03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ysDash"/>
            </a:ln>
          </c:spPr>
          <c:marker>
            <c:symbol val="circle"/>
            <c:size val="3"/>
            <c:spPr>
              <a:ln>
                <a:solidFill>
                  <a:srgbClr val="92D050"/>
                </a:solidFill>
              </a:ln>
            </c:spPr>
          </c:marker>
          <c:xVal>
            <c:numRef>
              <c:f>'BH94LCD-5(TH-66)'!$Q$19:$Q$28</c:f>
              <c:numCache>
                <c:formatCode>0.0</c:formatCode>
                <c:ptCount val="10"/>
                <c:pt idx="0">
                  <c:v>-0.28102572664888331</c:v>
                </c:pt>
                <c:pt idx="1">
                  <c:v>-0.70294600164888166</c:v>
                </c:pt>
                <c:pt idx="2">
                  <c:v>-0.70294600164888166</c:v>
                </c:pt>
                <c:pt idx="3">
                  <c:v>-0.42161487169280271</c:v>
                </c:pt>
                <c:pt idx="4">
                  <c:v>2.6596789486554133</c:v>
                </c:pt>
                <c:pt idx="5">
                  <c:v>2.9385943432437536</c:v>
                </c:pt>
                <c:pt idx="6">
                  <c:v>3.0779775714350599</c:v>
                </c:pt>
                <c:pt idx="7">
                  <c:v>3.3565953543872564</c:v>
                </c:pt>
                <c:pt idx="8">
                  <c:v>2.1012509179571985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5"/>
          <c:order val="15"/>
          <c:tx>
            <c:strRef>
              <c:f>'BH94LCD-5(TH-66)'!$R$18</c:f>
              <c:strCache>
                <c:ptCount val="1"/>
                <c:pt idx="0">
                  <c:v>09-Sep-03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'BH94LCD-5(TH-66)'!$R$19:$R$28</c:f>
              <c:numCache>
                <c:formatCode>0.0</c:formatCode>
                <c:ptCount val="10"/>
                <c:pt idx="0">
                  <c:v>8.750602012627553</c:v>
                </c:pt>
                <c:pt idx="1">
                  <c:v>8.750602012627553</c:v>
                </c:pt>
                <c:pt idx="2">
                  <c:v>8.2007446076232675</c:v>
                </c:pt>
                <c:pt idx="3">
                  <c:v>7.6501243156033487</c:v>
                </c:pt>
                <c:pt idx="4">
                  <c:v>2.5201466760649889</c:v>
                </c:pt>
                <c:pt idx="5">
                  <c:v>2.7991614866670593</c:v>
                </c:pt>
                <c:pt idx="6">
                  <c:v>2.9385943432437536</c:v>
                </c:pt>
                <c:pt idx="7">
                  <c:v>3.2173112241958957</c:v>
                </c:pt>
                <c:pt idx="8">
                  <c:v>2.1012509179571985</c:v>
                </c:pt>
                <c:pt idx="9">
                  <c:v>2.7991614866670593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6"/>
          <c:order val="16"/>
          <c:tx>
            <c:strRef>
              <c:f>'BH94LCD-5(TH-66)'!$S$18</c:f>
              <c:strCache>
                <c:ptCount val="1"/>
                <c:pt idx="0">
                  <c:v>08-Sep-04</c:v>
                </c:pt>
              </c:strCache>
            </c:strRef>
          </c:tx>
          <c:spPr>
            <a:ln w="15875"/>
          </c:spPr>
          <c:marker>
            <c:symbol val="dot"/>
            <c:size val="5"/>
          </c:marker>
          <c:xVal>
            <c:numRef>
              <c:f>'BH94LCD-5(TH-66)'!$S$19:$S$28</c:f>
              <c:numCache>
                <c:formatCode>0.0</c:formatCode>
                <c:ptCount val="10"/>
                <c:pt idx="0">
                  <c:v>8.6132090087279476</c:v>
                </c:pt>
                <c:pt idx="1">
                  <c:v>9.5739646183104057</c:v>
                </c:pt>
                <c:pt idx="2">
                  <c:v>9.4368557743406605</c:v>
                </c:pt>
                <c:pt idx="3">
                  <c:v>8.8879475338320546</c:v>
                </c:pt>
                <c:pt idx="4">
                  <c:v>2.6596789486554133</c:v>
                </c:pt>
                <c:pt idx="5">
                  <c:v>2.9385943432437536</c:v>
                </c:pt>
                <c:pt idx="6">
                  <c:v>3.0779775714350599</c:v>
                </c:pt>
                <c:pt idx="7">
                  <c:v>3.3565953543872564</c:v>
                </c:pt>
                <c:pt idx="8">
                  <c:v>2.2409327140973221</c:v>
                </c:pt>
                <c:pt idx="9">
                  <c:v>2.9385943432437536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7"/>
          <c:order val="17"/>
          <c:tx>
            <c:strRef>
              <c:f>'BH94LCD-5(TH-66)'!$T$18</c:f>
              <c:strCache>
                <c:ptCount val="1"/>
                <c:pt idx="0">
                  <c:v>19-May-05</c:v>
                </c:pt>
              </c:strCache>
            </c:strRef>
          </c:tx>
          <c:spPr>
            <a:ln w="15875"/>
          </c:spPr>
          <c:marker>
            <c:symbol val="dash"/>
            <c:size val="3"/>
          </c:marker>
          <c:xVal>
            <c:numRef>
              <c:f>'BH94LCD-5(TH-66)'!$T$19:$T$28</c:f>
              <c:numCache>
                <c:formatCode>0.0</c:formatCode>
                <c:ptCount val="10"/>
                <c:pt idx="0">
                  <c:v>3.2173112241958957</c:v>
                </c:pt>
                <c:pt idx="1">
                  <c:v>0</c:v>
                </c:pt>
                <c:pt idx="2">
                  <c:v>-0.28102572664888331</c:v>
                </c:pt>
                <c:pt idx="3">
                  <c:v>-0.14048745447991384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8"/>
          <c:order val="18"/>
          <c:tx>
            <c:strRef>
              <c:f>'BH94LCD-5(TH-66)'!$U$18</c:f>
              <c:strCache>
                <c:ptCount val="1"/>
                <c:pt idx="0">
                  <c:v>09-Sep-05</c:v>
                </c:pt>
              </c:strCache>
            </c:strRef>
          </c:tx>
          <c:spPr>
            <a:ln w="15875">
              <a:solidFill>
                <a:schemeClr val="accent4"/>
              </a:solidFill>
              <a:prstDash val="sysDash"/>
            </a:ln>
          </c:spPr>
          <c:marker>
            <c:symbol val="diamond"/>
            <c:size val="4"/>
            <c:spPr>
              <a:noFill/>
              <a:ln>
                <a:solidFill>
                  <a:srgbClr val="8064A2"/>
                </a:solidFill>
              </a:ln>
            </c:spPr>
          </c:marker>
          <c:xVal>
            <c:numRef>
              <c:f>'BH94LCD-5(TH-66)'!$U$19:$U$28</c:f>
              <c:numCache>
                <c:formatCode>0.0</c:formatCode>
                <c:ptCount val="10"/>
                <c:pt idx="0">
                  <c:v>9.0252456215371044</c:v>
                </c:pt>
                <c:pt idx="1">
                  <c:v>9.0252456215371044</c:v>
                </c:pt>
                <c:pt idx="2">
                  <c:v>8.750602012627553</c:v>
                </c:pt>
                <c:pt idx="3">
                  <c:v>8.3382803556346801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19"/>
          <c:order val="19"/>
          <c:tx>
            <c:strRef>
              <c:f>'BH94LCD-5(TH-66)'!$V$18</c:f>
              <c:strCache>
                <c:ptCount val="1"/>
                <c:pt idx="0">
                  <c:v>16-May-06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xVal>
            <c:numRef>
              <c:f>'BH94LCD-5(TH-66)'!$V$19:$V$28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-0.84368809743356454</c:v>
                </c:pt>
                <c:pt idx="2">
                  <c:v>-0.84368809743356454</c:v>
                </c:pt>
                <c:pt idx="3">
                  <c:v>-0.70294600164888166</c:v>
                </c:pt>
                <c:pt idx="4">
                  <c:v>3.0779775714350599</c:v>
                </c:pt>
                <c:pt idx="5">
                  <c:v>3.3565953543872564</c:v>
                </c:pt>
                <c:pt idx="6">
                  <c:v>3.3565953543872564</c:v>
                </c:pt>
                <c:pt idx="7">
                  <c:v>3.635015258036268</c:v>
                </c:pt>
                <c:pt idx="8">
                  <c:v>2.3805646156568758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0"/>
          <c:order val="20"/>
          <c:tx>
            <c:strRef>
              <c:f>'BH94LCD-5(TH-66)'!$W$18</c:f>
              <c:strCache>
                <c:ptCount val="1"/>
                <c:pt idx="0">
                  <c:v>11-Sep-06</c:v>
                </c:pt>
              </c:strCache>
            </c:strRef>
          </c:tx>
          <c:spPr>
            <a:ln w="19050">
              <a:prstDash val="sysDash"/>
            </a:ln>
          </c:spPr>
          <c:marker>
            <c:symbol val="triangle"/>
            <c:size val="4"/>
          </c:marker>
          <c:xVal>
            <c:numRef>
              <c:f>'BH94LCD-5(TH-66)'!$W$19:$W$28</c:f>
              <c:numCache>
                <c:formatCode>0.0</c:formatCode>
                <c:ptCount val="10"/>
                <c:pt idx="0">
                  <c:v>7.6501243156033487</c:v>
                </c:pt>
                <c:pt idx="1">
                  <c:v>7.9255300209840307</c:v>
                </c:pt>
                <c:pt idx="2">
                  <c:v>7.6501243156033487</c:v>
                </c:pt>
                <c:pt idx="3">
                  <c:v>7.3745270927686546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3.635015258036268</c:v>
                </c:pt>
                <c:pt idx="8">
                  <c:v>2.3805646156568758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1"/>
          <c:order val="21"/>
          <c:tx>
            <c:strRef>
              <c:f>'BH94LCD-5(TH-66)'!$X$18</c:f>
              <c:strCache>
                <c:ptCount val="1"/>
                <c:pt idx="0">
                  <c:v>10-May-07</c:v>
                </c:pt>
              </c:strCache>
            </c:strRef>
          </c:tx>
          <c:spPr>
            <a:ln w="15875">
              <a:solidFill>
                <a:schemeClr val="tx2"/>
              </a:solidFill>
              <a:prstDash val="sysDash"/>
            </a:ln>
          </c:spPr>
          <c:marker>
            <c:symbol val="x"/>
            <c:size val="4"/>
            <c:spPr>
              <a:ln>
                <a:solidFill>
                  <a:srgbClr val="1F497D"/>
                </a:solidFill>
              </a:ln>
            </c:spPr>
          </c:marker>
          <c:xVal>
            <c:numRef>
              <c:f>'BH94LCD-5(TH-66)'!$X$19:$X$28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-0.70294600164888166</c:v>
                </c:pt>
                <c:pt idx="2">
                  <c:v>-1.2662211753644663</c:v>
                </c:pt>
                <c:pt idx="3">
                  <c:v>-0.98448128783872868</c:v>
                </c:pt>
                <c:pt idx="4">
                  <c:v>3.0779775714350599</c:v>
                </c:pt>
                <c:pt idx="5">
                  <c:v>3.3565953543872564</c:v>
                </c:pt>
                <c:pt idx="6">
                  <c:v>3.4958300147762649</c:v>
                </c:pt>
                <c:pt idx="7">
                  <c:v>3.635015258036268</c:v>
                </c:pt>
                <c:pt idx="8">
                  <c:v>2.5201466760649889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2"/>
          <c:order val="22"/>
          <c:tx>
            <c:strRef>
              <c:f>'BH94LCD-5(TH-66)'!$Y$18</c:f>
              <c:strCache>
                <c:ptCount val="1"/>
                <c:pt idx="0">
                  <c:v>27-Aug-07</c:v>
                </c:pt>
              </c:strCache>
            </c:strRef>
          </c:tx>
          <c:spPr>
            <a:ln w="19050">
              <a:solidFill>
                <a:srgbClr val="1F497D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'BH94LCD-5(TH-66)'!$Y$19:$Y$28</c:f>
              <c:numCache>
                <c:formatCode>0.0</c:formatCode>
                <c:ptCount val="10"/>
                <c:pt idx="0">
                  <c:v>11.48855565099996</c:v>
                </c:pt>
                <c:pt idx="1">
                  <c:v>10.258801978841662</c:v>
                </c:pt>
                <c:pt idx="2">
                  <c:v>8.8879475338320546</c:v>
                </c:pt>
                <c:pt idx="3">
                  <c:v>7.7878510830234191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4.0522750103769907</c:v>
                </c:pt>
                <c:pt idx="8">
                  <c:v>2.6596789486554133</c:v>
                </c:pt>
                <c:pt idx="9">
                  <c:v>4.1912631099907172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5"/>
          <c:order val="23"/>
          <c:tx>
            <c:strRef>
              <c:f>'BH94LCD-5(TH-66)'!$AA$18</c:f>
              <c:strCache>
                <c:ptCount val="1"/>
                <c:pt idx="0">
                  <c:v>Mar. 27/08 (2)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plus"/>
            <c:size val="4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'BH94LCD-5(TH-66)'!$AA$19:$AA$28</c:f>
              <c:numCache>
                <c:formatCode>0.0</c:formatCode>
                <c:ptCount val="10"/>
                <c:pt idx="0">
                  <c:v>-2.3952356977320579</c:v>
                </c:pt>
                <c:pt idx="1">
                  <c:v>0.84186063328715843</c:v>
                </c:pt>
                <c:pt idx="2">
                  <c:v>-1.971468960643586</c:v>
                </c:pt>
                <c:pt idx="3">
                  <c:v>-0.42161487169280271</c:v>
                </c:pt>
                <c:pt idx="4">
                  <c:v>3.4958300147762649</c:v>
                </c:pt>
                <c:pt idx="5">
                  <c:v>3.4958300147762649</c:v>
                </c:pt>
                <c:pt idx="6">
                  <c:v>7.6501243156033487</c:v>
                </c:pt>
                <c:pt idx="7">
                  <c:v>6.9607712876881171</c:v>
                </c:pt>
                <c:pt idx="8">
                  <c:v>2.3805646156568758</c:v>
                </c:pt>
                <c:pt idx="9">
                  <c:v>4.1912631099907172</c:v>
                </c:pt>
              </c:numCache>
            </c:numRef>
          </c:xVal>
          <c:yVal>
            <c:numRef>
              <c:f>'BH94LCD-5(TH-66)'!$B$19:$B$28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3"/>
          <c:order val="24"/>
          <c:tx>
            <c:strRef>
              <c:f>'BH94LCD-5(TH-66)'!$C$44</c:f>
              <c:strCache>
                <c:ptCount val="1"/>
                <c:pt idx="0">
                  <c:v>Apr. 03/08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'BH94LCD-5(TH-66)'!$C$45:$C$54</c:f>
              <c:numCache>
                <c:formatCode>0.0</c:formatCode>
                <c:ptCount val="10"/>
                <c:pt idx="0">
                  <c:v>-1.1253256285525548</c:v>
                </c:pt>
                <c:pt idx="1">
                  <c:v>-1.971468960643586</c:v>
                </c:pt>
                <c:pt idx="2">
                  <c:v>0.28082267613792761</c:v>
                </c:pt>
                <c:pt idx="3">
                  <c:v>-1.2662211753644663</c:v>
                </c:pt>
                <c:pt idx="4">
                  <c:v>3.2173112241958957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3.4958300147762649</c:v>
                </c:pt>
                <c:pt idx="8">
                  <c:v>4.1912631099907172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6"/>
          <c:order val="25"/>
          <c:tx>
            <c:strRef>
              <c:f>'BH94LCD-5(TH-66)'!$D$44</c:f>
              <c:strCache>
                <c:ptCount val="1"/>
                <c:pt idx="0">
                  <c:v>Apr. 10/08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'BH94LCD-5(TH-66)'!$D$45:$D$54</c:f>
              <c:numCache>
                <c:formatCode>0.0</c:formatCode>
                <c:ptCount val="10"/>
                <c:pt idx="0">
                  <c:v>-2.8194678506532771</c:v>
                </c:pt>
                <c:pt idx="1">
                  <c:v>-2.3952356977320579</c:v>
                </c:pt>
                <c:pt idx="2">
                  <c:v>-1.971468960643586</c:v>
                </c:pt>
                <c:pt idx="3">
                  <c:v>-1.4071679841653719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7"/>
          <c:order val="26"/>
          <c:tx>
            <c:strRef>
              <c:f>'BH94LCD-5(TH-66)'!$E$44</c:f>
              <c:strCache>
                <c:ptCount val="1"/>
                <c:pt idx="0">
                  <c:v>Apr. 21/08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4F81BD"/>
              </a:solidFill>
              <a:ln>
                <a:solidFill>
                  <a:srgbClr val="1F497D"/>
                </a:solidFill>
              </a:ln>
            </c:spPr>
          </c:marker>
          <c:xVal>
            <c:numRef>
              <c:f>'BH94LCD-5(TH-66)'!$E$45:$E$54</c:f>
              <c:numCache>
                <c:formatCode>0.0</c:formatCode>
                <c:ptCount val="10"/>
                <c:pt idx="0">
                  <c:v>-2.253928481483253</c:v>
                </c:pt>
                <c:pt idx="1">
                  <c:v>-1.830316542938847</c:v>
                </c:pt>
                <c:pt idx="2">
                  <c:v>-1.5481661109479077</c:v>
                </c:pt>
                <c:pt idx="3">
                  <c:v>-1.1253256285525548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8"/>
          <c:order val="27"/>
          <c:tx>
            <c:strRef>
              <c:f>'BH94LCD-5(TH-66)'!$F$44</c:f>
              <c:strCache>
                <c:ptCount val="1"/>
                <c:pt idx="0">
                  <c:v>Apr. 28/08</c:v>
                </c:pt>
              </c:strCache>
            </c:strRef>
          </c:tx>
          <c:spPr>
            <a:ln w="22225"/>
          </c:spPr>
          <c:marker>
            <c:symbol val="square"/>
            <c:size val="4"/>
            <c:spPr>
              <a:noFill/>
            </c:spPr>
          </c:marker>
          <c:xVal>
            <c:numRef>
              <c:f>'BH94LCD-5(TH-66)'!$F$45:$F$54</c:f>
              <c:numCache>
                <c:formatCode>0.0</c:formatCode>
                <c:ptCount val="10"/>
                <c:pt idx="0">
                  <c:v>-1.6892156118067769</c:v>
                </c:pt>
                <c:pt idx="1">
                  <c:v>-1.5481661109479077</c:v>
                </c:pt>
                <c:pt idx="2">
                  <c:v>-1.4071679841653719</c:v>
                </c:pt>
                <c:pt idx="3">
                  <c:v>-0.98448128783872868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29"/>
          <c:order val="28"/>
          <c:tx>
            <c:strRef>
              <c:f>'BH94LCD-5(TH-66)'!$G$44</c:f>
              <c:strCache>
                <c:ptCount val="1"/>
                <c:pt idx="0">
                  <c:v>May 05/08</c:v>
                </c:pt>
              </c:strCache>
            </c:strRef>
          </c:tx>
          <c:spPr>
            <a:ln w="19050">
              <a:solidFill>
                <a:schemeClr val="tx2"/>
              </a:solidFill>
              <a:prstDash val="sysDash"/>
            </a:ln>
          </c:spPr>
          <c:marker>
            <c:symbol val="triangl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'BH94LCD-5(TH-66)'!$G$45:$G$54</c:f>
              <c:numCache>
                <c:formatCode>0.0</c:formatCode>
                <c:ptCount val="10"/>
                <c:pt idx="0">
                  <c:v>-1.2662211753644663</c:v>
                </c:pt>
                <c:pt idx="1">
                  <c:v>-1.2662211753644663</c:v>
                </c:pt>
                <c:pt idx="2">
                  <c:v>-1.1253256285525548</c:v>
                </c:pt>
                <c:pt idx="3">
                  <c:v>-0.84368809743356454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3.635015258036268</c:v>
                </c:pt>
                <c:pt idx="8">
                  <c:v>2.7991614866670593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0"/>
          <c:order val="29"/>
          <c:tx>
            <c:strRef>
              <c:f>'BH94LCD-5(TH-66)'!$H$44</c:f>
              <c:strCache>
                <c:ptCount val="1"/>
                <c:pt idx="0">
                  <c:v>May 12/08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square"/>
            <c:size val="3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'BH94LCD-5(TH-66)'!$H$45:$H$54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-0.98448128783872868</c:v>
                </c:pt>
                <c:pt idx="2">
                  <c:v>-0.98448128783872868</c:v>
                </c:pt>
                <c:pt idx="3">
                  <c:v>-0.70294600164888166</c:v>
                </c:pt>
                <c:pt idx="4">
                  <c:v>3.0779775714350599</c:v>
                </c:pt>
                <c:pt idx="5">
                  <c:v>5.0241612702078706</c:v>
                </c:pt>
                <c:pt idx="6">
                  <c:v>3.4958300147762649</c:v>
                </c:pt>
                <c:pt idx="7">
                  <c:v>7.7878510830234191</c:v>
                </c:pt>
                <c:pt idx="8">
                  <c:v>3.4958300147762649</c:v>
                </c:pt>
                <c:pt idx="9">
                  <c:v>5.7168993855362267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1"/>
          <c:order val="30"/>
          <c:tx>
            <c:strRef>
              <c:f>'BH94LCD-5(TH-66)'!$I$44</c:f>
              <c:strCache>
                <c:ptCount val="1"/>
                <c:pt idx="0">
                  <c:v>May 15/08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'BH94LCD-5(TH-66)'!$I$45:$I$54</c:f>
              <c:numCache>
                <c:formatCode>0.0</c:formatCode>
                <c:ptCount val="10"/>
                <c:pt idx="0">
                  <c:v>-0.28102572664888331</c:v>
                </c:pt>
                <c:pt idx="1">
                  <c:v>-0.84368809743356454</c:v>
                </c:pt>
                <c:pt idx="2">
                  <c:v>-0.84368809743356454</c:v>
                </c:pt>
                <c:pt idx="3">
                  <c:v>-0.56225494489745131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3.635015258036268</c:v>
                </c:pt>
                <c:pt idx="8">
                  <c:v>2.5201466760649889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2"/>
          <c:order val="31"/>
          <c:tx>
            <c:strRef>
              <c:f>'BH94LCD-5(TH-66)'!$J$44</c:f>
              <c:strCache>
                <c:ptCount val="1"/>
                <c:pt idx="0">
                  <c:v>May 20/08</c:v>
                </c:pt>
              </c:strCache>
            </c:strRef>
          </c:tx>
          <c:spPr>
            <a:ln w="1905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9BBB59">
                    <a:lumMod val="60000"/>
                    <a:lumOff val="40000"/>
                  </a:srgbClr>
                </a:solidFill>
              </a:ln>
            </c:spPr>
          </c:marker>
          <c:xVal>
            <c:numRef>
              <c:f>'BH94LCD-5(TH-66)'!$J$45:$J$54</c:f>
              <c:numCache>
                <c:formatCode>0.0</c:formatCode>
                <c:ptCount val="10"/>
                <c:pt idx="0">
                  <c:v>-0.14048745447991384</c:v>
                </c:pt>
                <c:pt idx="1">
                  <c:v>-0.56225494489745131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2.7991614866670593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3"/>
          <c:order val="32"/>
          <c:tx>
            <c:strRef>
              <c:f>'BH94LCD-5(TH-66)'!$K$44</c:f>
              <c:strCache>
                <c:ptCount val="1"/>
                <c:pt idx="0">
                  <c:v>May 26/08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'BH94LCD-5(TH-66)'!$K$45:$K$54</c:f>
              <c:numCache>
                <c:formatCode>0.0</c:formatCode>
                <c:ptCount val="10"/>
                <c:pt idx="0">
                  <c:v>1.6819056263276093</c:v>
                </c:pt>
                <c:pt idx="1">
                  <c:v>-0.42161487169280271</c:v>
                </c:pt>
                <c:pt idx="2">
                  <c:v>-0.56225494489745131</c:v>
                </c:pt>
                <c:pt idx="3">
                  <c:v>-0.42161487169280271</c:v>
                </c:pt>
                <c:pt idx="4">
                  <c:v>3.0779775714350599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5.0241612702078706</c:v>
                </c:pt>
                <c:pt idx="8">
                  <c:v>2.5201466760649889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4"/>
          <c:order val="33"/>
          <c:tx>
            <c:strRef>
              <c:f>'BH94LCD-5(TH-66)'!$L$44</c:f>
              <c:strCache>
                <c:ptCount val="1"/>
                <c:pt idx="0">
                  <c:v>June 2/09</c:v>
                </c:pt>
              </c:strCache>
            </c:strRef>
          </c:tx>
          <c:xVal>
            <c:numRef>
              <c:f>'BH94LCD-5(TH-66)'!$L$45:$L$54</c:f>
              <c:numCache>
                <c:formatCode>0.0</c:formatCode>
                <c:ptCount val="10"/>
                <c:pt idx="0">
                  <c:v>3.913237703396244</c:v>
                </c:pt>
                <c:pt idx="1">
                  <c:v>0.42115800767009837</c:v>
                </c:pt>
                <c:pt idx="2">
                  <c:v>-0.14048745447991384</c:v>
                </c:pt>
                <c:pt idx="3">
                  <c:v>-0.14048745447991384</c:v>
                </c:pt>
                <c:pt idx="4">
                  <c:v>3.0779775714350599</c:v>
                </c:pt>
                <c:pt idx="5">
                  <c:v>3.3565953543872564</c:v>
                </c:pt>
                <c:pt idx="6">
                  <c:v>3.4958300147762649</c:v>
                </c:pt>
                <c:pt idx="7">
                  <c:v>3.635015258036268</c:v>
                </c:pt>
                <c:pt idx="8">
                  <c:v>2.5201466760649889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5"/>
          <c:order val="34"/>
          <c:tx>
            <c:strRef>
              <c:f>'BH94LCD-5(TH-66)'!$M$44</c:f>
              <c:strCache>
                <c:ptCount val="1"/>
                <c:pt idx="0">
                  <c:v>Jun.11/08</c:v>
                </c:pt>
              </c:strCache>
            </c:strRef>
          </c:tx>
          <c:spPr>
            <a:ln w="15875">
              <a:solidFill>
                <a:prstClr val="black"/>
              </a:solidFill>
              <a:prstDash val="sysDash"/>
            </a:ln>
          </c:spPr>
          <c:marker>
            <c:symbol val="dash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'BH94LCD-5(TH-66)'!$M$45:$M$54</c:f>
              <c:numCache>
                <c:formatCode>0.0</c:formatCode>
                <c:ptCount val="10"/>
                <c:pt idx="0">
                  <c:v>4.8854673216344908</c:v>
                </c:pt>
                <c:pt idx="1">
                  <c:v>2.6596789486554133</c:v>
                </c:pt>
                <c:pt idx="2">
                  <c:v>0.42115800767009837</c:v>
                </c:pt>
                <c:pt idx="3">
                  <c:v>-0.14048745447991384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3.7741511367473231</c:v>
                </c:pt>
                <c:pt idx="8">
                  <c:v>2.3805646156568758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6"/>
          <c:order val="35"/>
          <c:tx>
            <c:strRef>
              <c:f>'BH94LCD-5(TH-66)'!$N$44</c:f>
              <c:strCache>
                <c:ptCount val="1"/>
                <c:pt idx="0">
                  <c:v>Jun. 17/08</c:v>
                </c:pt>
              </c:strCache>
            </c:strRef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4"/>
            <c:spPr>
              <a:ln>
                <a:solidFill>
                  <a:srgbClr val="C00000"/>
                </a:solidFill>
              </a:ln>
            </c:spPr>
          </c:marker>
          <c:xVal>
            <c:numRef>
              <c:f>'BH94LCD-5(TH-66)'!$N$45:$N$54</c:f>
              <c:numCache>
                <c:formatCode>0.0</c:formatCode>
                <c:ptCount val="10"/>
                <c:pt idx="0">
                  <c:v>5.7168993855362267</c:v>
                </c:pt>
                <c:pt idx="1">
                  <c:v>3.3565953543872564</c:v>
                </c:pt>
                <c:pt idx="2">
                  <c:v>1.262109350826158</c:v>
                </c:pt>
                <c:pt idx="3">
                  <c:v>0.14043669187706134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7"/>
          <c:order val="36"/>
          <c:tx>
            <c:strRef>
              <c:f>'BH94LCD-5(TH-66)'!$O$44</c:f>
              <c:strCache>
                <c:ptCount val="1"/>
                <c:pt idx="0">
                  <c:v>Jun. 24/08</c:v>
                </c:pt>
              </c:strCache>
            </c:strRef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'BH94LCD-5(TH-66)'!$O$45:$O$54</c:f>
              <c:numCache>
                <c:formatCode>0.0</c:formatCode>
                <c:ptCount val="10"/>
                <c:pt idx="0">
                  <c:v>7.5123496688414377</c:v>
                </c:pt>
                <c:pt idx="1">
                  <c:v>4.6079326862557739</c:v>
                </c:pt>
                <c:pt idx="2">
                  <c:v>2.5201466760649889</c:v>
                </c:pt>
                <c:pt idx="3">
                  <c:v>0.56144274126220639</c:v>
                </c:pt>
                <c:pt idx="4">
                  <c:v>3.0779775714350599</c:v>
                </c:pt>
                <c:pt idx="5">
                  <c:v>3.3565953543872564</c:v>
                </c:pt>
                <c:pt idx="6">
                  <c:v>3.3565953543872564</c:v>
                </c:pt>
                <c:pt idx="7">
                  <c:v>3.635015258036268</c:v>
                </c:pt>
                <c:pt idx="8">
                  <c:v>2.7991614866670593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8"/>
          <c:order val="37"/>
          <c:tx>
            <c:strRef>
              <c:f>'BH94LCD-5(TH-66)'!$P$44</c:f>
              <c:strCache>
                <c:ptCount val="1"/>
                <c:pt idx="0">
                  <c:v>Jul. 02/08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triangle"/>
            <c:size val="4"/>
            <c:spPr>
              <a:solidFill>
                <a:srgbClr val="4F81BD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'BH94LCD-5(TH-66)'!$P$45:$P$54</c:f>
              <c:numCache>
                <c:formatCode>0.0</c:formatCode>
                <c:ptCount val="10"/>
                <c:pt idx="0">
                  <c:v>7.7878510830234191</c:v>
                </c:pt>
                <c:pt idx="1">
                  <c:v>5.7168993855362267</c:v>
                </c:pt>
                <c:pt idx="2">
                  <c:v>3.7741511367473231</c:v>
                </c:pt>
                <c:pt idx="3">
                  <c:v>1.8217374277407341</c:v>
                </c:pt>
                <c:pt idx="4">
                  <c:v>3.2173112241958957</c:v>
                </c:pt>
                <c:pt idx="5">
                  <c:v>3.3565953543872564</c:v>
                </c:pt>
                <c:pt idx="6">
                  <c:v>3.3565953543872564</c:v>
                </c:pt>
                <c:pt idx="7">
                  <c:v>3.7741511367473231</c:v>
                </c:pt>
                <c:pt idx="8">
                  <c:v>2.7991614866670593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39"/>
          <c:order val="38"/>
          <c:tx>
            <c:strRef>
              <c:f>'BH94LCD-5(TH-66)'!$Q$44</c:f>
              <c:strCache>
                <c:ptCount val="1"/>
                <c:pt idx="0">
                  <c:v>Jul. 07/08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x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'BH94LCD-5(TH-66)'!$Q$45:$Q$54</c:f>
              <c:numCache>
                <c:formatCode>0.0</c:formatCode>
                <c:ptCount val="10"/>
                <c:pt idx="0">
                  <c:v>8.4757684728523515</c:v>
                </c:pt>
                <c:pt idx="1">
                  <c:v>5.9936541642811134</c:v>
                </c:pt>
                <c:pt idx="2">
                  <c:v>3.913237703396244</c:v>
                </c:pt>
                <c:pt idx="3">
                  <c:v>2.2409327140973221</c:v>
                </c:pt>
                <c:pt idx="4">
                  <c:v>3.2173112241958957</c:v>
                </c:pt>
                <c:pt idx="5">
                  <c:v>3.4958300147762649</c:v>
                </c:pt>
                <c:pt idx="6">
                  <c:v>3.3565953543872564</c:v>
                </c:pt>
                <c:pt idx="7">
                  <c:v>3.913237703396244</c:v>
                </c:pt>
                <c:pt idx="8">
                  <c:v>2.6596789486554133</c:v>
                </c:pt>
                <c:pt idx="9">
                  <c:v>3.3565953543872564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0"/>
          <c:order val="39"/>
          <c:tx>
            <c:strRef>
              <c:f>'BH94LCD-5(TH-66)'!$R$44</c:f>
              <c:strCache>
                <c:ptCount val="1"/>
                <c:pt idx="0">
                  <c:v>Jul. 15/08</c:v>
                </c:pt>
              </c:strCache>
            </c:strRef>
          </c:tx>
          <c:spPr>
            <a:ln w="19050">
              <a:solidFill>
                <a:schemeClr val="tx2">
                  <a:lumMod val="75000"/>
                </a:schemeClr>
              </a:solidFill>
            </a:ln>
          </c:spPr>
          <c:marker>
            <c:symbol val="star"/>
            <c:size val="4"/>
            <c:spPr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xVal>
            <c:numRef>
              <c:f>'BH94LCD-5(TH-66)'!$R$45:$R$54</c:f>
              <c:numCache>
                <c:formatCode>0.0</c:formatCode>
                <c:ptCount val="10"/>
                <c:pt idx="0">
                  <c:v>8.3382803556346801</c:v>
                </c:pt>
                <c:pt idx="1">
                  <c:v>7.5123496688414377</c:v>
                </c:pt>
                <c:pt idx="2">
                  <c:v>4.8854673216344908</c:v>
                </c:pt>
                <c:pt idx="3">
                  <c:v>3.3565953543872564</c:v>
                </c:pt>
                <c:pt idx="4">
                  <c:v>3.2173112241958957</c:v>
                </c:pt>
                <c:pt idx="5">
                  <c:v>3.2173112241958957</c:v>
                </c:pt>
                <c:pt idx="6">
                  <c:v>4.7467244775670254</c:v>
                </c:pt>
                <c:pt idx="7">
                  <c:v>6.2702150039036466</c:v>
                </c:pt>
                <c:pt idx="8">
                  <c:v>3.913237703396244</c:v>
                </c:pt>
                <c:pt idx="9">
                  <c:v>3.3565953543872564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1"/>
          <c:order val="40"/>
          <c:tx>
            <c:strRef>
              <c:f>'BH94LCD-5(TH-66)'!$S$44</c:f>
              <c:strCache>
                <c:ptCount val="1"/>
                <c:pt idx="0">
                  <c:v>July 22/08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9BBB59"/>
                </a:solidFill>
              </a:ln>
            </c:spPr>
          </c:marker>
          <c:xVal>
            <c:numRef>
              <c:f>'BH94LCD-5(TH-66)'!$S$45:$S$54</c:f>
              <c:numCache>
                <c:formatCode>0.0</c:formatCode>
                <c:ptCount val="10"/>
                <c:pt idx="0">
                  <c:v>8.3382803556346801</c:v>
                </c:pt>
                <c:pt idx="1">
                  <c:v>6.8227564929382067</c:v>
                </c:pt>
                <c:pt idx="2">
                  <c:v>5.3014026874156359</c:v>
                </c:pt>
                <c:pt idx="3">
                  <c:v>3.7741511367473231</c:v>
                </c:pt>
                <c:pt idx="4">
                  <c:v>2.9385943432437536</c:v>
                </c:pt>
                <c:pt idx="5">
                  <c:v>3.0779775714350599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2"/>
          <c:order val="41"/>
          <c:tx>
            <c:strRef>
              <c:f>'BH94LCD-5(TH-66)'!$T$44</c:f>
              <c:strCache>
                <c:ptCount val="1"/>
                <c:pt idx="0">
                  <c:v>July 29/08</c:v>
                </c:pt>
              </c:strCache>
            </c:strRef>
          </c:tx>
          <c:spPr>
            <a:ln w="25400"/>
          </c:spPr>
          <c:xVal>
            <c:numRef>
              <c:f>'BH94LCD-5(TH-66)'!$S$45:$S$54</c:f>
              <c:numCache>
                <c:formatCode>0.0</c:formatCode>
                <c:ptCount val="10"/>
                <c:pt idx="0">
                  <c:v>8.3382803556346801</c:v>
                </c:pt>
                <c:pt idx="1">
                  <c:v>6.8227564929382067</c:v>
                </c:pt>
                <c:pt idx="2">
                  <c:v>5.3014026874156359</c:v>
                </c:pt>
                <c:pt idx="3">
                  <c:v>3.7741511367473231</c:v>
                </c:pt>
                <c:pt idx="4">
                  <c:v>2.9385943432437536</c:v>
                </c:pt>
                <c:pt idx="5">
                  <c:v>3.0779775714350599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3"/>
          <c:order val="42"/>
          <c:tx>
            <c:strRef>
              <c:f>'BH94LCD-5(TH-66)'!$U$44</c:f>
              <c:strCache>
                <c:ptCount val="1"/>
                <c:pt idx="0">
                  <c:v>Aug. 04/08</c:v>
                </c:pt>
              </c:strCache>
            </c:strRef>
          </c:tx>
          <c:spPr>
            <a:ln w="22225"/>
          </c:spPr>
          <c:marker>
            <c:symbol val="triangle"/>
            <c:size val="4"/>
          </c:marker>
          <c:xVal>
            <c:numRef>
              <c:f>'BH94LCD-5(TH-66)'!$U$45:$U$54</c:f>
              <c:numCache>
                <c:formatCode>0.0</c:formatCode>
                <c:ptCount val="10"/>
                <c:pt idx="0">
                  <c:v>8.6132090087279476</c:v>
                </c:pt>
                <c:pt idx="1">
                  <c:v>7.2366565373288854</c:v>
                </c:pt>
                <c:pt idx="2">
                  <c:v>5.5784491413694859</c:v>
                </c:pt>
                <c:pt idx="3">
                  <c:v>4.1912631099907172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3.2173112241958957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4"/>
          <c:order val="43"/>
          <c:tx>
            <c:strRef>
              <c:f>'BH94LCD-5(TH-66)'!$V$44</c:f>
              <c:strCache>
                <c:ptCount val="1"/>
                <c:pt idx="0">
                  <c:v>Aug 11/08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'BH94LCD-5(TH-66)'!$V$45:$V$54</c:f>
              <c:numCache>
                <c:formatCode>0.0</c:formatCode>
                <c:ptCount val="10"/>
                <c:pt idx="0">
                  <c:v>9.7110262734899599</c:v>
                </c:pt>
                <c:pt idx="1">
                  <c:v>8.2007446076232675</c:v>
                </c:pt>
                <c:pt idx="2">
                  <c:v>6.2702150039036466</c:v>
                </c:pt>
                <c:pt idx="3">
                  <c:v>5.1628063749457098</c:v>
                </c:pt>
                <c:pt idx="4">
                  <c:v>3.2173112241958957</c:v>
                </c:pt>
                <c:pt idx="5">
                  <c:v>3.0779775714350599</c:v>
                </c:pt>
                <c:pt idx="6">
                  <c:v>3.635015258036268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5"/>
          <c:order val="44"/>
          <c:tx>
            <c:strRef>
              <c:f>'BH94LCD-5(TH-66)'!$W$44</c:f>
              <c:strCache>
                <c:ptCount val="1"/>
                <c:pt idx="0">
                  <c:v>Aug. 21/08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diamond"/>
            <c:size val="4"/>
            <c:spPr>
              <a:solidFill>
                <a:srgbClr val="4F81BD"/>
              </a:solidFill>
            </c:spPr>
          </c:marker>
          <c:xVal>
            <c:numRef>
              <c:f>'BH94LCD-5(TH-66)'!$W$45:$W$54</c:f>
              <c:numCache>
                <c:formatCode>0.0</c:formatCode>
                <c:ptCount val="10"/>
                <c:pt idx="0">
                  <c:v>9.162496324853544</c:v>
                </c:pt>
                <c:pt idx="1">
                  <c:v>8.3382803556346801</c:v>
                </c:pt>
                <c:pt idx="2">
                  <c:v>7.2366565373288854</c:v>
                </c:pt>
                <c:pt idx="3">
                  <c:v>6.1319588010026971</c:v>
                </c:pt>
                <c:pt idx="4">
                  <c:v>2.7991614866670593</c:v>
                </c:pt>
                <c:pt idx="5">
                  <c:v>3.0779775714350599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6"/>
          <c:order val="45"/>
          <c:tx>
            <c:strRef>
              <c:f>'BH94LCD-5(TH-66)'!$X$44</c:f>
              <c:strCache>
                <c:ptCount val="1"/>
                <c:pt idx="0">
                  <c:v>Sept. 18/08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'BH94LCD-5(TH-66)'!$X$45:$X$54</c:f>
              <c:numCache>
                <c:formatCode>0.0</c:formatCode>
                <c:ptCount val="10"/>
                <c:pt idx="0">
                  <c:v>6.2702150039036466</c:v>
                </c:pt>
                <c:pt idx="1">
                  <c:v>6.5465823115486357</c:v>
                </c:pt>
                <c:pt idx="2">
                  <c:v>6.2702150039036466</c:v>
                </c:pt>
                <c:pt idx="3">
                  <c:v>5.9936541642811134</c:v>
                </c:pt>
                <c:pt idx="4">
                  <c:v>2.7991614866670593</c:v>
                </c:pt>
                <c:pt idx="5">
                  <c:v>3.0779775714350599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7"/>
          <c:order val="46"/>
          <c:tx>
            <c:strRef>
              <c:f>'BH94LCD-5(TH-66)'!$Y$44</c:f>
              <c:strCache>
                <c:ptCount val="1"/>
                <c:pt idx="0">
                  <c:v>Jun. 26/09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xVal>
            <c:numRef>
              <c:f>'BH94LCD-5(TH-66)'!$Y$45:$Y$54</c:f>
              <c:numCache>
                <c:formatCode>0.0</c:formatCode>
                <c:ptCount val="10"/>
                <c:pt idx="0">
                  <c:v>7.6501243156033487</c:v>
                </c:pt>
                <c:pt idx="1">
                  <c:v>5.4399502590947515</c:v>
                </c:pt>
                <c:pt idx="2">
                  <c:v>3.0779775714350599</c:v>
                </c:pt>
                <c:pt idx="3">
                  <c:v>0.98199390080467908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3.2173112241958957</c:v>
                </c:pt>
                <c:pt idx="7">
                  <c:v>3.4958300147762649</c:v>
                </c:pt>
                <c:pt idx="8">
                  <c:v>2.3805646156568758</c:v>
                </c:pt>
                <c:pt idx="9">
                  <c:v>3.0779775714350599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ser>
          <c:idx val="48"/>
          <c:order val="47"/>
          <c:tx>
            <c:strRef>
              <c:f>'BH94LCD-5(TH-66)'!$Z$44</c:f>
              <c:strCache>
                <c:ptCount val="1"/>
                <c:pt idx="0">
                  <c:v>Sept. 09/09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'BH94LCD-5(TH-66)'!$Z$45:$Z$54</c:f>
              <c:numCache>
                <c:formatCode>0.0</c:formatCode>
                <c:ptCount val="10"/>
                <c:pt idx="0">
                  <c:v>24.51032398207002</c:v>
                </c:pt>
                <c:pt idx="1">
                  <c:v>10.532407960736766</c:v>
                </c:pt>
                <c:pt idx="2">
                  <c:v>7.7878510830234191</c:v>
                </c:pt>
                <c:pt idx="3">
                  <c:v>7.7878510830234191</c:v>
                </c:pt>
                <c:pt idx="4">
                  <c:v>5.0241612702078706</c:v>
                </c:pt>
                <c:pt idx="5">
                  <c:v>3.635015258036268</c:v>
                </c:pt>
                <c:pt idx="6">
                  <c:v>3.635015258036268</c:v>
                </c:pt>
                <c:pt idx="7">
                  <c:v>3.635015258036268</c:v>
                </c:pt>
                <c:pt idx="8">
                  <c:v>3.635015258036268</c:v>
                </c:pt>
                <c:pt idx="9">
                  <c:v>3.635015258036268</c:v>
                </c:pt>
              </c:numCache>
            </c:numRef>
          </c:xVal>
          <c:yVal>
            <c:numRef>
              <c:f>'BH94LCD-5(TH-66)'!$B$45:$B$53</c:f>
              <c:numCache>
                <c:formatCode>0.0</c:formatCode>
                <c:ptCount val="9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</c:numCache>
            </c:numRef>
          </c:yVal>
        </c:ser>
        <c:ser>
          <c:idx val="49"/>
          <c:order val="48"/>
          <c:tx>
            <c:strRef>
              <c:f>'BH94LCD-5(TH-66)'!$AA$44</c:f>
              <c:strCache>
                <c:ptCount val="1"/>
                <c:pt idx="0">
                  <c:v>15-May-10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star"/>
            <c:size val="5"/>
            <c:spPr>
              <a:ln>
                <a:solidFill>
                  <a:srgbClr val="00B050"/>
                </a:solidFill>
              </a:ln>
            </c:spPr>
          </c:marker>
          <c:xVal>
            <c:numRef>
              <c:f>'BH94LCD-5(TH-66)'!$AA$45:$AA$54</c:f>
              <c:numCache>
                <c:formatCode>0.0</c:formatCode>
                <c:ptCount val="10"/>
                <c:pt idx="0">
                  <c:v>0.7016769316041146</c:v>
                </c:pt>
                <c:pt idx="1">
                  <c:v>-0.42161487169280271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2.7991614866670593</c:v>
                </c:pt>
                <c:pt idx="5">
                  <c:v>3.0779775714350599</c:v>
                </c:pt>
                <c:pt idx="6">
                  <c:v>3.2173112241958957</c:v>
                </c:pt>
                <c:pt idx="7">
                  <c:v>3.3565953543872564</c:v>
                </c:pt>
                <c:pt idx="8">
                  <c:v>2.2409327140973221</c:v>
                </c:pt>
                <c:pt idx="9">
                  <c:v>2.9385943432437536</c:v>
                </c:pt>
              </c:numCache>
            </c:numRef>
          </c:xVal>
          <c:yVal>
            <c:numRef>
              <c:f>'BH94LCD-5(TH-66)'!$B$45:$B$54</c:f>
              <c:numCache>
                <c:formatCode>0.0</c:formatCode>
                <c:ptCount val="10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-14.5</c:v>
                </c:pt>
                <c:pt idx="5">
                  <c:v>-15</c:v>
                </c:pt>
                <c:pt idx="6">
                  <c:v>-15.5</c:v>
                </c:pt>
                <c:pt idx="7">
                  <c:v>-16</c:v>
                </c:pt>
                <c:pt idx="8">
                  <c:v>-16.5</c:v>
                </c:pt>
                <c:pt idx="9">
                  <c:v>-17</c:v>
                </c:pt>
              </c:numCache>
            </c:numRef>
          </c:yVal>
        </c:ser>
        <c:axId val="90469504"/>
        <c:axId val="90471808"/>
      </c:scatterChart>
      <c:valAx>
        <c:axId val="90469504"/>
        <c:scaling>
          <c:orientation val="minMax"/>
          <c:min val="-5"/>
        </c:scaling>
        <c:axPos val="b"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Temperature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(°C)</a:t>
                </a:r>
                <a:endParaRPr lang="en-CA" sz="800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0.0" sourceLinked="1"/>
        <c:tickLblPos val="nextTo"/>
        <c:crossAx val="90471808"/>
        <c:crossesAt val="-18"/>
        <c:crossBetween val="midCat"/>
      </c:valAx>
      <c:valAx>
        <c:axId val="904718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Depth</a:t>
                </a:r>
                <a:r>
                  <a:rPr lang="en-CA" baseline="0"/>
                  <a:t> (m)</a:t>
                </a:r>
                <a:endParaRPr lang="en-CA"/>
              </a:p>
            </c:rich>
          </c:tx>
          <c:layout/>
        </c:title>
        <c:numFmt formatCode="0.0" sourceLinked="1"/>
        <c:tickLblPos val="nextTo"/>
        <c:crossAx val="90469504"/>
        <c:crossesAt val="-5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3832297278502212E-2"/>
          <c:y val="0.8228643463750106"/>
          <c:w val="0.93526469853537664"/>
          <c:h val="0.16502077018861031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7729945471324419E-2"/>
          <c:y val="2.2417621972392058E-2"/>
          <c:w val="0.90049814128280448"/>
          <c:h val="0.71721206960366157"/>
        </c:manualLayout>
      </c:layout>
      <c:scatterChart>
        <c:scatterStyle val="lineMarker"/>
        <c:ser>
          <c:idx val="0"/>
          <c:order val="0"/>
          <c:tx>
            <c:strRef>
              <c:f>'BH94LCD-6(TH-67)'!$C$18</c:f>
              <c:strCache>
                <c:ptCount val="1"/>
                <c:pt idx="0">
                  <c:v>15-Jun-94</c:v>
                </c:pt>
              </c:strCache>
            </c:strRef>
          </c:tx>
          <c:spPr>
            <a:ln w="15875"/>
          </c:spPr>
          <c:marker>
            <c:symbol val="diamond"/>
            <c:size val="3"/>
            <c:spPr>
              <a:solidFill>
                <a:schemeClr val="accent1"/>
              </a:solidFill>
            </c:spPr>
          </c:marker>
          <c:xVal>
            <c:numRef>
              <c:f>'BH94LCD-6(TH-67)'!$C$19:$C$28</c:f>
              <c:numCache>
                <c:formatCode>0.0</c:formatCode>
                <c:ptCount val="10"/>
                <c:pt idx="0">
                  <c:v>3.7741511367473231</c:v>
                </c:pt>
                <c:pt idx="1">
                  <c:v>0.56144274126220639</c:v>
                </c:pt>
                <c:pt idx="2">
                  <c:v>0.42115800767009837</c:v>
                </c:pt>
                <c:pt idx="3">
                  <c:v>0.56144274126220639</c:v>
                </c:pt>
                <c:pt idx="4">
                  <c:v>5.85530104280127</c:v>
                </c:pt>
                <c:pt idx="5">
                  <c:v>3.2173112241958957</c:v>
                </c:pt>
                <c:pt idx="6">
                  <c:v>3.635015258036268</c:v>
                </c:pt>
                <c:pt idx="7">
                  <c:v>3.2173112241958957</c:v>
                </c:pt>
                <c:pt idx="8">
                  <c:v>3.635015258036268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"/>
          <c:order val="1"/>
          <c:tx>
            <c:strRef>
              <c:f>'BH94LCD-6(TH-67)'!$D$18</c:f>
              <c:strCache>
                <c:ptCount val="1"/>
                <c:pt idx="0">
                  <c:v>16-Sep-94</c:v>
                </c:pt>
              </c:strCache>
            </c:strRef>
          </c:tx>
          <c:spPr>
            <a:ln w="15875"/>
          </c:spPr>
          <c:marker>
            <c:symbol val="square"/>
            <c:size val="3"/>
            <c:spPr>
              <a:solidFill>
                <a:srgbClr val="4F81BD"/>
              </a:solidFill>
            </c:spPr>
          </c:marker>
          <c:xVal>
            <c:numRef>
              <c:f>'BH94LCD-6(TH-67)'!$D$19:$D$28</c:f>
              <c:numCache>
                <c:formatCode>0.0</c:formatCode>
                <c:ptCount val="10"/>
                <c:pt idx="0">
                  <c:v>8.4757684728523515</c:v>
                </c:pt>
                <c:pt idx="1">
                  <c:v>7.6501243156033487</c:v>
                </c:pt>
                <c:pt idx="2">
                  <c:v>7.7878510830234191</c:v>
                </c:pt>
                <c:pt idx="3">
                  <c:v>7.3745270927686546</c:v>
                </c:pt>
                <c:pt idx="4">
                  <c:v>4.1912631099907172</c:v>
                </c:pt>
                <c:pt idx="5">
                  <c:v>2.9385943432437536</c:v>
                </c:pt>
                <c:pt idx="6">
                  <c:v>3.2173112241958957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"/>
          <c:order val="2"/>
          <c:tx>
            <c:strRef>
              <c:f>'BH94LCD-6(TH-67)'!$E$18</c:f>
              <c:strCache>
                <c:ptCount val="1"/>
                <c:pt idx="0">
                  <c:v>22-Sep-95</c:v>
                </c:pt>
              </c:strCache>
            </c:strRef>
          </c:tx>
          <c:spPr>
            <a:ln w="15875"/>
          </c:spPr>
          <c:marker>
            <c:symbol val="triangle"/>
            <c:size val="3"/>
          </c:marker>
          <c:xVal>
            <c:numRef>
              <c:f>'BH94LCD-6(TH-67)'!$E$19:$E$28</c:f>
              <c:numCache>
                <c:formatCode>0.0</c:formatCode>
                <c:ptCount val="10"/>
                <c:pt idx="0">
                  <c:v>8.2007446076232675</c:v>
                </c:pt>
                <c:pt idx="1">
                  <c:v>6.6846935177230975</c:v>
                </c:pt>
                <c:pt idx="2">
                  <c:v>6.5465823115486357</c:v>
                </c:pt>
                <c:pt idx="3">
                  <c:v>6.2702150039036466</c:v>
                </c:pt>
                <c:pt idx="4">
                  <c:v>4.1912631099907172</c:v>
                </c:pt>
                <c:pt idx="5">
                  <c:v>2.9385943432437536</c:v>
                </c:pt>
                <c:pt idx="6">
                  <c:v>3.2173112241958957</c:v>
                </c:pt>
                <c:pt idx="7">
                  <c:v>2.9385943432437536</c:v>
                </c:pt>
                <c:pt idx="8">
                  <c:v>2.9385943432437536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"/>
          <c:order val="3"/>
          <c:tx>
            <c:strRef>
              <c:f>'BH94LCD-6(TH-67)'!$F$18</c:f>
              <c:strCache>
                <c:ptCount val="1"/>
                <c:pt idx="0">
                  <c:v>25-Sep-96</c:v>
                </c:pt>
              </c:strCache>
            </c:strRef>
          </c:tx>
          <c:spPr>
            <a:ln w="15875"/>
          </c:spPr>
          <c:marker>
            <c:symbol val="x"/>
            <c:size val="4"/>
          </c:marker>
          <c:xVal>
            <c:numRef>
              <c:f>'BH94LCD-6(TH-67)'!$F$19:$F$28</c:f>
              <c:numCache>
                <c:formatCode>0.0</c:formatCode>
                <c:ptCount val="10"/>
                <c:pt idx="0">
                  <c:v>7.6501243156033487</c:v>
                </c:pt>
                <c:pt idx="1">
                  <c:v>6.8227564929382067</c:v>
                </c:pt>
                <c:pt idx="2">
                  <c:v>6.8227564929382067</c:v>
                </c:pt>
                <c:pt idx="3">
                  <c:v>6.5465823115486357</c:v>
                </c:pt>
                <c:pt idx="4">
                  <c:v>5.5784491413694859</c:v>
                </c:pt>
                <c:pt idx="5">
                  <c:v>4.6079326862557739</c:v>
                </c:pt>
                <c:pt idx="6">
                  <c:v>4.8854673216344908</c:v>
                </c:pt>
                <c:pt idx="7">
                  <c:v>4.4690918958596848</c:v>
                </c:pt>
                <c:pt idx="8">
                  <c:v>4.3302020544461595</c:v>
                </c:pt>
                <c:pt idx="9">
                  <c:v>4.4690918958596848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"/>
          <c:order val="4"/>
          <c:tx>
            <c:strRef>
              <c:f>'BH94LCD-6(TH-67)'!$G$18</c:f>
              <c:strCache>
                <c:ptCount val="1"/>
                <c:pt idx="0">
                  <c:v>08-May-97</c:v>
                </c:pt>
              </c:strCache>
            </c:strRef>
          </c:tx>
          <c:spPr>
            <a:ln w="15875"/>
          </c:spPr>
          <c:marker>
            <c:symbol val="star"/>
            <c:size val="4"/>
          </c:marker>
          <c:xVal>
            <c:numRef>
              <c:f>'BH94LCD-6(TH-67)'!$G$19:$G$28</c:f>
              <c:numCache>
                <c:formatCode>0.0</c:formatCode>
                <c:ptCount val="10"/>
                <c:pt idx="0">
                  <c:v>-0.14048745447991384</c:v>
                </c:pt>
                <c:pt idx="1">
                  <c:v>-1.830316542938847</c:v>
                </c:pt>
                <c:pt idx="2">
                  <c:v>-1.5481661109479077</c:v>
                </c:pt>
                <c:pt idx="3">
                  <c:v>-1.5481661109479077</c:v>
                </c:pt>
                <c:pt idx="4">
                  <c:v>4.0522750103769907</c:v>
                </c:pt>
                <c:pt idx="5">
                  <c:v>2.9385943432437536</c:v>
                </c:pt>
                <c:pt idx="6">
                  <c:v>3.3565953543872564</c:v>
                </c:pt>
                <c:pt idx="7">
                  <c:v>2.9385943432437536</c:v>
                </c:pt>
                <c:pt idx="8">
                  <c:v>2.7991614866670593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5"/>
          <c:order val="5"/>
          <c:tx>
            <c:strRef>
              <c:f>'BH94LCD-6(TH-67)'!$H$18</c:f>
              <c:strCache>
                <c:ptCount val="1"/>
                <c:pt idx="0">
                  <c:v>17-Oct-97</c:v>
                </c:pt>
              </c:strCache>
            </c:strRef>
          </c:tx>
          <c:spPr>
            <a:ln w="15875"/>
          </c:spPr>
          <c:marker>
            <c:symbol val="circle"/>
            <c:size val="3"/>
          </c:marker>
          <c:xVal>
            <c:numRef>
              <c:f>'BH94LCD-6(TH-67)'!$H$19:$H$28</c:f>
              <c:numCache>
                <c:formatCode>0.0</c:formatCode>
                <c:ptCount val="10"/>
                <c:pt idx="0">
                  <c:v>2.9385943432437536</c:v>
                </c:pt>
                <c:pt idx="1">
                  <c:v>3.2173112241958957</c:v>
                </c:pt>
                <c:pt idx="2">
                  <c:v>3.913237703396244</c:v>
                </c:pt>
                <c:pt idx="3">
                  <c:v>4.0522750103769907</c:v>
                </c:pt>
                <c:pt idx="4">
                  <c:v>3.7741511367473231</c:v>
                </c:pt>
                <c:pt idx="5">
                  <c:v>2.6596789486554133</c:v>
                </c:pt>
                <c:pt idx="6">
                  <c:v>2.7991614866670593</c:v>
                </c:pt>
                <c:pt idx="7">
                  <c:v>2.5201466760649889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6"/>
          <c:order val="6"/>
          <c:tx>
            <c:strRef>
              <c:f>'BH94LCD-6(TH-67)'!$I$18</c:f>
              <c:strCache>
                <c:ptCount val="1"/>
                <c:pt idx="0">
                  <c:v>28-May-98</c:v>
                </c:pt>
              </c:strCache>
            </c:strRef>
          </c:tx>
          <c:spPr>
            <a:ln w="19050">
              <a:prstDash val="sysDash"/>
            </a:ln>
          </c:spPr>
          <c:marker>
            <c:symbol val="plus"/>
            <c:size val="4"/>
          </c:marker>
          <c:xVal>
            <c:numRef>
              <c:f>'BH94LCD-6(TH-67)'!$I$19:$I$28</c:f>
              <c:numCache>
                <c:formatCode>0.0</c:formatCode>
                <c:ptCount val="10"/>
                <c:pt idx="0">
                  <c:v>1.6819056263276093</c:v>
                </c:pt>
                <c:pt idx="1">
                  <c:v>-0.70294600164888166</c:v>
                </c:pt>
                <c:pt idx="2">
                  <c:v>-0.56225494489745131</c:v>
                </c:pt>
                <c:pt idx="3">
                  <c:v>-0.56225494489745131</c:v>
                </c:pt>
                <c:pt idx="4">
                  <c:v>3.913237703396244</c:v>
                </c:pt>
                <c:pt idx="5">
                  <c:v>2.9385943432437536</c:v>
                </c:pt>
                <c:pt idx="6">
                  <c:v>3.0779775714350599</c:v>
                </c:pt>
                <c:pt idx="7">
                  <c:v>2.7991614866670593</c:v>
                </c:pt>
                <c:pt idx="8">
                  <c:v>2.6596789486554133</c:v>
                </c:pt>
                <c:pt idx="9">
                  <c:v>2.6596789486554133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7"/>
          <c:order val="7"/>
          <c:tx>
            <c:strRef>
              <c:f>'BH94LCD-6(TH-67)'!$J$18</c:f>
              <c:strCache>
                <c:ptCount val="1"/>
                <c:pt idx="0">
                  <c:v>17-Sep-98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ot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'BH94LCD-6(TH-67)'!$J$19:$J$28</c:f>
              <c:numCache>
                <c:formatCode>0.0</c:formatCode>
                <c:ptCount val="10"/>
                <c:pt idx="0">
                  <c:v>7.6501243156033487</c:v>
                </c:pt>
                <c:pt idx="1">
                  <c:v>6.5465823115486357</c:v>
                </c:pt>
                <c:pt idx="2">
                  <c:v>6.5465823115486357</c:v>
                </c:pt>
                <c:pt idx="3">
                  <c:v>5.9936541642811134</c:v>
                </c:pt>
                <c:pt idx="4">
                  <c:v>3.7741511367473231</c:v>
                </c:pt>
                <c:pt idx="5">
                  <c:v>2.6596789486554133</c:v>
                </c:pt>
                <c:pt idx="6">
                  <c:v>2.9385943432437536</c:v>
                </c:pt>
                <c:pt idx="7">
                  <c:v>2.5201466760649889</c:v>
                </c:pt>
                <c:pt idx="8">
                  <c:v>2.5201466760649889</c:v>
                </c:pt>
                <c:pt idx="9">
                  <c:v>2.5201466760649889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8"/>
          <c:order val="8"/>
          <c:tx>
            <c:strRef>
              <c:f>'BH94LCD-6(TH-67)'!$K$18</c:f>
              <c:strCache>
                <c:ptCount val="1"/>
                <c:pt idx="0">
                  <c:v>04-Jun-99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ash"/>
            </a:ln>
          </c:spPr>
          <c:marker>
            <c:symbol val="dash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'BH94LCD-6(TH-67)'!$K$19:$K$28</c:f>
              <c:numCache>
                <c:formatCode>0.0</c:formatCode>
                <c:ptCount val="10"/>
                <c:pt idx="0">
                  <c:v>1.4020916418278471</c:v>
                </c:pt>
                <c:pt idx="1">
                  <c:v>-0.70294600164888166</c:v>
                </c:pt>
                <c:pt idx="2">
                  <c:v>-0.56225494489745131</c:v>
                </c:pt>
                <c:pt idx="3">
                  <c:v>-0.70294600164888166</c:v>
                </c:pt>
                <c:pt idx="4">
                  <c:v>4.0522750103769907</c:v>
                </c:pt>
                <c:pt idx="5">
                  <c:v>3.0779775714350599</c:v>
                </c:pt>
                <c:pt idx="6">
                  <c:v>3.3565953543872564</c:v>
                </c:pt>
                <c:pt idx="7">
                  <c:v>2.9385943432437536</c:v>
                </c:pt>
                <c:pt idx="8">
                  <c:v>2.7991614866670593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9"/>
          <c:order val="9"/>
          <c:tx>
            <c:strRef>
              <c:f>'BH94LCD-6(TH-67)'!$L$18</c:f>
              <c:strCache>
                <c:ptCount val="1"/>
                <c:pt idx="0">
                  <c:v>12-Sep-99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'BH94LCD-6(TH-67)'!$L$19:$L$28</c:f>
              <c:numCache>
                <c:formatCode>0.0</c:formatCode>
                <c:ptCount val="10"/>
                <c:pt idx="0">
                  <c:v>8.0631611792808222</c:v>
                </c:pt>
                <c:pt idx="1">
                  <c:v>6.2702150039036466</c:v>
                </c:pt>
                <c:pt idx="2">
                  <c:v>5.85530104280127</c:v>
                </c:pt>
                <c:pt idx="3">
                  <c:v>5.1628063749457098</c:v>
                </c:pt>
                <c:pt idx="4">
                  <c:v>3.635015258036268</c:v>
                </c:pt>
                <c:pt idx="5">
                  <c:v>2.6596789486554133</c:v>
                </c:pt>
                <c:pt idx="6">
                  <c:v>2.9385943432437536</c:v>
                </c:pt>
                <c:pt idx="7">
                  <c:v>2.5201466760649889</c:v>
                </c:pt>
                <c:pt idx="8">
                  <c:v>2.3805646156568758</c:v>
                </c:pt>
                <c:pt idx="9">
                  <c:v>2.5201466760649889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0"/>
          <c:order val="10"/>
          <c:tx>
            <c:strRef>
              <c:f>'BH94LCD-6(TH-67)'!$M$18</c:f>
              <c:strCache>
                <c:ptCount val="1"/>
                <c:pt idx="0">
                  <c:v>06-Jun-00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'BH94LCD-6(TH-67)'!$M$19:$M$28</c:f>
              <c:numCache>
                <c:formatCode>0.0</c:formatCode>
                <c:ptCount val="10"/>
                <c:pt idx="0">
                  <c:v>1.961519173711807</c:v>
                </c:pt>
                <c:pt idx="1">
                  <c:v>-0.56225494489745131</c:v>
                </c:pt>
                <c:pt idx="2">
                  <c:v>-0.28102572664888331</c:v>
                </c:pt>
                <c:pt idx="3">
                  <c:v>-0.42161487169280271</c:v>
                </c:pt>
                <c:pt idx="4">
                  <c:v>4.0522750103769907</c:v>
                </c:pt>
                <c:pt idx="5">
                  <c:v>2.7991614866670593</c:v>
                </c:pt>
                <c:pt idx="6">
                  <c:v>3.0779775714350599</c:v>
                </c:pt>
                <c:pt idx="7">
                  <c:v>2.7991614866670593</c:v>
                </c:pt>
                <c:pt idx="8">
                  <c:v>2.7991614866670593</c:v>
                </c:pt>
                <c:pt idx="9">
                  <c:v>2.7991614866670593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1"/>
          <c:order val="11"/>
          <c:tx>
            <c:strRef>
              <c:f>'BH94LCD-6(TH-67)'!$N$18</c:f>
              <c:strCache>
                <c:ptCount val="1"/>
                <c:pt idx="0">
                  <c:v>08-Sep-00</c:v>
                </c:pt>
              </c:strCache>
            </c:strRef>
          </c:tx>
          <c:spPr>
            <a:ln w="15875">
              <a:prstDash val="sysDash"/>
            </a:ln>
          </c:spPr>
          <c:marker>
            <c:symbol val="triangle"/>
            <c:size val="3"/>
          </c:marker>
          <c:xVal>
            <c:numRef>
              <c:f>'BH94LCD-6(TH-67)'!$N$19:$N$28</c:f>
              <c:numCache>
                <c:formatCode>0.0</c:formatCode>
                <c:ptCount val="10"/>
                <c:pt idx="0">
                  <c:v>6.8227564929382067</c:v>
                </c:pt>
                <c:pt idx="1">
                  <c:v>5.5784491413694859</c:v>
                </c:pt>
                <c:pt idx="2">
                  <c:v>5.7168993855362267</c:v>
                </c:pt>
                <c:pt idx="3">
                  <c:v>5.1628063749457098</c:v>
                </c:pt>
                <c:pt idx="4">
                  <c:v>3.7741511367473231</c:v>
                </c:pt>
                <c:pt idx="5">
                  <c:v>2.6596789486554133</c:v>
                </c:pt>
                <c:pt idx="6">
                  <c:v>2.9385943432437536</c:v>
                </c:pt>
                <c:pt idx="7">
                  <c:v>2.6596789486554133</c:v>
                </c:pt>
                <c:pt idx="8">
                  <c:v>2.5201466760649889</c:v>
                </c:pt>
                <c:pt idx="9">
                  <c:v>2.5201466760649889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2"/>
          <c:order val="12"/>
          <c:tx>
            <c:strRef>
              <c:f>'BH94LCD-6(TH-67)'!$O$18</c:f>
              <c:strCache>
                <c:ptCount val="1"/>
                <c:pt idx="0">
                  <c:v>09-May-02</c:v>
                </c:pt>
              </c:strCache>
            </c:strRef>
          </c:tx>
          <c:spPr>
            <a:ln w="15875">
              <a:solidFill>
                <a:schemeClr val="accent2"/>
              </a:solidFill>
            </a:ln>
          </c:spPr>
          <c:marker>
            <c:symbol val="x"/>
            <c:size val="4"/>
            <c:spPr>
              <a:ln>
                <a:solidFill>
                  <a:srgbClr val="C0504D"/>
                </a:solidFill>
              </a:ln>
            </c:spPr>
          </c:marker>
          <c:xVal>
            <c:numRef>
              <c:f>'BH94LCD-6(TH-67)'!$O$19:$O$28</c:f>
              <c:numCache>
                <c:formatCode>0.0</c:formatCode>
                <c:ptCount val="10"/>
                <c:pt idx="0">
                  <c:v>-0.56225494489745131</c:v>
                </c:pt>
                <c:pt idx="1">
                  <c:v>-1.830316542938847</c:v>
                </c:pt>
                <c:pt idx="2">
                  <c:v>-1.2662211753644663</c:v>
                </c:pt>
                <c:pt idx="3">
                  <c:v>-1.1253256285525548</c:v>
                </c:pt>
                <c:pt idx="4">
                  <c:v>4.4690918958596848</c:v>
                </c:pt>
                <c:pt idx="5">
                  <c:v>3.2173112241958957</c:v>
                </c:pt>
                <c:pt idx="6">
                  <c:v>3.635015258036268</c:v>
                </c:pt>
                <c:pt idx="7">
                  <c:v>3.2173112241958957</c:v>
                </c:pt>
                <c:pt idx="8">
                  <c:v>3.2173112241958957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3"/>
          <c:order val="13"/>
          <c:tx>
            <c:strRef>
              <c:f>'BH94LCD-6(TH-67)'!$P$18</c:f>
              <c:strCache>
                <c:ptCount val="1"/>
                <c:pt idx="0">
                  <c:v>04-Sep-02</c:v>
                </c:pt>
              </c:strCache>
            </c:strRef>
          </c:tx>
          <c:spPr>
            <a:ln w="19050">
              <a:prstDash val="sysDash"/>
            </a:ln>
          </c:spPr>
          <c:marker>
            <c:symbol val="star"/>
            <c:size val="4"/>
          </c:marker>
          <c:xVal>
            <c:numRef>
              <c:f>'BH94LCD-6(TH-67)'!$P$19:$P$28</c:f>
              <c:numCache>
                <c:formatCode>0.0</c:formatCode>
                <c:ptCount val="10"/>
                <c:pt idx="0">
                  <c:v>8.2007446076232675</c:v>
                </c:pt>
                <c:pt idx="1">
                  <c:v>6.2702150039036466</c:v>
                </c:pt>
                <c:pt idx="2">
                  <c:v>5.85530104280127</c:v>
                </c:pt>
                <c:pt idx="3">
                  <c:v>5.1628063749457098</c:v>
                </c:pt>
                <c:pt idx="4">
                  <c:v>4.0522750103769907</c:v>
                </c:pt>
                <c:pt idx="5">
                  <c:v>2.9385943432437536</c:v>
                </c:pt>
                <c:pt idx="6">
                  <c:v>3.2173112241958957</c:v>
                </c:pt>
                <c:pt idx="7">
                  <c:v>2.9385943432437536</c:v>
                </c:pt>
                <c:pt idx="8">
                  <c:v>2.7991614866670593</c:v>
                </c:pt>
                <c:pt idx="9">
                  <c:v>2.7991614866670593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4"/>
          <c:order val="14"/>
          <c:tx>
            <c:strRef>
              <c:f>'BH94LCD-6(TH-67)'!$Q$18</c:f>
              <c:strCache>
                <c:ptCount val="1"/>
                <c:pt idx="0">
                  <c:v>10-May-03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ysDash"/>
            </a:ln>
          </c:spPr>
          <c:marker>
            <c:symbol val="circle"/>
            <c:size val="3"/>
            <c:spPr>
              <a:ln>
                <a:solidFill>
                  <a:srgbClr val="92D050"/>
                </a:solidFill>
              </a:ln>
            </c:spPr>
          </c:marker>
          <c:xVal>
            <c:numRef>
              <c:f>'BH94LCD-6(TH-67)'!$Q$19:$Q$28</c:f>
              <c:numCache>
                <c:formatCode>0.0</c:formatCode>
                <c:ptCount val="10"/>
                <c:pt idx="0">
                  <c:v>0.42115800767009837</c:v>
                </c:pt>
                <c:pt idx="1">
                  <c:v>-0.84368809743356454</c:v>
                </c:pt>
                <c:pt idx="2">
                  <c:v>-0.42161487169280271</c:v>
                </c:pt>
                <c:pt idx="3">
                  <c:v>-0.28102572664888331</c:v>
                </c:pt>
                <c:pt idx="4">
                  <c:v>4.4690918958596848</c:v>
                </c:pt>
                <c:pt idx="5">
                  <c:v>3.3565953543872564</c:v>
                </c:pt>
                <c:pt idx="6">
                  <c:v>3.7741511367473231</c:v>
                </c:pt>
                <c:pt idx="7">
                  <c:v>3.3565953543872564</c:v>
                </c:pt>
                <c:pt idx="8">
                  <c:v>3.2173112241958957</c:v>
                </c:pt>
                <c:pt idx="9">
                  <c:v>3.2173112241958957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5"/>
          <c:order val="15"/>
          <c:tx>
            <c:strRef>
              <c:f>'BH94LCD-6(TH-67)'!$R$18</c:f>
              <c:strCache>
                <c:ptCount val="1"/>
                <c:pt idx="0">
                  <c:v>09-Sep-03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'BH94LCD-6(TH-67)'!$R$19:$R$28</c:f>
              <c:numCache>
                <c:formatCode>0.0</c:formatCode>
                <c:ptCount val="10"/>
                <c:pt idx="0">
                  <c:v>9.162496324853544</c:v>
                </c:pt>
                <c:pt idx="1">
                  <c:v>7.5123496688414377</c:v>
                </c:pt>
                <c:pt idx="2">
                  <c:v>7.2366565373288854</c:v>
                </c:pt>
                <c:pt idx="3">
                  <c:v>6.5465823115486357</c:v>
                </c:pt>
                <c:pt idx="4">
                  <c:v>4.1912631099907172</c:v>
                </c:pt>
                <c:pt idx="5">
                  <c:v>3.0779775714350599</c:v>
                </c:pt>
                <c:pt idx="6">
                  <c:v>3.3565953543872564</c:v>
                </c:pt>
                <c:pt idx="7">
                  <c:v>2.9385943432437536</c:v>
                </c:pt>
                <c:pt idx="8">
                  <c:v>2.7991614866670593</c:v>
                </c:pt>
                <c:pt idx="9">
                  <c:v>2.7991614866670593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6"/>
          <c:order val="16"/>
          <c:tx>
            <c:strRef>
              <c:f>'BH94LCD-6(TH-67)'!$S$18</c:f>
              <c:strCache>
                <c:ptCount val="1"/>
                <c:pt idx="0">
                  <c:v>08-Sep-04</c:v>
                </c:pt>
              </c:strCache>
            </c:strRef>
          </c:tx>
          <c:spPr>
            <a:ln w="15875"/>
          </c:spPr>
          <c:marker>
            <c:symbol val="dot"/>
            <c:size val="5"/>
          </c:marker>
          <c:xVal>
            <c:numRef>
              <c:f>'BH94LCD-6(TH-67)'!$S$19:$S$28</c:f>
              <c:numCache>
                <c:formatCode>0.0</c:formatCode>
                <c:ptCount val="10"/>
                <c:pt idx="0">
                  <c:v>9.5739646183104057</c:v>
                </c:pt>
                <c:pt idx="1">
                  <c:v>8.6132090087279476</c:v>
                </c:pt>
                <c:pt idx="2">
                  <c:v>8.4757684728523515</c:v>
                </c:pt>
                <c:pt idx="3">
                  <c:v>7.7878510830234191</c:v>
                </c:pt>
                <c:pt idx="4">
                  <c:v>4.1912631099907172</c:v>
                </c:pt>
                <c:pt idx="5">
                  <c:v>3.0779775714350599</c:v>
                </c:pt>
                <c:pt idx="6">
                  <c:v>3.4958300147762649</c:v>
                </c:pt>
                <c:pt idx="7">
                  <c:v>3.0779775714350599</c:v>
                </c:pt>
                <c:pt idx="8">
                  <c:v>2.9385943432437536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7"/>
          <c:order val="17"/>
          <c:tx>
            <c:strRef>
              <c:f>'BH94LCD-6(TH-67)'!$T$18</c:f>
              <c:strCache>
                <c:ptCount val="1"/>
                <c:pt idx="0">
                  <c:v>19-May-05</c:v>
                </c:pt>
              </c:strCache>
            </c:strRef>
          </c:tx>
          <c:spPr>
            <a:ln w="15875"/>
          </c:spPr>
          <c:marker>
            <c:symbol val="dash"/>
            <c:size val="3"/>
          </c:marker>
          <c:xVal>
            <c:numRef>
              <c:f>'BH94LCD-6(TH-67)'!$T$19:$T$28</c:f>
              <c:numCache>
                <c:formatCode>0.0</c:formatCode>
                <c:ptCount val="10"/>
                <c:pt idx="0">
                  <c:v>0.84186063328715843</c:v>
                </c:pt>
                <c:pt idx="1">
                  <c:v>-0.56225494489745131</c:v>
                </c:pt>
                <c:pt idx="2">
                  <c:v>-0.28102572664888331</c:v>
                </c:pt>
                <c:pt idx="3">
                  <c:v>-0.14048745447991384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3.635015258036268</c:v>
                </c:pt>
                <c:pt idx="8">
                  <c:v>3.4958300147762649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8"/>
          <c:order val="18"/>
          <c:tx>
            <c:strRef>
              <c:f>'BH94LCD-6(TH-67)'!$U$18</c:f>
              <c:strCache>
                <c:ptCount val="1"/>
                <c:pt idx="0">
                  <c:v>09-Sep-05</c:v>
                </c:pt>
              </c:strCache>
            </c:strRef>
          </c:tx>
          <c:spPr>
            <a:ln w="15875">
              <a:solidFill>
                <a:schemeClr val="accent4"/>
              </a:solidFill>
              <a:prstDash val="sysDash"/>
            </a:ln>
          </c:spPr>
          <c:marker>
            <c:symbol val="diamond"/>
            <c:size val="4"/>
            <c:spPr>
              <a:noFill/>
              <a:ln>
                <a:solidFill>
                  <a:srgbClr val="8064A2"/>
                </a:solidFill>
              </a:ln>
            </c:spPr>
          </c:marker>
          <c:xVal>
            <c:numRef>
              <c:f>'BH94LCD-6(TH-67)'!$U$19:$U$28</c:f>
              <c:numCache>
                <c:formatCode>0.0</c:formatCode>
                <c:ptCount val="10"/>
                <c:pt idx="0">
                  <c:v>9.299699692807506</c:v>
                </c:pt>
                <c:pt idx="1">
                  <c:v>8.0631611792808222</c:v>
                </c:pt>
                <c:pt idx="2">
                  <c:v>7.7878510830234191</c:v>
                </c:pt>
                <c:pt idx="3">
                  <c:v>7.2366565373288854</c:v>
                </c:pt>
                <c:pt idx="4">
                  <c:v>4.4690918958596848</c:v>
                </c:pt>
                <c:pt idx="5">
                  <c:v>3.3565953543872564</c:v>
                </c:pt>
                <c:pt idx="6">
                  <c:v>3.635015258036268</c:v>
                </c:pt>
                <c:pt idx="7">
                  <c:v>3.2173112241958957</c:v>
                </c:pt>
                <c:pt idx="8">
                  <c:v>3.2173112241958957</c:v>
                </c:pt>
                <c:pt idx="9">
                  <c:v>3.2173112241958957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19"/>
          <c:order val="19"/>
          <c:tx>
            <c:strRef>
              <c:f>'BH94LCD-6(TH-67)'!$V$18</c:f>
              <c:strCache>
                <c:ptCount val="1"/>
                <c:pt idx="0">
                  <c:v>16-May-06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xVal>
            <c:numRef>
              <c:f>'BH94LCD-6(TH-67)'!$V$19:$V$28</c:f>
              <c:numCache>
                <c:formatCode>0.0</c:formatCode>
                <c:ptCount val="10"/>
                <c:pt idx="0">
                  <c:v>0.14043669187706134</c:v>
                </c:pt>
                <c:pt idx="1">
                  <c:v>-0.98448128783872868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4.8854673216344908</c:v>
                </c:pt>
                <c:pt idx="5">
                  <c:v>3.7741511367473231</c:v>
                </c:pt>
                <c:pt idx="6">
                  <c:v>4.0522750103769907</c:v>
                </c:pt>
                <c:pt idx="7">
                  <c:v>3.635015258036268</c:v>
                </c:pt>
                <c:pt idx="8">
                  <c:v>3.635015258036268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0"/>
          <c:order val="20"/>
          <c:tx>
            <c:strRef>
              <c:f>'BH94LCD-6(TH-67)'!$W$18</c:f>
              <c:strCache>
                <c:ptCount val="1"/>
                <c:pt idx="0">
                  <c:v>11-Sep-06</c:v>
                </c:pt>
              </c:strCache>
            </c:strRef>
          </c:tx>
          <c:spPr>
            <a:ln w="19050">
              <a:prstDash val="sysDash"/>
            </a:ln>
          </c:spPr>
          <c:marker>
            <c:symbol val="triangle"/>
            <c:size val="4"/>
          </c:marker>
          <c:xVal>
            <c:numRef>
              <c:f>'BH94LCD-6(TH-67)'!$W$19:$W$28</c:f>
              <c:numCache>
                <c:formatCode>0.0</c:formatCode>
                <c:ptCount val="10"/>
                <c:pt idx="0">
                  <c:v>8.4757684728523515</c:v>
                </c:pt>
                <c:pt idx="1">
                  <c:v>7.2366565373288854</c:v>
                </c:pt>
                <c:pt idx="2">
                  <c:v>6.9607712876881171</c:v>
                </c:pt>
                <c:pt idx="3">
                  <c:v>6.4084228238324661</c:v>
                </c:pt>
                <c:pt idx="4">
                  <c:v>4.4690918958596848</c:v>
                </c:pt>
                <c:pt idx="5">
                  <c:v>3.3565953543872564</c:v>
                </c:pt>
                <c:pt idx="6">
                  <c:v>3.635015258036268</c:v>
                </c:pt>
                <c:pt idx="7">
                  <c:v>3.3565953543872564</c:v>
                </c:pt>
                <c:pt idx="8">
                  <c:v>3.2173112241958957</c:v>
                </c:pt>
                <c:pt idx="9">
                  <c:v>3.2173112241958957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1"/>
          <c:order val="21"/>
          <c:tx>
            <c:strRef>
              <c:f>'BH94LCD-6(TH-67)'!$X$18</c:f>
              <c:strCache>
                <c:ptCount val="1"/>
                <c:pt idx="0">
                  <c:v>10-May-07</c:v>
                </c:pt>
              </c:strCache>
            </c:strRef>
          </c:tx>
          <c:spPr>
            <a:ln w="15875">
              <a:solidFill>
                <a:schemeClr val="tx2"/>
              </a:solidFill>
              <a:prstDash val="sysDash"/>
            </a:ln>
          </c:spPr>
          <c:marker>
            <c:symbol val="x"/>
            <c:size val="4"/>
            <c:spPr>
              <a:ln>
                <a:solidFill>
                  <a:srgbClr val="1F497D"/>
                </a:solidFill>
              </a:ln>
            </c:spPr>
          </c:marker>
          <c:xVal>
            <c:numRef>
              <c:f>'BH94LCD-6(TH-67)'!$X$19:$X$28</c:f>
              <c:numCache>
                <c:formatCode>0.0</c:formatCode>
                <c:ptCount val="10"/>
                <c:pt idx="0">
                  <c:v>-0.14048745447991384</c:v>
                </c:pt>
                <c:pt idx="1">
                  <c:v>-1.4071679841653719</c:v>
                </c:pt>
                <c:pt idx="2">
                  <c:v>-1.1253256285525548</c:v>
                </c:pt>
                <c:pt idx="3">
                  <c:v>-0.98448128783872868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3.4958300147762649</c:v>
                </c:pt>
                <c:pt idx="8">
                  <c:v>3.3565953543872564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2"/>
          <c:order val="22"/>
          <c:tx>
            <c:strRef>
              <c:f>'BH94LCD-6(TH-67)'!$Y$18</c:f>
              <c:strCache>
                <c:ptCount val="1"/>
                <c:pt idx="0">
                  <c:v>27-Aug-07</c:v>
                </c:pt>
              </c:strCache>
            </c:strRef>
          </c:tx>
          <c:spPr>
            <a:ln w="19050">
              <a:solidFill>
                <a:srgbClr val="1F497D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'BH94LCD-6(TH-67)'!$Y$19:$Y$28</c:f>
              <c:numCache>
                <c:formatCode>0.0</c:formatCode>
                <c:ptCount val="10"/>
                <c:pt idx="0">
                  <c:v>13.122372260370941</c:v>
                </c:pt>
                <c:pt idx="1">
                  <c:v>8.2007446076232675</c:v>
                </c:pt>
                <c:pt idx="2">
                  <c:v>6.9607712876881171</c:v>
                </c:pt>
                <c:pt idx="3">
                  <c:v>6.9607712876881171</c:v>
                </c:pt>
                <c:pt idx="4">
                  <c:v>7.3745270927686546</c:v>
                </c:pt>
                <c:pt idx="5">
                  <c:v>8.2007446076232675</c:v>
                </c:pt>
                <c:pt idx="6">
                  <c:v>5.3014026874156359</c:v>
                </c:pt>
                <c:pt idx="7">
                  <c:v>5.3014026874156359</c:v>
                </c:pt>
                <c:pt idx="8">
                  <c:v>5.7168993855362267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5"/>
          <c:order val="23"/>
          <c:tx>
            <c:strRef>
              <c:f>'BH94LCD-6(TH-67)'!$AA$18</c:f>
              <c:strCache>
                <c:ptCount val="1"/>
                <c:pt idx="0">
                  <c:v>Mar. 27/08 (2)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plus"/>
            <c:size val="4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'BH94LCD-6(TH-67)'!$AA$19:$AA$28</c:f>
              <c:numCache>
                <c:formatCode>0.0</c:formatCode>
                <c:ptCount val="10"/>
                <c:pt idx="0">
                  <c:v>-0.28102572664888331</c:v>
                </c:pt>
                <c:pt idx="1">
                  <c:v>-0.98448128783872868</c:v>
                </c:pt>
                <c:pt idx="2">
                  <c:v>-0.84368809743356454</c:v>
                </c:pt>
                <c:pt idx="3">
                  <c:v>2.5201466760649889</c:v>
                </c:pt>
                <c:pt idx="4">
                  <c:v>6.8227564929382067</c:v>
                </c:pt>
                <c:pt idx="5">
                  <c:v>7.6501243156033487</c:v>
                </c:pt>
                <c:pt idx="6">
                  <c:v>5.5784491413694859</c:v>
                </c:pt>
                <c:pt idx="7">
                  <c:v>3.635015258036268</c:v>
                </c:pt>
                <c:pt idx="8">
                  <c:v>3.4958300147762649</c:v>
                </c:pt>
                <c:pt idx="9">
                  <c:v>3.635015258036268</c:v>
                </c:pt>
              </c:numCache>
            </c:numRef>
          </c:xVal>
          <c:yVal>
            <c:numRef>
              <c:f>'BH94LCD-6(TH-67)'!$B$19:$B$28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3"/>
          <c:order val="24"/>
          <c:tx>
            <c:strRef>
              <c:f>'BH94LCD-6(TH-67)'!$C$44</c:f>
              <c:strCache>
                <c:ptCount val="1"/>
                <c:pt idx="0">
                  <c:v>Apr. 03/08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'BH94LCD-6(TH-67)'!$C$45:$C$54</c:f>
              <c:numCache>
                <c:formatCode>0.0</c:formatCode>
                <c:ptCount val="10"/>
                <c:pt idx="0">
                  <c:v>-1.971468960643586</c:v>
                </c:pt>
                <c:pt idx="1">
                  <c:v>-1.6892156118067769</c:v>
                </c:pt>
                <c:pt idx="2">
                  <c:v>-0.98448128783872868</c:v>
                </c:pt>
                <c:pt idx="3">
                  <c:v>-0.42161487169280271</c:v>
                </c:pt>
                <c:pt idx="4">
                  <c:v>5.0241612702078706</c:v>
                </c:pt>
                <c:pt idx="5">
                  <c:v>3.635015258036268</c:v>
                </c:pt>
                <c:pt idx="6">
                  <c:v>4.0522750103769907</c:v>
                </c:pt>
                <c:pt idx="7">
                  <c:v>3.7741511367473231</c:v>
                </c:pt>
                <c:pt idx="8">
                  <c:v>3.4958300147762649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6"/>
          <c:order val="25"/>
          <c:tx>
            <c:strRef>
              <c:f>'BH94LCD-6(TH-67)'!$D$44</c:f>
              <c:strCache>
                <c:ptCount val="1"/>
                <c:pt idx="0">
                  <c:v>Apr. 10/08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'BH94LCD-6(TH-67)'!$D$45:$D$54</c:f>
              <c:numCache>
                <c:formatCode>0.0</c:formatCode>
                <c:ptCount val="10"/>
                <c:pt idx="0">
                  <c:v>-1.2662211753644663</c:v>
                </c:pt>
                <c:pt idx="1">
                  <c:v>-1.830316542938847</c:v>
                </c:pt>
                <c:pt idx="2">
                  <c:v>-0.98448128783872868</c:v>
                </c:pt>
                <c:pt idx="3">
                  <c:v>-0.56225494489745131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3.4958300147762649</c:v>
                </c:pt>
                <c:pt idx="8">
                  <c:v>3.4958300147762649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7"/>
          <c:order val="26"/>
          <c:tx>
            <c:strRef>
              <c:f>'BH94LCD-6(TH-67)'!$E$44</c:f>
              <c:strCache>
                <c:ptCount val="1"/>
                <c:pt idx="0">
                  <c:v>Apr. 21/08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4F81BD"/>
              </a:solidFill>
              <a:ln>
                <a:solidFill>
                  <a:srgbClr val="1F497D"/>
                </a:solidFill>
              </a:ln>
            </c:spPr>
          </c:marker>
          <c:xVal>
            <c:numRef>
              <c:f>'BH94LCD-6(TH-67)'!$E$45:$E$54</c:f>
              <c:numCache>
                <c:formatCode>0.0</c:formatCode>
                <c:ptCount val="10"/>
                <c:pt idx="0">
                  <c:v>-0.70294600164888166</c:v>
                </c:pt>
                <c:pt idx="1">
                  <c:v>-1.4071679841653719</c:v>
                </c:pt>
                <c:pt idx="2">
                  <c:v>-0.84368809743356454</c:v>
                </c:pt>
                <c:pt idx="3">
                  <c:v>-0.56225494489745131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3.4958300147762649</c:v>
                </c:pt>
                <c:pt idx="8">
                  <c:v>3.4958300147762649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8"/>
          <c:order val="27"/>
          <c:tx>
            <c:strRef>
              <c:f>'BH94LCD-6(TH-67)'!$F$44</c:f>
              <c:strCache>
                <c:ptCount val="1"/>
                <c:pt idx="0">
                  <c:v>Apr. 28/08</c:v>
                </c:pt>
              </c:strCache>
            </c:strRef>
          </c:tx>
          <c:spPr>
            <a:ln w="22225"/>
          </c:spPr>
          <c:marker>
            <c:symbol val="square"/>
            <c:size val="4"/>
            <c:spPr>
              <a:noFill/>
            </c:spPr>
          </c:marker>
          <c:xVal>
            <c:numRef>
              <c:f>'BH94LCD-6(TH-67)'!$F$45:$F$54</c:f>
              <c:numCache>
                <c:formatCode>0.0</c:formatCode>
                <c:ptCount val="10"/>
                <c:pt idx="0">
                  <c:v>-0.42161487169280271</c:v>
                </c:pt>
                <c:pt idx="1">
                  <c:v>-1.2662211753644663</c:v>
                </c:pt>
                <c:pt idx="2">
                  <c:v>-0.70294600164888166</c:v>
                </c:pt>
                <c:pt idx="3">
                  <c:v>-0.42161487169280271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3.635015258036268</c:v>
                </c:pt>
                <c:pt idx="8">
                  <c:v>3.4958300147762649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29"/>
          <c:order val="28"/>
          <c:tx>
            <c:strRef>
              <c:f>'BH94LCD-6(TH-67)'!$G$44</c:f>
              <c:strCache>
                <c:ptCount val="1"/>
                <c:pt idx="0">
                  <c:v>May 05/08</c:v>
                </c:pt>
              </c:strCache>
            </c:strRef>
          </c:tx>
          <c:spPr>
            <a:ln w="19050">
              <a:solidFill>
                <a:schemeClr val="tx2"/>
              </a:solidFill>
              <a:prstDash val="sysDash"/>
            </a:ln>
          </c:spPr>
          <c:marker>
            <c:symbol val="triangl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'BH94LCD-6(TH-67)'!$G$45:$G$54</c:f>
              <c:numCache>
                <c:formatCode>0.0</c:formatCode>
                <c:ptCount val="10"/>
                <c:pt idx="0">
                  <c:v>-0.14048745447991384</c:v>
                </c:pt>
                <c:pt idx="1">
                  <c:v>-0.98448128783872868</c:v>
                </c:pt>
                <c:pt idx="2">
                  <c:v>-0.56225494489745131</c:v>
                </c:pt>
                <c:pt idx="3">
                  <c:v>-0.42161487169280271</c:v>
                </c:pt>
                <c:pt idx="4">
                  <c:v>4.6079326862557739</c:v>
                </c:pt>
                <c:pt idx="5">
                  <c:v>3.4958300147762649</c:v>
                </c:pt>
                <c:pt idx="6">
                  <c:v>3.913237703396244</c:v>
                </c:pt>
                <c:pt idx="7">
                  <c:v>3.4958300147762649</c:v>
                </c:pt>
                <c:pt idx="8">
                  <c:v>3.4958300147762649</c:v>
                </c:pt>
                <c:pt idx="9">
                  <c:v>3.7741511367473231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0"/>
          <c:order val="29"/>
          <c:tx>
            <c:strRef>
              <c:f>'BH94LCD-6(TH-67)'!$H$44</c:f>
              <c:strCache>
                <c:ptCount val="1"/>
                <c:pt idx="0">
                  <c:v>May 12/08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square"/>
            <c:size val="3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'BH94LCD-6(TH-67)'!$H$45:$H$54</c:f>
              <c:numCache>
                <c:formatCode>0.0</c:formatCode>
                <c:ptCount val="10"/>
                <c:pt idx="0">
                  <c:v>0.14043669187706134</c:v>
                </c:pt>
                <c:pt idx="1">
                  <c:v>-0.84368809743356454</c:v>
                </c:pt>
                <c:pt idx="2">
                  <c:v>-0.56225494489745131</c:v>
                </c:pt>
                <c:pt idx="3">
                  <c:v>-0.42161487169280271</c:v>
                </c:pt>
                <c:pt idx="4">
                  <c:v>4.7467244775670254</c:v>
                </c:pt>
                <c:pt idx="5">
                  <c:v>3.913237703396244</c:v>
                </c:pt>
                <c:pt idx="6">
                  <c:v>3.913237703396244</c:v>
                </c:pt>
                <c:pt idx="7">
                  <c:v>3.635015258036268</c:v>
                </c:pt>
                <c:pt idx="8">
                  <c:v>4.1912631099907172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1"/>
          <c:order val="30"/>
          <c:tx>
            <c:strRef>
              <c:f>'BH94LCD-6(TH-67)'!$I$44</c:f>
              <c:strCache>
                <c:ptCount val="1"/>
                <c:pt idx="0">
                  <c:v>May 15/08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'BH94LCD-6(TH-67)'!$I$45:$I$54</c:f>
              <c:numCache>
                <c:formatCode>0.0</c:formatCode>
                <c:ptCount val="10"/>
                <c:pt idx="0">
                  <c:v>0.98199390080467908</c:v>
                </c:pt>
                <c:pt idx="1">
                  <c:v>-0.84368809743356454</c:v>
                </c:pt>
                <c:pt idx="2">
                  <c:v>-0.42161487169280271</c:v>
                </c:pt>
                <c:pt idx="3">
                  <c:v>-0.28102572664888331</c:v>
                </c:pt>
                <c:pt idx="4">
                  <c:v>4.7467244775670254</c:v>
                </c:pt>
                <c:pt idx="5">
                  <c:v>3.7741511367473231</c:v>
                </c:pt>
                <c:pt idx="6">
                  <c:v>4.1912631099907172</c:v>
                </c:pt>
                <c:pt idx="7">
                  <c:v>3.4958300147762649</c:v>
                </c:pt>
                <c:pt idx="8">
                  <c:v>3.3565953543872564</c:v>
                </c:pt>
                <c:pt idx="9">
                  <c:v>3.7741511367473231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2"/>
          <c:order val="31"/>
          <c:tx>
            <c:strRef>
              <c:f>'BH94LCD-6(TH-67)'!$J$44</c:f>
              <c:strCache>
                <c:ptCount val="1"/>
                <c:pt idx="0">
                  <c:v>May 20/08</c:v>
                </c:pt>
              </c:strCache>
            </c:strRef>
          </c:tx>
          <c:spPr>
            <a:ln w="1905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9BBB59">
                    <a:lumMod val="60000"/>
                    <a:lumOff val="40000"/>
                  </a:srgbClr>
                </a:solidFill>
              </a:ln>
            </c:spPr>
          </c:marker>
          <c:xVal>
            <c:numRef>
              <c:f>'BH94LCD-6(TH-67)'!$J$45:$J$54</c:f>
              <c:numCache>
                <c:formatCode>0.0</c:formatCode>
                <c:ptCount val="10"/>
                <c:pt idx="0">
                  <c:v>-0.14048745447991384</c:v>
                </c:pt>
                <c:pt idx="1">
                  <c:v>-0.56225494489745131</c:v>
                </c:pt>
                <c:pt idx="2">
                  <c:v>-0.70294600164888166</c:v>
                </c:pt>
                <c:pt idx="3">
                  <c:v>-0.56225494489745131</c:v>
                </c:pt>
                <c:pt idx="4">
                  <c:v>2.9385943432437536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3.4958300147762649</c:v>
                </c:pt>
                <c:pt idx="8">
                  <c:v>2.7991614866670593</c:v>
                </c:pt>
                <c:pt idx="9">
                  <c:v>3.2173112241958957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3"/>
          <c:order val="32"/>
          <c:tx>
            <c:strRef>
              <c:f>'BH94LCD-6(TH-67)'!$K$44</c:f>
              <c:strCache>
                <c:ptCount val="1"/>
                <c:pt idx="0">
                  <c:v>May 26/08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'BH94LCD-6(TH-67)'!$K$45:$K$54</c:f>
              <c:numCache>
                <c:formatCode>0.0</c:formatCode>
                <c:ptCount val="10"/>
                <c:pt idx="0">
                  <c:v>0.7016769316041146</c:v>
                </c:pt>
                <c:pt idx="1">
                  <c:v>-0.70294600164888166</c:v>
                </c:pt>
                <c:pt idx="2">
                  <c:v>-0.28102572664888331</c:v>
                </c:pt>
                <c:pt idx="3">
                  <c:v>-0.28102572664888331</c:v>
                </c:pt>
                <c:pt idx="4">
                  <c:v>4.4690918958596848</c:v>
                </c:pt>
                <c:pt idx="5">
                  <c:v>3.4958300147762649</c:v>
                </c:pt>
                <c:pt idx="6">
                  <c:v>3.7741511367473231</c:v>
                </c:pt>
                <c:pt idx="7">
                  <c:v>3.913237703396244</c:v>
                </c:pt>
                <c:pt idx="8">
                  <c:v>3.3565953543872564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4"/>
          <c:order val="33"/>
          <c:tx>
            <c:strRef>
              <c:f>'BH94LCD-6(TH-67)'!$L$44</c:f>
              <c:strCache>
                <c:ptCount val="1"/>
                <c:pt idx="0">
                  <c:v>June 2/09</c:v>
                </c:pt>
              </c:strCache>
            </c:strRef>
          </c:tx>
          <c:xVal>
            <c:numRef>
              <c:f>'BH94LCD-6(TH-67)'!$L$45:$L$54</c:f>
              <c:numCache>
                <c:formatCode>0.0</c:formatCode>
                <c:ptCount val="10"/>
                <c:pt idx="0">
                  <c:v>1.5420237156596677</c:v>
                </c:pt>
                <c:pt idx="1">
                  <c:v>-0.28102572664888331</c:v>
                </c:pt>
                <c:pt idx="2">
                  <c:v>0</c:v>
                </c:pt>
                <c:pt idx="3">
                  <c:v>0</c:v>
                </c:pt>
                <c:pt idx="4">
                  <c:v>4.7467244775670254</c:v>
                </c:pt>
                <c:pt idx="5">
                  <c:v>3.635015258036268</c:v>
                </c:pt>
                <c:pt idx="6">
                  <c:v>3.913237703396244</c:v>
                </c:pt>
                <c:pt idx="7">
                  <c:v>3.635015258036268</c:v>
                </c:pt>
                <c:pt idx="8">
                  <c:v>3.4958300147762649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5"/>
          <c:order val="34"/>
          <c:tx>
            <c:strRef>
              <c:f>'BH94LCD-6(TH-67)'!$M$44</c:f>
              <c:strCache>
                <c:ptCount val="1"/>
                <c:pt idx="0">
                  <c:v>Jun.11/08</c:v>
                </c:pt>
              </c:strCache>
            </c:strRef>
          </c:tx>
          <c:spPr>
            <a:ln w="15875">
              <a:solidFill>
                <a:prstClr val="black"/>
              </a:solidFill>
              <a:prstDash val="sysDash"/>
            </a:ln>
          </c:spPr>
          <c:marker>
            <c:symbol val="dash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'BH94LCD-6(TH-67)'!$M$45:$M$54</c:f>
              <c:numCache>
                <c:formatCode>0.0</c:formatCode>
                <c:ptCount val="10"/>
                <c:pt idx="0">
                  <c:v>3.4958300147762649</c:v>
                </c:pt>
                <c:pt idx="1">
                  <c:v>-0.14048745447991384</c:v>
                </c:pt>
                <c:pt idx="2">
                  <c:v>-0.14048745447991384</c:v>
                </c:pt>
                <c:pt idx="3">
                  <c:v>-0.14048745447991384</c:v>
                </c:pt>
                <c:pt idx="4">
                  <c:v>4.4690918958596848</c:v>
                </c:pt>
                <c:pt idx="5">
                  <c:v>3.4958300147762649</c:v>
                </c:pt>
                <c:pt idx="6">
                  <c:v>3.7741511367473231</c:v>
                </c:pt>
                <c:pt idx="7">
                  <c:v>3.3565953543872564</c:v>
                </c:pt>
                <c:pt idx="8">
                  <c:v>3.3565953543872564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6"/>
          <c:order val="35"/>
          <c:tx>
            <c:strRef>
              <c:f>'BH94LCD-6(TH-67)'!$N$44</c:f>
              <c:strCache>
                <c:ptCount val="1"/>
                <c:pt idx="0">
                  <c:v>Jun. 17/08</c:v>
                </c:pt>
              </c:strCache>
            </c:strRef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4"/>
            <c:spPr>
              <a:ln>
                <a:solidFill>
                  <a:srgbClr val="C00000"/>
                </a:solidFill>
              </a:ln>
            </c:spPr>
          </c:marker>
          <c:xVal>
            <c:numRef>
              <c:f>'BH94LCD-6(TH-67)'!$N$45:$N$54</c:f>
              <c:numCache>
                <c:formatCode>0.0</c:formatCode>
                <c:ptCount val="10"/>
                <c:pt idx="0">
                  <c:v>4.1912631099907172</c:v>
                </c:pt>
                <c:pt idx="1">
                  <c:v>0.14043669187706134</c:v>
                </c:pt>
                <c:pt idx="2">
                  <c:v>0</c:v>
                </c:pt>
                <c:pt idx="3">
                  <c:v>-0.14048745447991384</c:v>
                </c:pt>
                <c:pt idx="4">
                  <c:v>4.4690918958596848</c:v>
                </c:pt>
                <c:pt idx="5">
                  <c:v>3.4958300147762649</c:v>
                </c:pt>
                <c:pt idx="6">
                  <c:v>3.635015258036268</c:v>
                </c:pt>
                <c:pt idx="7">
                  <c:v>3.3565953543872564</c:v>
                </c:pt>
                <c:pt idx="8">
                  <c:v>3.2173112241958957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7"/>
          <c:order val="36"/>
          <c:tx>
            <c:strRef>
              <c:f>'BH94LCD-6(TH-67)'!$O$44</c:f>
              <c:strCache>
                <c:ptCount val="1"/>
                <c:pt idx="0">
                  <c:v>Jun. 24/08</c:v>
                </c:pt>
              </c:strCache>
            </c:strRef>
          </c:tx>
          <c:spPr>
            <a:ln w="15875">
              <a:solidFill>
                <a:schemeClr val="accent1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'BH94LCD-6(TH-67)'!$O$45:$O$54</c:f>
              <c:numCache>
                <c:formatCode>0.0</c:formatCode>
                <c:ptCount val="10"/>
                <c:pt idx="0">
                  <c:v>6.4084228238324661</c:v>
                </c:pt>
                <c:pt idx="1">
                  <c:v>2.2409327140973221</c:v>
                </c:pt>
                <c:pt idx="2">
                  <c:v>0.14043669187706134</c:v>
                </c:pt>
                <c:pt idx="3">
                  <c:v>-0.14048745447991384</c:v>
                </c:pt>
                <c:pt idx="4">
                  <c:v>4.4690918958596848</c:v>
                </c:pt>
                <c:pt idx="5">
                  <c:v>3.913237703396244</c:v>
                </c:pt>
                <c:pt idx="6">
                  <c:v>3.635015258036268</c:v>
                </c:pt>
                <c:pt idx="7">
                  <c:v>3.913237703396244</c:v>
                </c:pt>
                <c:pt idx="8">
                  <c:v>3.0779775714350599</c:v>
                </c:pt>
                <c:pt idx="9">
                  <c:v>4.0522750103769907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8"/>
          <c:order val="37"/>
          <c:tx>
            <c:strRef>
              <c:f>'BH94LCD-6(TH-67)'!$P$44</c:f>
              <c:strCache>
                <c:ptCount val="1"/>
                <c:pt idx="0">
                  <c:v>Jul. 02/08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triangle"/>
            <c:size val="4"/>
            <c:spPr>
              <a:solidFill>
                <a:srgbClr val="4F81BD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'BH94LCD-6(TH-67)'!$P$45:$P$54</c:f>
              <c:numCache>
                <c:formatCode>0.0</c:formatCode>
                <c:ptCount val="10"/>
                <c:pt idx="0">
                  <c:v>6.2702150039036466</c:v>
                </c:pt>
                <c:pt idx="1">
                  <c:v>2.7991614866670593</c:v>
                </c:pt>
                <c:pt idx="2">
                  <c:v>1.1220767885518299</c:v>
                </c:pt>
                <c:pt idx="3">
                  <c:v>0</c:v>
                </c:pt>
                <c:pt idx="4">
                  <c:v>4.6079326862557739</c:v>
                </c:pt>
                <c:pt idx="5">
                  <c:v>3.3565953543872564</c:v>
                </c:pt>
                <c:pt idx="6">
                  <c:v>3.913237703396244</c:v>
                </c:pt>
                <c:pt idx="7">
                  <c:v>3.3565953543872564</c:v>
                </c:pt>
                <c:pt idx="8">
                  <c:v>3.2173112241958957</c:v>
                </c:pt>
                <c:pt idx="9">
                  <c:v>3.7741511367473231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39"/>
          <c:order val="38"/>
          <c:tx>
            <c:strRef>
              <c:f>'BH94LCD-6(TH-67)'!$Q$44</c:f>
              <c:strCache>
                <c:ptCount val="1"/>
                <c:pt idx="0">
                  <c:v>Jul. 07/08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x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'BH94LCD-6(TH-67)'!$Q$45:$Q$54</c:f>
              <c:numCache>
                <c:formatCode>0.0</c:formatCode>
                <c:ptCount val="10"/>
                <c:pt idx="0">
                  <c:v>6.9607712876881171</c:v>
                </c:pt>
                <c:pt idx="1">
                  <c:v>3.2173112241958957</c:v>
                </c:pt>
                <c:pt idx="2">
                  <c:v>1.8217374277407341</c:v>
                </c:pt>
                <c:pt idx="3">
                  <c:v>0.14043669187706134</c:v>
                </c:pt>
                <c:pt idx="4">
                  <c:v>4.8854673216344908</c:v>
                </c:pt>
                <c:pt idx="5">
                  <c:v>3.2173112241958957</c:v>
                </c:pt>
                <c:pt idx="6">
                  <c:v>3.7741511367473231</c:v>
                </c:pt>
                <c:pt idx="7">
                  <c:v>3.2173112241958957</c:v>
                </c:pt>
                <c:pt idx="8">
                  <c:v>3.0779775714350599</c:v>
                </c:pt>
                <c:pt idx="9">
                  <c:v>3.4958300147762649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0"/>
          <c:order val="39"/>
          <c:tx>
            <c:strRef>
              <c:f>'BH94LCD-6(TH-67)'!$R$44</c:f>
              <c:strCache>
                <c:ptCount val="1"/>
                <c:pt idx="0">
                  <c:v>Jul. 15/08</c:v>
                </c:pt>
              </c:strCache>
            </c:strRef>
          </c:tx>
          <c:spPr>
            <a:ln w="19050">
              <a:solidFill>
                <a:schemeClr val="tx2">
                  <a:lumMod val="75000"/>
                </a:schemeClr>
              </a:solidFill>
            </a:ln>
          </c:spPr>
          <c:marker>
            <c:symbol val="star"/>
            <c:size val="4"/>
            <c:spPr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xVal>
            <c:numRef>
              <c:f>'BH94LCD-6(TH-67)'!$R$45:$R$54</c:f>
              <c:numCache>
                <c:formatCode>0.0</c:formatCode>
                <c:ptCount val="10"/>
                <c:pt idx="0">
                  <c:v>9.0252456215371044</c:v>
                </c:pt>
                <c:pt idx="1">
                  <c:v>5.9936541642811134</c:v>
                </c:pt>
                <c:pt idx="2">
                  <c:v>4.4690918958596848</c:v>
                </c:pt>
                <c:pt idx="3">
                  <c:v>1.961519173711807</c:v>
                </c:pt>
                <c:pt idx="4">
                  <c:v>4.6079326862557739</c:v>
                </c:pt>
                <c:pt idx="5">
                  <c:v>3.3565953543872564</c:v>
                </c:pt>
                <c:pt idx="6">
                  <c:v>5.4399502590947515</c:v>
                </c:pt>
                <c:pt idx="7">
                  <c:v>4.3302020544461595</c:v>
                </c:pt>
                <c:pt idx="8">
                  <c:v>3.635015258036268</c:v>
                </c:pt>
                <c:pt idx="9">
                  <c:v>3.3565953543872564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1"/>
          <c:order val="40"/>
          <c:tx>
            <c:strRef>
              <c:f>'BH94LCD-6(TH-67)'!$S$44</c:f>
              <c:strCache>
                <c:ptCount val="1"/>
                <c:pt idx="0">
                  <c:v>July 22/08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9BBB59"/>
                </a:solidFill>
              </a:ln>
            </c:spPr>
          </c:marker>
          <c:xVal>
            <c:numRef>
              <c:f>'BH94LCD-6(TH-67)'!$S$45:$S$54</c:f>
              <c:numCache>
                <c:formatCode>0.0</c:formatCode>
                <c:ptCount val="10"/>
                <c:pt idx="0">
                  <c:v>7.7878510830234191</c:v>
                </c:pt>
                <c:pt idx="1">
                  <c:v>5.0241612702078706</c:v>
                </c:pt>
                <c:pt idx="2">
                  <c:v>3.913237703396244</c:v>
                </c:pt>
                <c:pt idx="3">
                  <c:v>2.7991614866670593</c:v>
                </c:pt>
                <c:pt idx="4">
                  <c:v>4.3302020544461595</c:v>
                </c:pt>
                <c:pt idx="5">
                  <c:v>3.3565953543872564</c:v>
                </c:pt>
                <c:pt idx="6">
                  <c:v>3.4958300147762649</c:v>
                </c:pt>
                <c:pt idx="7">
                  <c:v>3.2173112241958957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2"/>
          <c:order val="41"/>
          <c:tx>
            <c:strRef>
              <c:f>'BH94LCD-6(TH-67)'!$T$44</c:f>
              <c:strCache>
                <c:ptCount val="1"/>
                <c:pt idx="0">
                  <c:v>July 29/08</c:v>
                </c:pt>
              </c:strCache>
            </c:strRef>
          </c:tx>
          <c:spPr>
            <a:ln w="25400"/>
          </c:spPr>
          <c:xVal>
            <c:numRef>
              <c:f>'BH94LCD-6(TH-67)'!$S$45:$S$54</c:f>
              <c:numCache>
                <c:formatCode>0.0</c:formatCode>
                <c:ptCount val="10"/>
                <c:pt idx="0">
                  <c:v>7.7878510830234191</c:v>
                </c:pt>
                <c:pt idx="1">
                  <c:v>5.0241612702078706</c:v>
                </c:pt>
                <c:pt idx="2">
                  <c:v>3.913237703396244</c:v>
                </c:pt>
                <c:pt idx="3">
                  <c:v>2.7991614866670593</c:v>
                </c:pt>
                <c:pt idx="4">
                  <c:v>4.3302020544461595</c:v>
                </c:pt>
                <c:pt idx="5">
                  <c:v>3.3565953543872564</c:v>
                </c:pt>
                <c:pt idx="6">
                  <c:v>3.4958300147762649</c:v>
                </c:pt>
                <c:pt idx="7">
                  <c:v>3.2173112241958957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3"/>
          <c:order val="42"/>
          <c:tx>
            <c:strRef>
              <c:f>'BH94LCD-6(TH-67)'!$U$44</c:f>
              <c:strCache>
                <c:ptCount val="1"/>
                <c:pt idx="0">
                  <c:v>Aug. 04/08</c:v>
                </c:pt>
              </c:strCache>
            </c:strRef>
          </c:tx>
          <c:spPr>
            <a:ln w="22225"/>
          </c:spPr>
          <c:marker>
            <c:symbol val="triangle"/>
            <c:size val="4"/>
          </c:marker>
          <c:xVal>
            <c:numRef>
              <c:f>'BH94LCD-6(TH-67)'!$U$45:$U$54</c:f>
              <c:numCache>
                <c:formatCode>0.0</c:formatCode>
                <c:ptCount val="10"/>
                <c:pt idx="0">
                  <c:v>8.0631611792808222</c:v>
                </c:pt>
                <c:pt idx="1">
                  <c:v>5.5784491413694859</c:v>
                </c:pt>
                <c:pt idx="2">
                  <c:v>4.7467244775670254</c:v>
                </c:pt>
                <c:pt idx="3">
                  <c:v>3.7741511367473231</c:v>
                </c:pt>
                <c:pt idx="4">
                  <c:v>4.1912631099907172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3.2173112241958957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4"/>
          <c:order val="43"/>
          <c:tx>
            <c:strRef>
              <c:f>'BH94LCD-6(TH-67)'!$V$44</c:f>
              <c:strCache>
                <c:ptCount val="1"/>
                <c:pt idx="0">
                  <c:v>Aug 11/08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'BH94LCD-6(TH-67)'!$V$45:$V$54</c:f>
              <c:numCache>
                <c:formatCode>0.0</c:formatCode>
                <c:ptCount val="10"/>
                <c:pt idx="0">
                  <c:v>9.162496324853544</c:v>
                </c:pt>
                <c:pt idx="1">
                  <c:v>6.2702150039036466</c:v>
                </c:pt>
                <c:pt idx="2">
                  <c:v>5.3014026874156359</c:v>
                </c:pt>
                <c:pt idx="3">
                  <c:v>4.3302020544461595</c:v>
                </c:pt>
                <c:pt idx="4">
                  <c:v>4.1912631099907172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3.0779775714350599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5"/>
          <c:order val="44"/>
          <c:tx>
            <c:strRef>
              <c:f>'BH94LCD-6(TH-67)'!$W$44</c:f>
              <c:strCache>
                <c:ptCount val="1"/>
                <c:pt idx="0">
                  <c:v>Aug. 21/08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diamond"/>
            <c:size val="4"/>
            <c:spPr>
              <a:solidFill>
                <a:srgbClr val="4F81BD"/>
              </a:solidFill>
            </c:spPr>
          </c:marker>
          <c:xVal>
            <c:numRef>
              <c:f>'BH94LCD-6(TH-67)'!$W$45:$W$54</c:f>
              <c:numCache>
                <c:formatCode>0.0</c:formatCode>
                <c:ptCount val="10"/>
                <c:pt idx="0">
                  <c:v>9.162496324853544</c:v>
                </c:pt>
                <c:pt idx="1">
                  <c:v>6.8227564929382067</c:v>
                </c:pt>
                <c:pt idx="2">
                  <c:v>5.9936541642811134</c:v>
                </c:pt>
                <c:pt idx="3">
                  <c:v>5.0241612702078706</c:v>
                </c:pt>
                <c:pt idx="4">
                  <c:v>4.1912631099907172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3.0779775714350599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6"/>
          <c:order val="45"/>
          <c:tx>
            <c:strRef>
              <c:f>'BH94LCD-6(TH-67)'!$X$44</c:f>
              <c:strCache>
                <c:ptCount val="1"/>
                <c:pt idx="0">
                  <c:v>Sept. 18/08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'BH94LCD-6(TH-67)'!$X$45:$X$54</c:f>
              <c:numCache>
                <c:formatCode>0.0</c:formatCode>
                <c:ptCount val="10"/>
                <c:pt idx="0">
                  <c:v>7.0987379523789302</c:v>
                </c:pt>
                <c:pt idx="1">
                  <c:v>5.9936541642811134</c:v>
                </c:pt>
                <c:pt idx="2">
                  <c:v>5.9936541642811134</c:v>
                </c:pt>
                <c:pt idx="3">
                  <c:v>5.5784491413694859</c:v>
                </c:pt>
                <c:pt idx="4">
                  <c:v>4.1912631099907172</c:v>
                </c:pt>
                <c:pt idx="5">
                  <c:v>3.2173112241958957</c:v>
                </c:pt>
                <c:pt idx="6">
                  <c:v>3.3565953543872564</c:v>
                </c:pt>
                <c:pt idx="7">
                  <c:v>3.0779775714350599</c:v>
                </c:pt>
                <c:pt idx="8">
                  <c:v>2.9385943432437536</c:v>
                </c:pt>
                <c:pt idx="9">
                  <c:v>2.9385943432437536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7"/>
          <c:order val="46"/>
          <c:tx>
            <c:strRef>
              <c:f>'BH94LCD-6(TH-67)'!$Y$44</c:f>
              <c:strCache>
                <c:ptCount val="1"/>
                <c:pt idx="0">
                  <c:v>Jun. 26/09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xVal>
            <c:numRef>
              <c:f>'BH94LCD-6(TH-67)'!$Y$45:$Y$54</c:f>
              <c:numCache>
                <c:formatCode>0.0</c:formatCode>
                <c:ptCount val="10"/>
                <c:pt idx="0">
                  <c:v>5.9936541642811134</c:v>
                </c:pt>
                <c:pt idx="1">
                  <c:v>2.1012509179571985</c:v>
                </c:pt>
                <c:pt idx="2">
                  <c:v>0.14043669187706134</c:v>
                </c:pt>
                <c:pt idx="3">
                  <c:v>-0.28102572664888331</c:v>
                </c:pt>
                <c:pt idx="4">
                  <c:v>4.1912631099907172</c:v>
                </c:pt>
                <c:pt idx="5">
                  <c:v>3.2173112241958957</c:v>
                </c:pt>
                <c:pt idx="6">
                  <c:v>3.4958300147762649</c:v>
                </c:pt>
                <c:pt idx="7">
                  <c:v>3.2173112241958957</c:v>
                </c:pt>
                <c:pt idx="8">
                  <c:v>2.9385943432437536</c:v>
                </c:pt>
                <c:pt idx="9">
                  <c:v>3.0779775714350599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ser>
          <c:idx val="49"/>
          <c:order val="47"/>
          <c:tx>
            <c:strRef>
              <c:f>'BH94LCD-6(TH-67)'!$AA$44</c:f>
              <c:strCache>
                <c:ptCount val="1"/>
                <c:pt idx="0">
                  <c:v>15-May-10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star"/>
            <c:size val="5"/>
            <c:spPr>
              <a:ln>
                <a:solidFill>
                  <a:srgbClr val="00B050"/>
                </a:solidFill>
              </a:ln>
            </c:spPr>
          </c:marker>
          <c:xVal>
            <c:numRef>
              <c:f>'BH94LCD-6(TH-67)'!$AA$45:$AA$54</c:f>
              <c:numCache>
                <c:formatCode>0.0</c:formatCode>
                <c:ptCount val="10"/>
                <c:pt idx="0">
                  <c:v>0.42115800767009837</c:v>
                </c:pt>
                <c:pt idx="1">
                  <c:v>-0.70294600164888166</c:v>
                </c:pt>
                <c:pt idx="2">
                  <c:v>-0.42161487169280271</c:v>
                </c:pt>
                <c:pt idx="3">
                  <c:v>-0.42161487169280271</c:v>
                </c:pt>
                <c:pt idx="4">
                  <c:v>4.4690918958596848</c:v>
                </c:pt>
                <c:pt idx="5">
                  <c:v>3.3565953543872564</c:v>
                </c:pt>
                <c:pt idx="6">
                  <c:v>3.635015258036268</c:v>
                </c:pt>
                <c:pt idx="7">
                  <c:v>3.3565953543872564</c:v>
                </c:pt>
                <c:pt idx="8">
                  <c:v>3.2173112241958957</c:v>
                </c:pt>
                <c:pt idx="9">
                  <c:v>3.2173112241958957</c:v>
                </c:pt>
              </c:numCache>
            </c:numRef>
          </c:xVal>
          <c:yVal>
            <c:numRef>
              <c:f>'BH94LCD-6(TH-67)'!$B$45:$B$54</c:f>
              <c:numCache>
                <c:formatCode>0.0</c:formatCode>
                <c:ptCount val="10"/>
                <c:pt idx="0">
                  <c:v>-1.4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-10.4</c:v>
                </c:pt>
                <c:pt idx="5">
                  <c:v>-10.9</c:v>
                </c:pt>
                <c:pt idx="6">
                  <c:v>-11.4</c:v>
                </c:pt>
                <c:pt idx="7">
                  <c:v>-11.9</c:v>
                </c:pt>
                <c:pt idx="8">
                  <c:v>-12.4</c:v>
                </c:pt>
                <c:pt idx="9">
                  <c:v>-12.9</c:v>
                </c:pt>
              </c:numCache>
            </c:numRef>
          </c:yVal>
        </c:ser>
        <c:axId val="90805376"/>
        <c:axId val="90807680"/>
      </c:scatterChart>
      <c:valAx>
        <c:axId val="90805376"/>
        <c:scaling>
          <c:orientation val="minMax"/>
          <c:min val="-5"/>
        </c:scaling>
        <c:axPos val="b"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Temperature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(°C)</a:t>
                </a:r>
                <a:endParaRPr lang="en-CA" sz="800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0.0" sourceLinked="1"/>
        <c:tickLblPos val="nextTo"/>
        <c:crossAx val="90807680"/>
        <c:crossesAt val="-18"/>
        <c:crossBetween val="midCat"/>
      </c:valAx>
      <c:valAx>
        <c:axId val="908076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Depth</a:t>
                </a:r>
                <a:r>
                  <a:rPr lang="en-CA" baseline="0"/>
                  <a:t> (m)</a:t>
                </a:r>
                <a:endParaRPr lang="en-CA"/>
              </a:p>
            </c:rich>
          </c:tx>
          <c:layout/>
        </c:title>
        <c:numFmt formatCode="0.0" sourceLinked="1"/>
        <c:tickLblPos val="nextTo"/>
        <c:crossAx val="90805376"/>
        <c:crossesAt val="-5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3832297278502212E-2"/>
          <c:y val="0.8228643463750106"/>
          <c:w val="0.93526469853537664"/>
          <c:h val="0.16502077018861028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4" workbookViewId="0" zoomToFit="1"/>
  </sheetViews>
  <pageMargins left="0.70866141732283472" right="0.70866141732283472" top="0.82677165354330717" bottom="0.74803149606299213" header="0.31496062992125984" footer="0.31496062992125984"/>
  <pageSetup orientation="landscape" r:id="rId1"/>
  <headerFooter>
    <oddHeader>&amp;L&amp;G&amp;C&amp;"Arial,Bold"&amp;14Figure H-48: Little Creek Dam
Thermistor BH94 LCD-4&amp;R&amp;G</oddHeader>
    <oddFooter xml:space="preserve">&amp;L&amp;6&amp;Z&amp;F&amp;A&amp;RPage &amp;P of &amp;N
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0866141732283472" right="0.70866141732283472" top="0.86614173228346458" bottom="0.74803149606299213" header="0.31496062992125984" footer="0.31496062992125984"/>
  <pageSetup orientation="landscape" r:id="rId1"/>
  <headerFooter>
    <oddHeader>&amp;L&amp;G&amp;C&amp;"Arial,Bold"&amp;14Figure H-49: Little Creek Dam
Thermistor BH94 LCD-5&amp;R&amp;G</oddHeader>
    <oddFooter xml:space="preserve">&amp;L&amp;6&amp;Z&amp;F&amp;A&amp;RPage &amp;P of &amp;N
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0866141732283472" right="0.70866141732283472" top="0.86614173228346458" bottom="0.74803149606299213" header="0.31496062992125984" footer="0.31496062992125984"/>
  <pageSetup orientation="landscape" r:id="rId1"/>
  <headerFooter>
    <oddHeader>&amp;L&amp;G&amp;C&amp;"Arial,Bold"&amp;14Figure H-50: Little Creek Dam
Thermistor BH94 LCD-6&amp;R&amp;G</oddHeader>
    <oddFooter xml:space="preserve">&amp;L&amp;6&amp;Z&amp;F&amp;A&amp;RPage &amp;P of &amp;N
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211" y="-1"/>
    <xdr:ext cx="8646401" cy="62158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524" y="28575"/>
    <xdr:ext cx="8620125" cy="61278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9524" y="28575"/>
    <xdr:ext cx="8620125" cy="61278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CG64"/>
  <sheetViews>
    <sheetView tabSelected="1" view="pageLayout" topLeftCell="H1" zoomScaleNormal="100" workbookViewId="0">
      <selection activeCell="N2" sqref="N2"/>
    </sheetView>
  </sheetViews>
  <sheetFormatPr defaultRowHeight="12.75"/>
  <cols>
    <col min="1" max="1" width="15.5" style="75" customWidth="1"/>
    <col min="2" max="2" width="12.5" style="75" customWidth="1"/>
    <col min="3" max="3" width="14.33203125" style="75" customWidth="1"/>
    <col min="4" max="4" width="14.6640625" style="75" customWidth="1"/>
    <col min="5" max="5" width="15" style="75" customWidth="1"/>
    <col min="6" max="6" width="15.83203125" style="75" customWidth="1"/>
    <col min="7" max="7" width="14.83203125" style="75" customWidth="1"/>
    <col min="8" max="8" width="15.6640625" style="75" bestFit="1" customWidth="1"/>
    <col min="9" max="10" width="16.83203125" style="75" customWidth="1"/>
    <col min="11" max="11" width="14.1640625" style="75" customWidth="1"/>
    <col min="12" max="12" width="15.5" style="75" customWidth="1"/>
    <col min="13" max="13" width="16" style="75" customWidth="1"/>
    <col min="14" max="14" width="14.6640625" style="75" customWidth="1"/>
    <col min="15" max="16" width="15.33203125" style="75" customWidth="1"/>
    <col min="17" max="17" width="14.6640625" style="75" customWidth="1"/>
    <col min="18" max="18" width="16.33203125" style="75" customWidth="1"/>
    <col min="19" max="19" width="16.83203125" style="75" customWidth="1"/>
    <col min="20" max="20" width="16.5" style="75" customWidth="1"/>
    <col min="21" max="21" width="14.83203125" style="75" customWidth="1"/>
    <col min="22" max="22" width="15.6640625" style="75" customWidth="1"/>
    <col min="23" max="23" width="15.83203125" style="75" customWidth="1"/>
    <col min="24" max="24" width="14.6640625" style="75" customWidth="1"/>
    <col min="25" max="25" width="15.33203125" style="75" customWidth="1"/>
    <col min="26" max="26" width="17" style="75" customWidth="1"/>
    <col min="27" max="27" width="15.1640625" style="75" customWidth="1"/>
    <col min="28" max="28" width="15" style="75" customWidth="1"/>
    <col min="29" max="30" width="13.1640625" style="75" customWidth="1"/>
    <col min="31" max="31" width="14.1640625" style="75" customWidth="1"/>
    <col min="32" max="32" width="14.33203125" style="75" customWidth="1"/>
    <col min="33" max="33" width="14.5" style="75" customWidth="1"/>
    <col min="34" max="34" width="16" style="75" customWidth="1"/>
    <col min="35" max="35" width="13.5" style="75" customWidth="1"/>
    <col min="36" max="36" width="12.83203125" style="75" customWidth="1"/>
    <col min="37" max="38" width="14.1640625" style="75" customWidth="1"/>
    <col min="39" max="39" width="15.83203125" style="75" customWidth="1"/>
    <col min="40" max="40" width="13" style="75" customWidth="1"/>
    <col min="41" max="41" width="15.33203125" style="75" customWidth="1"/>
    <col min="42" max="42" width="13.33203125" style="75" customWidth="1"/>
    <col min="43" max="43" width="15.83203125" style="75" customWidth="1"/>
    <col min="44" max="44" width="14.6640625" style="75" customWidth="1"/>
    <col min="45" max="45" width="13.83203125" style="75" customWidth="1"/>
    <col min="46" max="46" width="13.5" style="75" customWidth="1"/>
    <col min="47" max="47" width="16.5" style="75" customWidth="1"/>
    <col min="48" max="48" width="13.5" style="75" customWidth="1"/>
    <col min="49" max="49" width="14.83203125" style="75" customWidth="1"/>
    <col min="50" max="50" width="15.83203125" style="75" customWidth="1"/>
    <col min="51" max="51" width="13" style="75" customWidth="1"/>
    <col min="52" max="52" width="15" style="75" customWidth="1"/>
    <col min="53" max="53" width="15.1640625" style="75" customWidth="1"/>
    <col min="54" max="62" width="9.33203125" style="75"/>
    <col min="63" max="64" width="15.83203125" style="75" customWidth="1"/>
    <col min="65" max="80" width="9.33203125" style="75"/>
    <col min="81" max="82" width="13.1640625" style="75" customWidth="1"/>
    <col min="83" max="16384" width="9.33203125" style="75"/>
  </cols>
  <sheetData>
    <row r="1" spans="1:85" s="61" customFormat="1" ht="30" customHeight="1">
      <c r="A1" s="107" t="s">
        <v>0</v>
      </c>
      <c r="B1" s="108"/>
      <c r="C1" s="54" t="s">
        <v>1</v>
      </c>
      <c r="D1" s="111" t="s">
        <v>2</v>
      </c>
      <c r="E1" s="112"/>
      <c r="F1" s="55"/>
      <c r="G1" s="56" t="s">
        <v>54</v>
      </c>
      <c r="H1" s="57" t="s">
        <v>3</v>
      </c>
      <c r="I1" s="54" t="s">
        <v>4</v>
      </c>
      <c r="J1" s="57" t="s">
        <v>55</v>
      </c>
      <c r="K1" s="58" t="s">
        <v>56</v>
      </c>
      <c r="L1" s="59"/>
      <c r="M1" s="59"/>
      <c r="N1" s="59"/>
      <c r="O1" s="59"/>
      <c r="P1" s="59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85" s="61" customFormat="1" ht="44.25" customHeight="1">
      <c r="A2" s="109"/>
      <c r="B2" s="110"/>
      <c r="C2" s="8" t="s">
        <v>53</v>
      </c>
      <c r="D2" s="52" t="s">
        <v>52</v>
      </c>
      <c r="E2" s="1">
        <v>34493</v>
      </c>
      <c r="F2" s="52" t="s">
        <v>51</v>
      </c>
      <c r="G2" s="62" t="s">
        <v>5</v>
      </c>
      <c r="H2" s="52" t="s">
        <v>50</v>
      </c>
      <c r="I2" s="8" t="s">
        <v>49</v>
      </c>
      <c r="J2" s="52" t="s">
        <v>48</v>
      </c>
      <c r="K2" s="12" t="s">
        <v>7</v>
      </c>
      <c r="L2" s="59"/>
      <c r="M2" s="59"/>
      <c r="N2" s="59"/>
      <c r="O2" s="59"/>
      <c r="P2" s="59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85" s="61" customFormat="1" ht="33" customHeight="1" thickBot="1">
      <c r="A3" s="63" t="s">
        <v>47</v>
      </c>
      <c r="B3" s="7">
        <v>0</v>
      </c>
      <c r="C3" s="64"/>
      <c r="D3" s="64"/>
      <c r="E3" s="64"/>
      <c r="F3" s="64"/>
      <c r="G3" s="64"/>
      <c r="H3" s="65"/>
      <c r="I3" s="66"/>
      <c r="J3" s="64"/>
      <c r="K3" s="67"/>
      <c r="L3" s="59"/>
      <c r="M3" s="59"/>
      <c r="N3" s="59"/>
      <c r="O3" s="59"/>
      <c r="P3" s="59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85" s="61" customFormat="1" ht="33" customHeight="1">
      <c r="A4" s="15" t="s">
        <v>45</v>
      </c>
      <c r="B4" s="16" t="s">
        <v>10</v>
      </c>
      <c r="C4" s="16" t="s">
        <v>46</v>
      </c>
      <c r="D4" s="16" t="s">
        <v>46</v>
      </c>
      <c r="E4" s="16" t="s">
        <v>46</v>
      </c>
      <c r="F4" s="16" t="s">
        <v>46</v>
      </c>
      <c r="G4" s="16" t="s">
        <v>46</v>
      </c>
      <c r="H4" s="16" t="s">
        <v>46</v>
      </c>
      <c r="I4" s="16" t="s">
        <v>46</v>
      </c>
      <c r="J4" s="16" t="s">
        <v>46</v>
      </c>
      <c r="K4" s="16" t="s">
        <v>46</v>
      </c>
      <c r="L4" s="16" t="s">
        <v>46</v>
      </c>
      <c r="M4" s="16" t="s">
        <v>46</v>
      </c>
      <c r="N4" s="16" t="s">
        <v>46</v>
      </c>
      <c r="O4" s="16" t="s">
        <v>46</v>
      </c>
      <c r="P4" s="16" t="s">
        <v>46</v>
      </c>
      <c r="Q4" s="16" t="s">
        <v>46</v>
      </c>
      <c r="R4" s="16" t="s">
        <v>46</v>
      </c>
      <c r="S4" s="16" t="s">
        <v>46</v>
      </c>
      <c r="T4" s="16" t="s">
        <v>46</v>
      </c>
      <c r="U4" s="16" t="s">
        <v>46</v>
      </c>
      <c r="V4" s="16" t="s">
        <v>46</v>
      </c>
      <c r="W4" s="16" t="s">
        <v>46</v>
      </c>
      <c r="X4" s="16" t="s">
        <v>46</v>
      </c>
      <c r="Y4" s="16" t="s">
        <v>46</v>
      </c>
      <c r="Z4" s="16" t="s">
        <v>46</v>
      </c>
      <c r="AA4" s="18" t="s">
        <v>46</v>
      </c>
      <c r="AB4" s="9"/>
      <c r="AC4" s="9"/>
      <c r="AD4" s="9"/>
      <c r="AE4" s="9"/>
      <c r="AF4" s="9"/>
      <c r="AG4" s="44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68"/>
      <c r="AT4" s="68"/>
      <c r="AU4" s="68"/>
      <c r="AV4" s="68"/>
      <c r="AW4" s="68"/>
      <c r="AX4" s="68"/>
      <c r="AY4" s="68"/>
      <c r="AZ4" s="68"/>
      <c r="BA4" s="69"/>
    </row>
    <row r="5" spans="1:85" s="19" customFormat="1">
      <c r="A5" s="25" t="s">
        <v>11</v>
      </c>
      <c r="B5" s="19" t="s">
        <v>11</v>
      </c>
      <c r="C5" s="19">
        <v>34500</v>
      </c>
      <c r="D5" s="19">
        <v>34593</v>
      </c>
      <c r="E5" s="19">
        <v>34964</v>
      </c>
      <c r="F5" s="19">
        <v>35333</v>
      </c>
      <c r="G5" s="19">
        <v>35558</v>
      </c>
      <c r="H5" s="19">
        <v>35720</v>
      </c>
      <c r="I5" s="19">
        <v>35943</v>
      </c>
      <c r="J5" s="19">
        <v>36055</v>
      </c>
      <c r="K5" s="19">
        <v>36315</v>
      </c>
      <c r="L5" s="19">
        <v>36415</v>
      </c>
      <c r="M5" s="19">
        <v>36683</v>
      </c>
      <c r="N5" s="19">
        <v>36777</v>
      </c>
      <c r="O5" s="19">
        <v>37385</v>
      </c>
      <c r="P5" s="19">
        <v>37503</v>
      </c>
      <c r="Q5" s="19">
        <v>37751</v>
      </c>
      <c r="R5" s="19">
        <v>37873</v>
      </c>
      <c r="S5" s="19">
        <v>38238</v>
      </c>
      <c r="T5" s="19">
        <v>38491</v>
      </c>
      <c r="U5" s="19">
        <v>38604</v>
      </c>
      <c r="V5" s="19">
        <v>38853</v>
      </c>
      <c r="W5" s="19">
        <v>38971</v>
      </c>
      <c r="X5" s="19">
        <v>39212</v>
      </c>
      <c r="Y5" s="19">
        <v>39321</v>
      </c>
      <c r="Z5" s="89" t="s">
        <v>14</v>
      </c>
      <c r="AA5" s="45" t="s">
        <v>15</v>
      </c>
      <c r="AB5" s="13"/>
      <c r="AC5" s="13"/>
      <c r="AD5" s="13"/>
      <c r="AE5" s="13"/>
      <c r="AF5" s="13"/>
      <c r="AG5" s="38"/>
      <c r="AU5" s="20"/>
      <c r="AV5" s="20"/>
      <c r="AW5" s="20"/>
      <c r="AX5" s="20"/>
      <c r="AY5" s="36"/>
    </row>
    <row r="6" spans="1:85" s="20" customFormat="1">
      <c r="A6" s="27">
        <v>1</v>
      </c>
      <c r="B6" s="23">
        <v>-1</v>
      </c>
      <c r="C6" s="24">
        <v>1893</v>
      </c>
      <c r="D6" s="24">
        <v>1908</v>
      </c>
      <c r="E6" s="24">
        <v>1909</v>
      </c>
      <c r="F6" s="24">
        <v>1896</v>
      </c>
      <c r="G6" s="24">
        <v>1847</v>
      </c>
      <c r="H6" s="24">
        <v>1872</v>
      </c>
      <c r="I6" s="24">
        <v>1872</v>
      </c>
      <c r="J6" s="24">
        <v>1909</v>
      </c>
      <c r="K6" s="24">
        <v>1867</v>
      </c>
      <c r="L6" s="24">
        <v>1914</v>
      </c>
      <c r="M6" s="24">
        <v>1873</v>
      </c>
      <c r="N6" s="24">
        <v>1900</v>
      </c>
      <c r="O6" s="20">
        <v>1842</v>
      </c>
      <c r="P6" s="20">
        <v>1912</v>
      </c>
      <c r="Q6" s="20">
        <v>1851</v>
      </c>
      <c r="R6" s="20">
        <v>1921</v>
      </c>
      <c r="S6" s="20">
        <v>1921</v>
      </c>
      <c r="T6" s="20">
        <v>1862</v>
      </c>
      <c r="U6" s="20">
        <v>1921</v>
      </c>
      <c r="V6" s="20">
        <v>1849</v>
      </c>
      <c r="W6" s="20">
        <v>1915</v>
      </c>
      <c r="X6" s="20">
        <v>1849</v>
      </c>
      <c r="Y6" s="20">
        <v>1937</v>
      </c>
      <c r="Z6" s="90">
        <v>1843</v>
      </c>
      <c r="AA6" s="80">
        <v>1839</v>
      </c>
      <c r="AB6" s="14"/>
      <c r="AC6" s="14"/>
      <c r="AD6" s="14"/>
      <c r="AE6" s="14"/>
      <c r="AF6" s="14"/>
      <c r="AG6" s="47"/>
      <c r="AJ6" s="36"/>
    </row>
    <row r="7" spans="1:85" s="20" customFormat="1">
      <c r="A7" s="27">
        <v>1.5</v>
      </c>
      <c r="B7" s="23">
        <v>-1.5</v>
      </c>
      <c r="C7" s="24">
        <v>1869</v>
      </c>
      <c r="D7" s="24">
        <v>1913</v>
      </c>
      <c r="E7" s="24">
        <v>1906</v>
      </c>
      <c r="F7" s="24">
        <v>1898</v>
      </c>
      <c r="G7" s="24">
        <v>1845</v>
      </c>
      <c r="H7" s="24">
        <v>1881</v>
      </c>
      <c r="I7" s="24">
        <v>1854</v>
      </c>
      <c r="J7" s="24">
        <v>1911</v>
      </c>
      <c r="K7" s="24">
        <v>1853</v>
      </c>
      <c r="L7" s="24">
        <v>1913</v>
      </c>
      <c r="M7" s="24">
        <v>1854</v>
      </c>
      <c r="N7" s="24">
        <v>1902</v>
      </c>
      <c r="O7" s="20">
        <v>1841</v>
      </c>
      <c r="P7" s="20">
        <v>1909</v>
      </c>
      <c r="Q7" s="20">
        <v>1850</v>
      </c>
      <c r="R7" s="20">
        <v>1919</v>
      </c>
      <c r="S7" s="20">
        <v>1925</v>
      </c>
      <c r="T7" s="20">
        <v>1852</v>
      </c>
      <c r="U7" s="20">
        <v>1980</v>
      </c>
      <c r="V7" s="20">
        <v>1848</v>
      </c>
      <c r="W7" s="20">
        <v>1915</v>
      </c>
      <c r="X7" s="20">
        <v>1847</v>
      </c>
      <c r="Y7" s="20">
        <v>1929</v>
      </c>
      <c r="Z7" s="90">
        <v>1906</v>
      </c>
      <c r="AA7" s="80">
        <v>1857</v>
      </c>
      <c r="AB7" s="14"/>
      <c r="AC7" s="14"/>
      <c r="AD7" s="14"/>
      <c r="AE7" s="14"/>
      <c r="AF7" s="14"/>
      <c r="AG7" s="47"/>
      <c r="AJ7" s="36"/>
    </row>
    <row r="8" spans="1:85" s="20" customFormat="1">
      <c r="A8" s="27">
        <v>2</v>
      </c>
      <c r="B8" s="23">
        <v>-2</v>
      </c>
      <c r="C8" s="24">
        <v>1852</v>
      </c>
      <c r="D8" s="24">
        <v>1911</v>
      </c>
      <c r="E8" s="24">
        <v>1900</v>
      </c>
      <c r="F8" s="24">
        <v>1894</v>
      </c>
      <c r="G8" s="24">
        <v>1840</v>
      </c>
      <c r="H8" s="24">
        <v>1884</v>
      </c>
      <c r="I8" s="24">
        <v>1849</v>
      </c>
      <c r="J8" s="24">
        <v>1908</v>
      </c>
      <c r="K8" s="24">
        <v>1848</v>
      </c>
      <c r="L8" s="24">
        <v>1906</v>
      </c>
      <c r="M8" s="24">
        <v>1849</v>
      </c>
      <c r="N8" s="24">
        <v>1898</v>
      </c>
      <c r="O8" s="20">
        <v>1838</v>
      </c>
      <c r="P8" s="20">
        <v>1900</v>
      </c>
      <c r="Q8" s="20">
        <v>1846</v>
      </c>
      <c r="R8" s="20">
        <v>1913</v>
      </c>
      <c r="S8" s="20">
        <v>1921</v>
      </c>
      <c r="T8" s="20">
        <v>1848</v>
      </c>
      <c r="U8" s="20">
        <v>1915</v>
      </c>
      <c r="V8" s="20">
        <v>1845</v>
      </c>
      <c r="W8" s="20">
        <v>1910</v>
      </c>
      <c r="X8" s="20">
        <v>1842</v>
      </c>
      <c r="Y8" s="20">
        <v>1917</v>
      </c>
      <c r="Z8" s="90">
        <v>1837</v>
      </c>
      <c r="AA8" s="80">
        <v>1835</v>
      </c>
      <c r="AB8" s="14"/>
      <c r="AC8" s="14"/>
      <c r="AD8" s="14"/>
      <c r="AE8" s="14"/>
      <c r="AF8" s="14"/>
      <c r="AG8" s="47"/>
      <c r="AJ8" s="36"/>
    </row>
    <row r="9" spans="1:85" s="20" customFormat="1">
      <c r="A9" s="27">
        <v>2.5</v>
      </c>
      <c r="B9" s="23">
        <v>-2.5</v>
      </c>
      <c r="C9" s="24">
        <v>1851</v>
      </c>
      <c r="D9" s="24">
        <v>1909</v>
      </c>
      <c r="E9" s="24">
        <v>1898</v>
      </c>
      <c r="F9" s="24">
        <v>1892</v>
      </c>
      <c r="G9" s="24">
        <v>1841</v>
      </c>
      <c r="H9" s="24">
        <v>1888</v>
      </c>
      <c r="I9" s="24">
        <v>1850</v>
      </c>
      <c r="J9" s="24">
        <v>1906</v>
      </c>
      <c r="K9" s="24">
        <v>1848</v>
      </c>
      <c r="L9" s="24">
        <v>1902</v>
      </c>
      <c r="M9" s="24">
        <v>1850</v>
      </c>
      <c r="N9" s="24">
        <v>1897</v>
      </c>
      <c r="O9" s="20">
        <v>1841</v>
      </c>
      <c r="P9" s="20">
        <v>1896</v>
      </c>
      <c r="Q9" s="20">
        <v>1848</v>
      </c>
      <c r="R9" s="20">
        <v>1909</v>
      </c>
      <c r="S9" s="20">
        <v>1918</v>
      </c>
      <c r="T9" s="20">
        <v>1849</v>
      </c>
      <c r="U9" s="20">
        <v>1912</v>
      </c>
      <c r="V9" s="20">
        <v>1847</v>
      </c>
      <c r="W9" s="20">
        <v>1909</v>
      </c>
      <c r="X9" s="20">
        <v>1845</v>
      </c>
      <c r="Y9" s="20">
        <v>1910</v>
      </c>
      <c r="Z9" s="90">
        <v>1896</v>
      </c>
      <c r="AA9" s="80">
        <v>1857</v>
      </c>
      <c r="AB9" s="14"/>
      <c r="AC9" s="14"/>
      <c r="AD9" s="14"/>
      <c r="AE9" s="14"/>
      <c r="AF9" s="14"/>
      <c r="AG9" s="47"/>
      <c r="AJ9" s="36"/>
    </row>
    <row r="10" spans="1:85" s="20" customFormat="1">
      <c r="A10" s="27">
        <v>14.5</v>
      </c>
      <c r="B10" s="23">
        <v>-14.5</v>
      </c>
      <c r="C10" s="24">
        <v>1873</v>
      </c>
      <c r="D10" s="24">
        <v>1871</v>
      </c>
      <c r="E10" s="24">
        <v>1872</v>
      </c>
      <c r="F10" s="24">
        <v>1874</v>
      </c>
      <c r="G10" s="24">
        <v>1874</v>
      </c>
      <c r="H10" s="24">
        <v>1873</v>
      </c>
      <c r="I10" s="24">
        <v>1873</v>
      </c>
      <c r="J10" s="24">
        <v>1872</v>
      </c>
      <c r="K10" s="24">
        <v>1874</v>
      </c>
      <c r="L10" s="24">
        <v>1873</v>
      </c>
      <c r="M10" s="24">
        <v>1874</v>
      </c>
      <c r="N10" s="24">
        <v>1873</v>
      </c>
      <c r="O10" s="20">
        <v>1876</v>
      </c>
      <c r="P10" s="20">
        <v>1874</v>
      </c>
      <c r="Q10" s="20">
        <v>1876</v>
      </c>
      <c r="R10" s="20">
        <v>1875</v>
      </c>
      <c r="S10" s="20">
        <v>1875</v>
      </c>
      <c r="T10" s="20">
        <v>1878</v>
      </c>
      <c r="U10" s="20">
        <v>1877</v>
      </c>
      <c r="V10" s="20">
        <v>1878</v>
      </c>
      <c r="W10" s="20">
        <v>1878</v>
      </c>
      <c r="X10" s="20">
        <v>1879</v>
      </c>
      <c r="Y10" s="20">
        <v>1878</v>
      </c>
      <c r="Z10" s="90">
        <v>2012</v>
      </c>
      <c r="AA10" s="80">
        <v>1880</v>
      </c>
      <c r="AB10" s="14"/>
      <c r="AC10" s="14"/>
      <c r="AD10" s="14"/>
      <c r="AE10" s="14"/>
      <c r="AF10" s="14"/>
      <c r="AG10" s="47"/>
      <c r="AJ10" s="36"/>
    </row>
    <row r="11" spans="1:85" s="20" customFormat="1">
      <c r="A11" s="27">
        <v>15</v>
      </c>
      <c r="B11" s="23">
        <v>-15</v>
      </c>
      <c r="C11" s="24">
        <v>1872</v>
      </c>
      <c r="D11" s="24">
        <v>1870</v>
      </c>
      <c r="E11" s="24">
        <v>1871</v>
      </c>
      <c r="F11" s="24">
        <v>1872</v>
      </c>
      <c r="G11" s="24">
        <v>1872</v>
      </c>
      <c r="H11" s="24">
        <v>1871</v>
      </c>
      <c r="I11" s="24">
        <v>1871</v>
      </c>
      <c r="J11" s="24">
        <v>1871</v>
      </c>
      <c r="K11" s="24">
        <v>1873</v>
      </c>
      <c r="L11" s="24">
        <v>1872</v>
      </c>
      <c r="M11" s="24">
        <v>1873</v>
      </c>
      <c r="N11" s="24">
        <v>1872</v>
      </c>
      <c r="O11" s="20">
        <v>1874</v>
      </c>
      <c r="P11" s="20">
        <v>1873</v>
      </c>
      <c r="Q11" s="20">
        <v>1874</v>
      </c>
      <c r="R11" s="20">
        <v>1873</v>
      </c>
      <c r="S11" s="20">
        <v>1874</v>
      </c>
      <c r="T11" s="20">
        <v>1876</v>
      </c>
      <c r="U11" s="20">
        <v>1876</v>
      </c>
      <c r="V11" s="20">
        <v>1877</v>
      </c>
      <c r="W11" s="20">
        <v>1876</v>
      </c>
      <c r="X11" s="20">
        <v>1877</v>
      </c>
      <c r="Y11" s="20">
        <v>1876</v>
      </c>
      <c r="Z11" s="90">
        <v>1884</v>
      </c>
      <c r="AA11" s="80">
        <v>1877</v>
      </c>
      <c r="AB11" s="14"/>
      <c r="AC11" s="14"/>
      <c r="AD11" s="14"/>
      <c r="AE11" s="14"/>
      <c r="AF11" s="14"/>
      <c r="AG11" s="47"/>
      <c r="AJ11" s="36"/>
    </row>
    <row r="12" spans="1:85" s="20" customFormat="1">
      <c r="A12" s="27">
        <v>15.5</v>
      </c>
      <c r="B12" s="23">
        <v>-15.5</v>
      </c>
      <c r="C12" s="24">
        <v>1874</v>
      </c>
      <c r="D12" s="24">
        <v>1873</v>
      </c>
      <c r="E12" s="24">
        <v>1875</v>
      </c>
      <c r="F12" s="24">
        <v>1876</v>
      </c>
      <c r="G12" s="24">
        <v>1876</v>
      </c>
      <c r="H12" s="24">
        <v>1875</v>
      </c>
      <c r="I12" s="24">
        <v>1875</v>
      </c>
      <c r="J12" s="24">
        <v>1875</v>
      </c>
      <c r="K12" s="24">
        <v>1877</v>
      </c>
      <c r="L12" s="24">
        <v>1876</v>
      </c>
      <c r="M12" s="24">
        <v>1876</v>
      </c>
      <c r="N12" s="24">
        <v>1876</v>
      </c>
      <c r="O12" s="20">
        <v>1878</v>
      </c>
      <c r="P12" s="20">
        <v>1877</v>
      </c>
      <c r="Q12" s="20">
        <v>1878</v>
      </c>
      <c r="R12" s="20">
        <v>1877</v>
      </c>
      <c r="S12" s="20">
        <v>1878</v>
      </c>
      <c r="T12" s="20">
        <v>1880</v>
      </c>
      <c r="U12" s="20">
        <v>1880</v>
      </c>
      <c r="V12" s="20">
        <v>1880</v>
      </c>
      <c r="W12" s="20">
        <v>1880</v>
      </c>
      <c r="X12" s="20">
        <v>1881</v>
      </c>
      <c r="Y12" s="20">
        <v>1881</v>
      </c>
      <c r="Z12" s="90">
        <v>1992</v>
      </c>
      <c r="AA12" s="80">
        <v>1901</v>
      </c>
      <c r="AB12" s="14"/>
      <c r="AC12" s="14"/>
      <c r="AD12" s="14"/>
      <c r="AE12" s="14"/>
      <c r="AF12" s="14"/>
      <c r="AG12" s="47"/>
      <c r="AJ12" s="36"/>
    </row>
    <row r="13" spans="1:85" s="20" customFormat="1">
      <c r="A13" s="27">
        <v>16</v>
      </c>
      <c r="B13" s="23">
        <v>-16</v>
      </c>
      <c r="C13" s="24">
        <v>1870</v>
      </c>
      <c r="D13" s="24">
        <v>1868</v>
      </c>
      <c r="E13" s="24">
        <v>1870</v>
      </c>
      <c r="F13" s="24">
        <v>1871</v>
      </c>
      <c r="G13" s="24">
        <v>1871</v>
      </c>
      <c r="H13" s="24">
        <v>1870</v>
      </c>
      <c r="I13" s="24">
        <v>1870</v>
      </c>
      <c r="J13" s="24">
        <v>1870</v>
      </c>
      <c r="K13" s="24">
        <v>1871</v>
      </c>
      <c r="L13" s="24">
        <v>1871</v>
      </c>
      <c r="M13" s="24">
        <v>1871</v>
      </c>
      <c r="N13" s="24">
        <v>1871</v>
      </c>
      <c r="O13" s="20">
        <v>1873</v>
      </c>
      <c r="P13" s="20">
        <v>1872</v>
      </c>
      <c r="Q13" s="20">
        <v>1873</v>
      </c>
      <c r="R13" s="20">
        <v>1872</v>
      </c>
      <c r="S13" s="20">
        <v>1873</v>
      </c>
      <c r="T13" s="20">
        <v>1875</v>
      </c>
      <c r="U13" s="20">
        <v>1875</v>
      </c>
      <c r="V13" s="20">
        <v>1875</v>
      </c>
      <c r="W13" s="20">
        <v>1875</v>
      </c>
      <c r="X13" s="20">
        <v>1876</v>
      </c>
      <c r="Y13" s="20">
        <v>1876</v>
      </c>
      <c r="Z13" s="90">
        <v>1887</v>
      </c>
      <c r="AA13" s="80">
        <v>1878</v>
      </c>
      <c r="AB13" s="14"/>
      <c r="AC13" s="14"/>
      <c r="AD13" s="14"/>
      <c r="AE13" s="14"/>
      <c r="AF13" s="14"/>
      <c r="AG13" s="47"/>
      <c r="AJ13" s="36"/>
    </row>
    <row r="14" spans="1:85" s="20" customFormat="1">
      <c r="A14" s="27">
        <v>16.5</v>
      </c>
      <c r="B14" s="23">
        <v>-16.5</v>
      </c>
      <c r="C14" s="24">
        <v>1870</v>
      </c>
      <c r="D14" s="24">
        <v>1869</v>
      </c>
      <c r="E14" s="24">
        <v>1869</v>
      </c>
      <c r="F14" s="24">
        <v>1871</v>
      </c>
      <c r="G14" s="24">
        <v>1871</v>
      </c>
      <c r="H14" s="24">
        <v>1871</v>
      </c>
      <c r="I14" s="24">
        <v>1870</v>
      </c>
      <c r="J14" s="24">
        <v>1871</v>
      </c>
      <c r="K14" s="24">
        <v>1872</v>
      </c>
      <c r="L14" s="24">
        <v>1871</v>
      </c>
      <c r="M14" s="24">
        <v>1871</v>
      </c>
      <c r="N14" s="24">
        <v>1871</v>
      </c>
      <c r="O14" s="20">
        <v>1873</v>
      </c>
      <c r="P14" s="20">
        <v>1872</v>
      </c>
      <c r="Q14" s="20">
        <v>1873</v>
      </c>
      <c r="R14" s="20">
        <v>1873</v>
      </c>
      <c r="S14" s="20">
        <v>1873</v>
      </c>
      <c r="T14" s="20">
        <v>1875</v>
      </c>
      <c r="U14" s="20">
        <v>1875</v>
      </c>
      <c r="V14" s="20">
        <v>1875</v>
      </c>
      <c r="W14" s="20">
        <v>1875</v>
      </c>
      <c r="X14" s="20">
        <v>1876</v>
      </c>
      <c r="Y14" s="20">
        <v>1876</v>
      </c>
      <c r="Z14" s="90">
        <v>1877</v>
      </c>
      <c r="AA14" s="80">
        <v>1875</v>
      </c>
      <c r="AB14" s="14"/>
      <c r="AC14" s="14"/>
      <c r="AD14" s="14"/>
      <c r="AE14" s="14"/>
      <c r="AF14" s="14"/>
      <c r="AG14" s="47"/>
      <c r="AJ14" s="36"/>
    </row>
    <row r="15" spans="1:85" s="20" customFormat="1" ht="13.5" thickBot="1">
      <c r="A15" s="32">
        <v>17</v>
      </c>
      <c r="B15" s="33">
        <v>-17</v>
      </c>
      <c r="C15" s="48">
        <v>1870</v>
      </c>
      <c r="D15" s="48">
        <v>1870</v>
      </c>
      <c r="E15" s="48">
        <v>1871</v>
      </c>
      <c r="F15" s="48">
        <v>1872</v>
      </c>
      <c r="G15" s="48">
        <v>1872</v>
      </c>
      <c r="H15" s="48">
        <v>1872</v>
      </c>
      <c r="I15" s="48">
        <v>1872</v>
      </c>
      <c r="J15" s="48">
        <v>1871</v>
      </c>
      <c r="K15" s="48">
        <v>1873</v>
      </c>
      <c r="L15" s="48">
        <v>1872</v>
      </c>
      <c r="M15" s="48">
        <v>1873</v>
      </c>
      <c r="N15" s="48">
        <v>1872</v>
      </c>
      <c r="O15" s="49">
        <v>1874</v>
      </c>
      <c r="P15" s="49">
        <v>1873</v>
      </c>
      <c r="Q15" s="49">
        <v>1874</v>
      </c>
      <c r="R15" s="49">
        <v>1874</v>
      </c>
      <c r="S15" s="49">
        <v>1874</v>
      </c>
      <c r="T15" s="49">
        <v>1876</v>
      </c>
      <c r="U15" s="49">
        <v>1876</v>
      </c>
      <c r="V15" s="49">
        <v>1876</v>
      </c>
      <c r="W15" s="49">
        <v>1877</v>
      </c>
      <c r="X15" s="49">
        <v>1879</v>
      </c>
      <c r="Y15" s="49">
        <v>1900</v>
      </c>
      <c r="Z15" s="91">
        <v>1929</v>
      </c>
      <c r="AA15" s="81">
        <v>1877</v>
      </c>
      <c r="AB15" s="14"/>
      <c r="AC15" s="14"/>
      <c r="AD15" s="14"/>
      <c r="AE15" s="14"/>
      <c r="AF15" s="14"/>
      <c r="AG15" s="47"/>
      <c r="AJ15" s="36"/>
    </row>
    <row r="16" spans="1:85" s="61" customFormat="1" ht="15.6" customHeight="1" thickBot="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2"/>
      <c r="AC16" s="2"/>
      <c r="AD16" s="2"/>
      <c r="AE16" s="2"/>
      <c r="AF16" s="82"/>
      <c r="AG16" s="70"/>
      <c r="AH16" s="28"/>
      <c r="AI16" s="70"/>
      <c r="AJ16" s="28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1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</row>
    <row r="17" spans="1:85" s="61" customFormat="1" ht="42.75" customHeight="1">
      <c r="A17" s="15" t="s">
        <v>45</v>
      </c>
      <c r="B17" s="16" t="s">
        <v>10</v>
      </c>
      <c r="C17" s="16" t="s">
        <v>44</v>
      </c>
      <c r="D17" s="16" t="s">
        <v>44</v>
      </c>
      <c r="E17" s="16" t="s">
        <v>44</v>
      </c>
      <c r="F17" s="16" t="s">
        <v>44</v>
      </c>
      <c r="G17" s="16" t="s">
        <v>44</v>
      </c>
      <c r="H17" s="16" t="s">
        <v>44</v>
      </c>
      <c r="I17" s="16" t="s">
        <v>44</v>
      </c>
      <c r="J17" s="16" t="s">
        <v>44</v>
      </c>
      <c r="K17" s="16" t="s">
        <v>44</v>
      </c>
      <c r="L17" s="16" t="s">
        <v>44</v>
      </c>
      <c r="M17" s="16" t="s">
        <v>44</v>
      </c>
      <c r="N17" s="16" t="s">
        <v>44</v>
      </c>
      <c r="O17" s="16" t="s">
        <v>44</v>
      </c>
      <c r="P17" s="16" t="s">
        <v>44</v>
      </c>
      <c r="Q17" s="16" t="s">
        <v>44</v>
      </c>
      <c r="R17" s="17" t="s">
        <v>44</v>
      </c>
      <c r="S17" s="16" t="s">
        <v>44</v>
      </c>
      <c r="T17" s="16" t="s">
        <v>44</v>
      </c>
      <c r="U17" s="16" t="s">
        <v>44</v>
      </c>
      <c r="V17" s="16" t="s">
        <v>44</v>
      </c>
      <c r="W17" s="16" t="s">
        <v>44</v>
      </c>
      <c r="X17" s="16" t="s">
        <v>44</v>
      </c>
      <c r="Y17" s="16" t="s">
        <v>44</v>
      </c>
      <c r="Z17" s="16" t="s">
        <v>44</v>
      </c>
      <c r="AA17" s="18" t="s">
        <v>44</v>
      </c>
      <c r="AB17" s="9"/>
      <c r="AC17" s="9"/>
      <c r="AD17" s="9"/>
      <c r="AE17" s="9"/>
      <c r="AF17" s="9"/>
      <c r="AG17" s="9"/>
      <c r="AH17" s="44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8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</row>
    <row r="18" spans="1:85" s="74" customFormat="1" ht="18.75" customHeight="1">
      <c r="A18" s="25" t="s">
        <v>11</v>
      </c>
      <c r="B18" s="19" t="s">
        <v>11</v>
      </c>
      <c r="C18" s="19">
        <v>34500</v>
      </c>
      <c r="D18" s="19">
        <v>34593</v>
      </c>
      <c r="E18" s="19">
        <v>34964</v>
      </c>
      <c r="F18" s="19">
        <v>35333</v>
      </c>
      <c r="G18" s="19">
        <v>35558</v>
      </c>
      <c r="H18" s="19">
        <v>35720</v>
      </c>
      <c r="I18" s="19">
        <v>35943</v>
      </c>
      <c r="J18" s="19">
        <v>36055</v>
      </c>
      <c r="K18" s="19">
        <v>36315</v>
      </c>
      <c r="L18" s="19">
        <v>36415</v>
      </c>
      <c r="M18" s="19">
        <v>36683</v>
      </c>
      <c r="N18" s="19">
        <v>36777</v>
      </c>
      <c r="O18" s="19">
        <v>37385</v>
      </c>
      <c r="P18" s="19">
        <v>37503</v>
      </c>
      <c r="Q18" s="19">
        <v>37751</v>
      </c>
      <c r="R18" s="42">
        <v>37873</v>
      </c>
      <c r="S18" s="19">
        <v>38238</v>
      </c>
      <c r="T18" s="19">
        <v>38491</v>
      </c>
      <c r="U18" s="19">
        <v>38604</v>
      </c>
      <c r="V18" s="19">
        <v>38853</v>
      </c>
      <c r="W18" s="19">
        <v>38971</v>
      </c>
      <c r="X18" s="19">
        <v>39212</v>
      </c>
      <c r="Y18" s="19">
        <v>39321</v>
      </c>
      <c r="Z18" s="89" t="s">
        <v>14</v>
      </c>
      <c r="AA18" s="45" t="s">
        <v>15</v>
      </c>
      <c r="AB18" s="13"/>
      <c r="AC18" s="13"/>
      <c r="AD18" s="13"/>
      <c r="AE18" s="14"/>
      <c r="AF18" s="13"/>
      <c r="AG18" s="13"/>
      <c r="AH18" s="38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20"/>
      <c r="AV18" s="20"/>
      <c r="AW18" s="20"/>
      <c r="AX18" s="72"/>
      <c r="AY18" s="21"/>
      <c r="AZ18" s="22"/>
      <c r="BA18" s="26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73"/>
    </row>
    <row r="19" spans="1:85" s="20" customFormat="1">
      <c r="A19" s="27">
        <v>1</v>
      </c>
      <c r="B19" s="23">
        <v>-1</v>
      </c>
      <c r="C19" s="23">
        <v>5.4399502590947515</v>
      </c>
      <c r="D19" s="23">
        <v>7.5123496688414377</v>
      </c>
      <c r="E19" s="23">
        <v>7.6501243156033487</v>
      </c>
      <c r="F19" s="23">
        <v>5.85530104280127</v>
      </c>
      <c r="G19" s="23">
        <v>-0.98448128783872868</v>
      </c>
      <c r="H19" s="23">
        <v>2.5201466760649889</v>
      </c>
      <c r="I19" s="23">
        <v>2.5201466760649889</v>
      </c>
      <c r="J19" s="23">
        <v>7.6501243156033487</v>
      </c>
      <c r="K19" s="23">
        <v>1.8217374277407341</v>
      </c>
      <c r="L19" s="23">
        <v>8.3382803556346801</v>
      </c>
      <c r="M19" s="23">
        <v>2.6596789486554133</v>
      </c>
      <c r="N19" s="23">
        <v>6.4084228238324661</v>
      </c>
      <c r="O19" s="23">
        <v>-1.6892156118067769</v>
      </c>
      <c r="P19" s="23">
        <v>8.0631611792808222</v>
      </c>
      <c r="Q19" s="23">
        <v>-0.42161487169280271</v>
      </c>
      <c r="R19" s="43">
        <v>9.299699692807506</v>
      </c>
      <c r="S19" s="23">
        <v>9.299699692807506</v>
      </c>
      <c r="T19" s="23">
        <v>1.1220767885518299</v>
      </c>
      <c r="U19" s="23">
        <v>9.299699692807506</v>
      </c>
      <c r="V19" s="23">
        <v>-0.70294600164888166</v>
      </c>
      <c r="W19" s="23">
        <v>8.4757684728523515</v>
      </c>
      <c r="X19" s="41">
        <v>-0.70294600164888166</v>
      </c>
      <c r="Y19" s="23">
        <v>11.48855565099996</v>
      </c>
      <c r="Z19" s="92">
        <v>-1.5481661109479077</v>
      </c>
      <c r="AA19" s="31">
        <v>-2.1126729213233046</v>
      </c>
      <c r="AB19" s="29"/>
      <c r="AC19" s="29"/>
      <c r="AD19" s="29"/>
      <c r="AE19" s="29"/>
      <c r="AF19" s="29"/>
      <c r="AG19" s="29"/>
      <c r="AH19" s="39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31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47"/>
    </row>
    <row r="20" spans="1:85" s="20" customFormat="1">
      <c r="A20" s="27">
        <v>1.5</v>
      </c>
      <c r="B20" s="23">
        <v>-1.5</v>
      </c>
      <c r="C20" s="23">
        <v>2.1012509179571985</v>
      </c>
      <c r="D20" s="23">
        <v>8.2007446076232675</v>
      </c>
      <c r="E20" s="23">
        <v>7.2366565373288854</v>
      </c>
      <c r="F20" s="23">
        <v>6.1319588010026971</v>
      </c>
      <c r="G20" s="23">
        <v>-1.2662211753644663</v>
      </c>
      <c r="H20" s="23">
        <v>3.7741511367473231</v>
      </c>
      <c r="I20" s="23">
        <v>0</v>
      </c>
      <c r="J20" s="23">
        <v>7.9255300209840307</v>
      </c>
      <c r="K20" s="23">
        <v>-0.14048745447991384</v>
      </c>
      <c r="L20" s="23">
        <v>8.2007446076232675</v>
      </c>
      <c r="M20" s="23">
        <v>0</v>
      </c>
      <c r="N20" s="23">
        <v>6.6846935177230975</v>
      </c>
      <c r="O20" s="23">
        <v>-1.830316542938847</v>
      </c>
      <c r="P20" s="23">
        <v>7.6501243156033487</v>
      </c>
      <c r="Q20" s="23">
        <v>-0.56225494489745131</v>
      </c>
      <c r="R20" s="43">
        <v>9.0252456215371044</v>
      </c>
      <c r="S20" s="23">
        <v>9.8480407885688575</v>
      </c>
      <c r="T20" s="23">
        <v>-0.28102572664888331</v>
      </c>
      <c r="U20" s="23">
        <v>17.312633413174684</v>
      </c>
      <c r="V20" s="23">
        <v>-0.84368809743356454</v>
      </c>
      <c r="W20" s="23">
        <v>8.4757684728523515</v>
      </c>
      <c r="X20" s="23">
        <v>-0.98448128783872868</v>
      </c>
      <c r="Y20" s="23">
        <v>10.395628418741524</v>
      </c>
      <c r="Z20" s="92">
        <v>7.2366565373288854</v>
      </c>
      <c r="AA20" s="31">
        <v>0.42115800767009837</v>
      </c>
      <c r="AB20" s="29"/>
      <c r="AC20" s="29"/>
      <c r="AD20" s="29"/>
      <c r="AE20" s="29"/>
      <c r="AF20" s="29"/>
      <c r="AG20" s="29"/>
      <c r="AH20" s="39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31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47"/>
    </row>
    <row r="21" spans="1:85" s="20" customFormat="1">
      <c r="A21" s="27">
        <v>2</v>
      </c>
      <c r="B21" s="23">
        <v>-2</v>
      </c>
      <c r="C21" s="23">
        <v>-0.28102572664888331</v>
      </c>
      <c r="D21" s="23">
        <v>7.9255300209840307</v>
      </c>
      <c r="E21" s="23">
        <v>6.4084228238324661</v>
      </c>
      <c r="F21" s="23">
        <v>5.5784491413694859</v>
      </c>
      <c r="G21" s="23">
        <v>-1.971468960643586</v>
      </c>
      <c r="H21" s="23">
        <v>4.1912631099907172</v>
      </c>
      <c r="I21" s="23">
        <v>-0.70294600164888166</v>
      </c>
      <c r="J21" s="23">
        <v>7.5123496688414377</v>
      </c>
      <c r="K21" s="23">
        <v>-0.84368809743356454</v>
      </c>
      <c r="L21" s="23">
        <v>7.2366565373288854</v>
      </c>
      <c r="M21" s="23">
        <v>-0.70294600164888166</v>
      </c>
      <c r="N21" s="23">
        <v>6.1319588010026971</v>
      </c>
      <c r="O21" s="23">
        <v>-2.253928481483253</v>
      </c>
      <c r="P21" s="23">
        <v>6.4084228238324661</v>
      </c>
      <c r="Q21" s="23">
        <v>-1.1253256285525548</v>
      </c>
      <c r="R21" s="43">
        <v>8.2007446076232675</v>
      </c>
      <c r="S21" s="23">
        <v>9.299699692807506</v>
      </c>
      <c r="T21" s="23">
        <v>-0.84368809743356454</v>
      </c>
      <c r="U21" s="23">
        <v>8.4757684728523515</v>
      </c>
      <c r="V21" s="23">
        <v>-1.2662211753644663</v>
      </c>
      <c r="W21" s="23">
        <v>7.7878510830234191</v>
      </c>
      <c r="X21" s="23">
        <v>-1.6892156118067769</v>
      </c>
      <c r="Y21" s="23">
        <v>8.750602012627553</v>
      </c>
      <c r="Z21" s="92">
        <v>-2.3952356977320579</v>
      </c>
      <c r="AA21" s="31">
        <v>-2.6780053254489844</v>
      </c>
      <c r="AB21" s="29"/>
      <c r="AC21" s="29"/>
      <c r="AD21" s="29"/>
      <c r="AE21" s="29"/>
      <c r="AF21" s="29"/>
      <c r="AG21" s="29"/>
      <c r="AH21" s="3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31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47"/>
    </row>
    <row r="22" spans="1:85" s="20" customFormat="1">
      <c r="A22" s="27">
        <v>2.5</v>
      </c>
      <c r="B22" s="23">
        <v>-2.5</v>
      </c>
      <c r="C22" s="23">
        <v>-0.42161487169280271</v>
      </c>
      <c r="D22" s="23">
        <v>7.6501243156033487</v>
      </c>
      <c r="E22" s="23">
        <v>6.1319588010026971</v>
      </c>
      <c r="F22" s="23">
        <v>5.3014026874156359</v>
      </c>
      <c r="G22" s="23">
        <v>-1.830316542938847</v>
      </c>
      <c r="H22" s="23">
        <v>4.7467244775670254</v>
      </c>
      <c r="I22" s="23">
        <v>-0.56225494489745131</v>
      </c>
      <c r="J22" s="23">
        <v>7.2366565373288854</v>
      </c>
      <c r="K22" s="23">
        <v>-0.84368809743356454</v>
      </c>
      <c r="L22" s="23">
        <v>6.6846935177230975</v>
      </c>
      <c r="M22" s="23">
        <v>-0.56225494489745131</v>
      </c>
      <c r="N22" s="23">
        <v>5.9936541642811134</v>
      </c>
      <c r="O22" s="23">
        <v>-1.830316542938847</v>
      </c>
      <c r="P22" s="23">
        <v>5.85530104280127</v>
      </c>
      <c r="Q22" s="23">
        <v>-0.84368809743356454</v>
      </c>
      <c r="R22" s="43">
        <v>7.6501243156033487</v>
      </c>
      <c r="S22" s="23">
        <v>8.8879475338320546</v>
      </c>
      <c r="T22" s="23">
        <v>-0.70294600164888166</v>
      </c>
      <c r="U22" s="23">
        <v>8.0631611792808222</v>
      </c>
      <c r="V22" s="23">
        <v>-0.98448128783872868</v>
      </c>
      <c r="W22" s="23">
        <v>7.6501243156033487</v>
      </c>
      <c r="X22" s="23">
        <v>-1.2662211753644663</v>
      </c>
      <c r="Y22" s="23">
        <v>7.7878510830234191</v>
      </c>
      <c r="Z22" s="92">
        <v>5.85530104280127</v>
      </c>
      <c r="AA22" s="31">
        <v>0.42115800767009837</v>
      </c>
      <c r="AB22" s="29"/>
      <c r="AC22" s="29"/>
      <c r="AD22" s="29"/>
      <c r="AE22" s="29"/>
      <c r="AF22" s="29"/>
      <c r="AG22" s="29"/>
      <c r="AH22" s="39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31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47"/>
    </row>
    <row r="23" spans="1:85" s="20" customFormat="1">
      <c r="A23" s="27">
        <v>14.5</v>
      </c>
      <c r="B23" s="23">
        <v>-14.5</v>
      </c>
      <c r="C23" s="23">
        <v>2.6596789486554133</v>
      </c>
      <c r="D23" s="23">
        <v>2.3805646156568758</v>
      </c>
      <c r="E23" s="23">
        <v>2.5201466760649889</v>
      </c>
      <c r="F23" s="23">
        <v>2.7991614866670593</v>
      </c>
      <c r="G23" s="23">
        <v>2.7991614866670593</v>
      </c>
      <c r="H23" s="23">
        <v>2.6596789486554133</v>
      </c>
      <c r="I23" s="23">
        <v>2.6596789486554133</v>
      </c>
      <c r="J23" s="23">
        <v>2.5201466760649889</v>
      </c>
      <c r="K23" s="23">
        <v>2.7991614866670593</v>
      </c>
      <c r="L23" s="23">
        <v>2.6596789486554133</v>
      </c>
      <c r="M23" s="23">
        <v>2.7991614866670593</v>
      </c>
      <c r="N23" s="23">
        <v>2.6596789486554133</v>
      </c>
      <c r="O23" s="23">
        <v>3.0779775714350599</v>
      </c>
      <c r="P23" s="23">
        <v>2.7991614866670593</v>
      </c>
      <c r="Q23" s="23">
        <v>3.0779775714350599</v>
      </c>
      <c r="R23" s="43">
        <v>2.9385943432437536</v>
      </c>
      <c r="S23" s="23">
        <v>2.9385943432437536</v>
      </c>
      <c r="T23" s="23">
        <v>3.3565953543872564</v>
      </c>
      <c r="U23" s="23">
        <v>3.2173112241958957</v>
      </c>
      <c r="V23" s="23">
        <v>3.3565953543872564</v>
      </c>
      <c r="W23" s="23">
        <v>3.3565953543872564</v>
      </c>
      <c r="X23" s="23">
        <v>3.4958300147762649</v>
      </c>
      <c r="Y23" s="23">
        <v>3.3565953543872564</v>
      </c>
      <c r="Z23" s="92">
        <v>21.593175333814138</v>
      </c>
      <c r="AA23" s="31">
        <v>3.635015258036268</v>
      </c>
      <c r="AB23" s="29"/>
      <c r="AC23" s="29"/>
      <c r="AD23" s="29"/>
      <c r="AE23" s="29"/>
      <c r="AF23" s="29"/>
      <c r="AG23" s="29"/>
      <c r="AH23" s="39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31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47"/>
    </row>
    <row r="24" spans="1:85" s="20" customFormat="1">
      <c r="A24" s="27">
        <v>15</v>
      </c>
      <c r="B24" s="23">
        <v>-15</v>
      </c>
      <c r="C24" s="23">
        <v>2.5201466760649889</v>
      </c>
      <c r="D24" s="23">
        <v>2.2409327140973221</v>
      </c>
      <c r="E24" s="23">
        <v>2.3805646156568758</v>
      </c>
      <c r="F24" s="23">
        <v>2.5201466760649889</v>
      </c>
      <c r="G24" s="23">
        <v>2.5201466760649889</v>
      </c>
      <c r="H24" s="23">
        <v>2.3805646156568758</v>
      </c>
      <c r="I24" s="23">
        <v>2.3805646156568758</v>
      </c>
      <c r="J24" s="23">
        <v>2.3805646156568758</v>
      </c>
      <c r="K24" s="23">
        <v>2.6596789486554133</v>
      </c>
      <c r="L24" s="23">
        <v>2.5201466760649889</v>
      </c>
      <c r="M24" s="23">
        <v>2.6596789486554133</v>
      </c>
      <c r="N24" s="23">
        <v>2.5201466760649889</v>
      </c>
      <c r="O24" s="23">
        <v>2.7991614866670593</v>
      </c>
      <c r="P24" s="23">
        <v>2.6596789486554133</v>
      </c>
      <c r="Q24" s="23">
        <v>2.7991614866670593</v>
      </c>
      <c r="R24" s="43">
        <v>2.6596789486554133</v>
      </c>
      <c r="S24" s="23">
        <v>2.7991614866670593</v>
      </c>
      <c r="T24" s="23">
        <v>3.0779775714350599</v>
      </c>
      <c r="U24" s="23">
        <v>3.0779775714350599</v>
      </c>
      <c r="V24" s="23">
        <v>3.2173112241958957</v>
      </c>
      <c r="W24" s="23">
        <v>3.0779775714350599</v>
      </c>
      <c r="X24" s="23">
        <v>3.2173112241958957</v>
      </c>
      <c r="Y24" s="23">
        <v>3.0779775714350599</v>
      </c>
      <c r="Z24" s="92">
        <v>4.1912631099907172</v>
      </c>
      <c r="AA24" s="31">
        <v>3.2173112241958957</v>
      </c>
      <c r="AB24" s="29"/>
      <c r="AC24" s="29"/>
      <c r="AD24" s="29"/>
      <c r="AE24" s="29"/>
      <c r="AF24" s="29"/>
      <c r="AG24" s="29"/>
      <c r="AH24" s="39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31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47"/>
    </row>
    <row r="25" spans="1:85" s="20" customFormat="1">
      <c r="A25" s="27">
        <v>15.5</v>
      </c>
      <c r="B25" s="23">
        <v>-15.5</v>
      </c>
      <c r="C25" s="23">
        <v>2.7991614866670593</v>
      </c>
      <c r="D25" s="23">
        <v>2.6596789486554133</v>
      </c>
      <c r="E25" s="23">
        <v>2.9385943432437536</v>
      </c>
      <c r="F25" s="23">
        <v>3.0779775714350599</v>
      </c>
      <c r="G25" s="23">
        <v>3.0779775714350599</v>
      </c>
      <c r="H25" s="23">
        <v>2.9385943432437536</v>
      </c>
      <c r="I25" s="23">
        <v>2.9385943432437536</v>
      </c>
      <c r="J25" s="23">
        <v>2.9385943432437536</v>
      </c>
      <c r="K25" s="23">
        <v>3.2173112241958957</v>
      </c>
      <c r="L25" s="23">
        <v>3.0779775714350599</v>
      </c>
      <c r="M25" s="23">
        <v>3.0779775714350599</v>
      </c>
      <c r="N25" s="23">
        <v>3.0779775714350599</v>
      </c>
      <c r="O25" s="23">
        <v>3.3565953543872564</v>
      </c>
      <c r="P25" s="23">
        <v>3.2173112241958957</v>
      </c>
      <c r="Q25" s="23">
        <v>3.3565953543872564</v>
      </c>
      <c r="R25" s="43">
        <v>3.2173112241958957</v>
      </c>
      <c r="S25" s="23">
        <v>3.3565953543872564</v>
      </c>
      <c r="T25" s="23">
        <v>3.635015258036268</v>
      </c>
      <c r="U25" s="23">
        <v>3.635015258036268</v>
      </c>
      <c r="V25" s="23">
        <v>3.635015258036268</v>
      </c>
      <c r="W25" s="23">
        <v>3.635015258036268</v>
      </c>
      <c r="X25" s="23">
        <v>3.7741511367473231</v>
      </c>
      <c r="Y25" s="23">
        <v>3.7741511367473231</v>
      </c>
      <c r="Z25" s="92">
        <v>18.923104820682155</v>
      </c>
      <c r="AA25" s="31">
        <v>6.5465823115486357</v>
      </c>
      <c r="AB25" s="29"/>
      <c r="AC25" s="29"/>
      <c r="AD25" s="29"/>
      <c r="AE25" s="29"/>
      <c r="AF25" s="29"/>
      <c r="AG25" s="29"/>
      <c r="AH25" s="39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31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47"/>
    </row>
    <row r="26" spans="1:85" s="20" customFormat="1">
      <c r="A26" s="27">
        <v>16</v>
      </c>
      <c r="B26" s="23">
        <v>-16</v>
      </c>
      <c r="C26" s="23">
        <v>2.2409327140973221</v>
      </c>
      <c r="D26" s="23">
        <v>1.961519173711807</v>
      </c>
      <c r="E26" s="23">
        <v>2.2409327140973221</v>
      </c>
      <c r="F26" s="23">
        <v>2.3805646156568758</v>
      </c>
      <c r="G26" s="23">
        <v>2.3805646156568758</v>
      </c>
      <c r="H26" s="23">
        <v>2.2409327140973221</v>
      </c>
      <c r="I26" s="23">
        <v>2.2409327140973221</v>
      </c>
      <c r="J26" s="23">
        <v>2.2409327140973221</v>
      </c>
      <c r="K26" s="23">
        <v>2.3805646156568758</v>
      </c>
      <c r="L26" s="23">
        <v>2.3805646156568758</v>
      </c>
      <c r="M26" s="23">
        <v>2.3805646156568758</v>
      </c>
      <c r="N26" s="23">
        <v>2.3805646156568758</v>
      </c>
      <c r="O26" s="23">
        <v>2.6596789486554133</v>
      </c>
      <c r="P26" s="23">
        <v>2.5201466760649889</v>
      </c>
      <c r="Q26" s="23">
        <v>2.6596789486554133</v>
      </c>
      <c r="R26" s="43">
        <v>2.5201466760649889</v>
      </c>
      <c r="S26" s="23">
        <v>2.6596789486554133</v>
      </c>
      <c r="T26" s="23">
        <v>2.9385943432437536</v>
      </c>
      <c r="U26" s="23">
        <v>2.9385943432437536</v>
      </c>
      <c r="V26" s="23">
        <v>2.9385943432437536</v>
      </c>
      <c r="W26" s="23">
        <v>2.9385943432437536</v>
      </c>
      <c r="X26" s="23">
        <v>3.0779775714350599</v>
      </c>
      <c r="Y26" s="23">
        <v>3.0779775714350599</v>
      </c>
      <c r="Z26" s="92">
        <v>4.6079326862557739</v>
      </c>
      <c r="AA26" s="31">
        <v>3.3565953543872564</v>
      </c>
      <c r="AB26" s="29"/>
      <c r="AC26" s="29"/>
      <c r="AD26" s="29"/>
      <c r="AE26" s="29"/>
      <c r="AF26" s="29"/>
      <c r="AG26" s="29"/>
      <c r="AH26" s="39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31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47"/>
    </row>
    <row r="27" spans="1:85" s="20" customFormat="1">
      <c r="A27" s="27">
        <v>16.5</v>
      </c>
      <c r="B27" s="23">
        <v>-16.5</v>
      </c>
      <c r="C27" s="23">
        <v>2.2409327140973221</v>
      </c>
      <c r="D27" s="23">
        <v>2.1012509179571985</v>
      </c>
      <c r="E27" s="23">
        <v>2.1012509179571985</v>
      </c>
      <c r="F27" s="23">
        <v>2.3805646156568758</v>
      </c>
      <c r="G27" s="23">
        <v>2.3805646156568758</v>
      </c>
      <c r="H27" s="23">
        <v>2.3805646156568758</v>
      </c>
      <c r="I27" s="23">
        <v>2.2409327140973221</v>
      </c>
      <c r="J27" s="23">
        <v>2.3805646156568758</v>
      </c>
      <c r="K27" s="23">
        <v>2.5201466760649889</v>
      </c>
      <c r="L27" s="23">
        <v>2.3805646156568758</v>
      </c>
      <c r="M27" s="23">
        <v>2.3805646156568758</v>
      </c>
      <c r="N27" s="23">
        <v>2.3805646156568758</v>
      </c>
      <c r="O27" s="23">
        <v>2.6596789486554133</v>
      </c>
      <c r="P27" s="23">
        <v>2.5201466760649889</v>
      </c>
      <c r="Q27" s="23">
        <v>2.6596789486554133</v>
      </c>
      <c r="R27" s="43">
        <v>2.6596789486554133</v>
      </c>
      <c r="S27" s="23">
        <v>2.6596789486554133</v>
      </c>
      <c r="T27" s="23">
        <v>2.9385943432437536</v>
      </c>
      <c r="U27" s="23">
        <v>2.9385943432437536</v>
      </c>
      <c r="V27" s="23">
        <v>2.9385943432437536</v>
      </c>
      <c r="W27" s="23">
        <v>2.9385943432437536</v>
      </c>
      <c r="X27" s="23">
        <v>3.0779775714350599</v>
      </c>
      <c r="Y27" s="23">
        <v>3.0779775714350599</v>
      </c>
      <c r="Z27" s="92">
        <v>3.2173112241958957</v>
      </c>
      <c r="AA27" s="31">
        <v>2.9385943432437536</v>
      </c>
      <c r="AB27" s="29"/>
      <c r="AC27" s="29"/>
      <c r="AD27" s="29"/>
      <c r="AE27" s="29"/>
      <c r="AF27" s="29"/>
      <c r="AG27" s="29"/>
      <c r="AH27" s="39"/>
      <c r="AI27" s="23"/>
      <c r="AJ27" s="2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23"/>
      <c r="BA27" s="31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47"/>
    </row>
    <row r="28" spans="1:85" ht="16.5" customHeight="1" thickBot="1">
      <c r="A28" s="32">
        <v>17</v>
      </c>
      <c r="B28" s="33">
        <v>-17</v>
      </c>
      <c r="C28" s="33">
        <v>2.2409327140973221</v>
      </c>
      <c r="D28" s="33">
        <v>2.2409327140973221</v>
      </c>
      <c r="E28" s="33">
        <v>2.3805646156568758</v>
      </c>
      <c r="F28" s="33">
        <v>2.5201466760649889</v>
      </c>
      <c r="G28" s="33">
        <v>2.5201466760649889</v>
      </c>
      <c r="H28" s="33">
        <v>2.5201466760649889</v>
      </c>
      <c r="I28" s="33">
        <v>2.5201466760649889</v>
      </c>
      <c r="J28" s="33">
        <v>2.3805646156568758</v>
      </c>
      <c r="K28" s="33">
        <v>2.6596789486554133</v>
      </c>
      <c r="L28" s="33">
        <v>2.5201466760649889</v>
      </c>
      <c r="M28" s="33">
        <v>2.6596789486554133</v>
      </c>
      <c r="N28" s="33">
        <v>2.5201466760649889</v>
      </c>
      <c r="O28" s="33">
        <v>2.7991614866670593</v>
      </c>
      <c r="P28" s="33">
        <v>2.6596789486554133</v>
      </c>
      <c r="Q28" s="33">
        <v>2.7991614866670593</v>
      </c>
      <c r="R28" s="46">
        <v>2.7991614866670593</v>
      </c>
      <c r="S28" s="33">
        <v>2.7991614866670593</v>
      </c>
      <c r="T28" s="33">
        <v>3.0779775714350599</v>
      </c>
      <c r="U28" s="33">
        <v>3.0779775714350599</v>
      </c>
      <c r="V28" s="33">
        <v>3.0779775714350599</v>
      </c>
      <c r="W28" s="33">
        <v>3.2173112241958957</v>
      </c>
      <c r="X28" s="33">
        <v>3.4958300147762649</v>
      </c>
      <c r="Y28" s="33">
        <v>6.4084228238324661</v>
      </c>
      <c r="Z28" s="93">
        <v>10.395628418741524</v>
      </c>
      <c r="AA28" s="34">
        <v>3.2173112241958957</v>
      </c>
      <c r="AB28" s="29"/>
      <c r="AC28" s="29"/>
      <c r="AD28" s="29"/>
      <c r="AE28" s="29"/>
      <c r="AF28" s="29"/>
      <c r="AG28" s="29"/>
      <c r="AH28" s="40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5"/>
      <c r="BA28" s="34"/>
    </row>
    <row r="29" spans="1:85" s="61" customFormat="1" ht="16.5" customHeight="1" thickBot="1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8"/>
      <c r="P29" s="78"/>
      <c r="Q29" s="78"/>
      <c r="R29" s="78"/>
      <c r="S29" s="79"/>
      <c r="T29" s="78"/>
      <c r="U29" s="78"/>
      <c r="V29" s="78"/>
      <c r="W29" s="78"/>
      <c r="X29" s="68"/>
      <c r="Y29" s="68"/>
      <c r="Z29" s="68"/>
      <c r="AA29" s="68"/>
      <c r="AB29" s="60"/>
      <c r="AC29" s="60"/>
      <c r="AD29" s="60"/>
      <c r="AE29" s="60"/>
      <c r="AF29" s="6"/>
      <c r="AG29" s="5"/>
      <c r="AH29" s="5"/>
      <c r="AI29" s="4"/>
      <c r="AJ29" s="5"/>
      <c r="AK29" s="5"/>
      <c r="AL29" s="5"/>
      <c r="AM29" s="5"/>
      <c r="AN29" s="5"/>
      <c r="AO29" s="5"/>
      <c r="AP29" s="5"/>
    </row>
    <row r="30" spans="1:85" s="61" customFormat="1" ht="34.5" customHeight="1">
      <c r="A30" s="15" t="s">
        <v>45</v>
      </c>
      <c r="B30" s="16" t="s">
        <v>10</v>
      </c>
      <c r="C30" s="16" t="s">
        <v>46</v>
      </c>
      <c r="D30" s="16" t="s">
        <v>46</v>
      </c>
      <c r="E30" s="16" t="s">
        <v>46</v>
      </c>
      <c r="F30" s="16" t="s">
        <v>46</v>
      </c>
      <c r="G30" s="16" t="s">
        <v>46</v>
      </c>
      <c r="H30" s="16" t="s">
        <v>46</v>
      </c>
      <c r="I30" s="16" t="s">
        <v>46</v>
      </c>
      <c r="J30" s="16" t="s">
        <v>46</v>
      </c>
      <c r="K30" s="16" t="s">
        <v>46</v>
      </c>
      <c r="L30" s="16" t="s">
        <v>46</v>
      </c>
      <c r="M30" s="16" t="s">
        <v>46</v>
      </c>
      <c r="N30" s="16" t="s">
        <v>46</v>
      </c>
      <c r="O30" s="16" t="s">
        <v>46</v>
      </c>
      <c r="P30" s="16" t="s">
        <v>46</v>
      </c>
      <c r="Q30" s="16" t="s">
        <v>46</v>
      </c>
      <c r="R30" s="16" t="s">
        <v>46</v>
      </c>
      <c r="S30" s="16" t="s">
        <v>46</v>
      </c>
      <c r="T30" s="16" t="s">
        <v>46</v>
      </c>
      <c r="U30" s="16" t="s">
        <v>46</v>
      </c>
      <c r="V30" s="16" t="s">
        <v>46</v>
      </c>
      <c r="W30" s="17" t="s">
        <v>46</v>
      </c>
      <c r="X30" s="16" t="s">
        <v>46</v>
      </c>
      <c r="Y30" s="16" t="s">
        <v>46</v>
      </c>
      <c r="Z30" s="17" t="s">
        <v>46</v>
      </c>
      <c r="AA30" s="16" t="s">
        <v>46</v>
      </c>
      <c r="AB30" s="18" t="s">
        <v>46</v>
      </c>
      <c r="AC30" s="60"/>
      <c r="AD30" s="60"/>
      <c r="AE30" s="60"/>
      <c r="AF30" s="6"/>
      <c r="AG30" s="5"/>
      <c r="AH30" s="5"/>
      <c r="AI30" s="4"/>
      <c r="AJ30" s="5"/>
      <c r="AK30" s="5"/>
      <c r="AL30" s="5"/>
      <c r="AM30" s="5"/>
      <c r="AN30" s="5"/>
      <c r="AO30" s="5"/>
      <c r="AP30" s="5"/>
    </row>
    <row r="31" spans="1:85" s="61" customFormat="1" ht="15" customHeight="1">
      <c r="A31" s="25" t="s">
        <v>11</v>
      </c>
      <c r="B31" s="19" t="s">
        <v>11</v>
      </c>
      <c r="C31" s="19" t="s">
        <v>16</v>
      </c>
      <c r="D31" s="19" t="s">
        <v>17</v>
      </c>
      <c r="E31" s="19" t="s">
        <v>18</v>
      </c>
      <c r="F31" s="19" t="s">
        <v>19</v>
      </c>
      <c r="G31" s="19" t="s">
        <v>20</v>
      </c>
      <c r="H31" s="19" t="s">
        <v>21</v>
      </c>
      <c r="I31" s="19" t="s">
        <v>22</v>
      </c>
      <c r="J31" s="19" t="s">
        <v>23</v>
      </c>
      <c r="K31" s="19" t="s">
        <v>24</v>
      </c>
      <c r="L31" s="19" t="s">
        <v>25</v>
      </c>
      <c r="M31" s="19" t="s">
        <v>26</v>
      </c>
      <c r="N31" s="19" t="s">
        <v>28</v>
      </c>
      <c r="O31" s="19" t="s">
        <v>29</v>
      </c>
      <c r="P31" s="19" t="s">
        <v>30</v>
      </c>
      <c r="Q31" s="19" t="s">
        <v>31</v>
      </c>
      <c r="R31" s="19" t="s">
        <v>32</v>
      </c>
      <c r="S31" s="19" t="s">
        <v>33</v>
      </c>
      <c r="T31" s="19" t="s">
        <v>36</v>
      </c>
      <c r="U31" s="19" t="s">
        <v>34</v>
      </c>
      <c r="V31" s="20" t="s">
        <v>35</v>
      </c>
      <c r="W31" s="20" t="s">
        <v>37</v>
      </c>
      <c r="X31" s="20" t="s">
        <v>38</v>
      </c>
      <c r="Y31" s="20" t="s">
        <v>40</v>
      </c>
      <c r="Z31" s="94" t="s">
        <v>39</v>
      </c>
      <c r="AA31" s="19">
        <v>40313</v>
      </c>
      <c r="AB31" s="97">
        <v>40431</v>
      </c>
      <c r="AF31" s="6"/>
      <c r="AG31" s="5"/>
      <c r="AH31" s="5"/>
      <c r="AI31" s="4"/>
      <c r="AJ31" s="5"/>
      <c r="AK31" s="5"/>
      <c r="AL31" s="5"/>
      <c r="AM31" s="5"/>
      <c r="AN31" s="5"/>
      <c r="AO31" s="5"/>
      <c r="AP31" s="4"/>
    </row>
    <row r="32" spans="1:85" s="61" customFormat="1" ht="15" customHeight="1">
      <c r="A32" s="27">
        <v>1</v>
      </c>
      <c r="B32" s="23">
        <v>-1</v>
      </c>
      <c r="C32" s="20">
        <v>1837</v>
      </c>
      <c r="D32" s="20">
        <v>1835</v>
      </c>
      <c r="E32" s="20">
        <v>1839</v>
      </c>
      <c r="F32" s="20">
        <v>1843</v>
      </c>
      <c r="G32" s="20">
        <v>1848</v>
      </c>
      <c r="H32" s="20">
        <v>1849</v>
      </c>
      <c r="I32" s="20">
        <v>1867</v>
      </c>
      <c r="J32" s="20">
        <v>1852</v>
      </c>
      <c r="K32" s="36">
        <v>1885</v>
      </c>
      <c r="L32" s="20">
        <v>1875</v>
      </c>
      <c r="M32" s="20">
        <v>1884</v>
      </c>
      <c r="N32" s="20">
        <v>1891</v>
      </c>
      <c r="O32" s="20">
        <v>1903</v>
      </c>
      <c r="P32" s="20">
        <v>1909</v>
      </c>
      <c r="Q32" s="20">
        <v>1915</v>
      </c>
      <c r="R32" s="20">
        <v>1914</v>
      </c>
      <c r="S32" s="20">
        <v>1915</v>
      </c>
      <c r="T32" s="20">
        <v>1913</v>
      </c>
      <c r="U32" s="20">
        <v>1916</v>
      </c>
      <c r="V32" s="20">
        <v>1924</v>
      </c>
      <c r="W32" s="20">
        <v>1922</v>
      </c>
      <c r="X32" s="20">
        <v>1903</v>
      </c>
      <c r="Y32" s="20">
        <v>1904</v>
      </c>
      <c r="Z32" s="95">
        <v>1960</v>
      </c>
      <c r="AA32" s="20">
        <v>1855</v>
      </c>
      <c r="AB32" s="98">
        <v>2120</v>
      </c>
      <c r="AF32" s="6"/>
      <c r="AG32" s="5"/>
      <c r="AH32" s="5"/>
      <c r="AI32" s="4"/>
      <c r="AJ32" s="4"/>
      <c r="AK32" s="5"/>
      <c r="AL32" s="5"/>
      <c r="AM32" s="5"/>
      <c r="AN32" s="5"/>
      <c r="AO32" s="5"/>
      <c r="AP32" s="4"/>
    </row>
    <row r="33" spans="1:42" s="61" customFormat="1" ht="15" customHeight="1">
      <c r="A33" s="27">
        <v>1.5</v>
      </c>
      <c r="B33" s="23">
        <v>-1.5</v>
      </c>
      <c r="C33" s="20">
        <v>1870</v>
      </c>
      <c r="D33" s="20">
        <v>1837</v>
      </c>
      <c r="E33" s="20">
        <v>1842</v>
      </c>
      <c r="F33" s="20">
        <v>1843</v>
      </c>
      <c r="G33" s="20">
        <v>1846</v>
      </c>
      <c r="H33" s="20">
        <v>1850</v>
      </c>
      <c r="I33" s="20">
        <v>1850</v>
      </c>
      <c r="J33" s="20">
        <v>1850</v>
      </c>
      <c r="K33" s="36">
        <v>1852</v>
      </c>
      <c r="L33" s="20">
        <v>1856</v>
      </c>
      <c r="M33" s="20">
        <v>1867</v>
      </c>
      <c r="N33" s="20">
        <v>1874</v>
      </c>
      <c r="O33" s="20">
        <v>1885</v>
      </c>
      <c r="P33" s="20">
        <v>1897</v>
      </c>
      <c r="Q33" s="20">
        <v>1906</v>
      </c>
      <c r="R33" s="20">
        <v>1902</v>
      </c>
      <c r="S33" s="20">
        <v>1904</v>
      </c>
      <c r="T33" s="20">
        <v>1904</v>
      </c>
      <c r="U33" s="20">
        <v>1906</v>
      </c>
      <c r="V33" s="20">
        <v>1913</v>
      </c>
      <c r="W33" s="20">
        <v>1915</v>
      </c>
      <c r="X33" s="20">
        <v>1904</v>
      </c>
      <c r="Y33" s="20">
        <v>1886</v>
      </c>
      <c r="Z33" s="95">
        <v>1970</v>
      </c>
      <c r="AA33" s="20">
        <v>1852</v>
      </c>
      <c r="AB33" s="98">
        <v>2190</v>
      </c>
      <c r="AF33" s="6"/>
      <c r="AG33" s="5"/>
      <c r="AH33" s="5"/>
      <c r="AI33" s="4"/>
      <c r="AJ33" s="5"/>
      <c r="AK33" s="5"/>
      <c r="AL33" s="5"/>
      <c r="AM33" s="5"/>
      <c r="AN33" s="5"/>
      <c r="AO33" s="5"/>
      <c r="AP33" s="4"/>
    </row>
    <row r="34" spans="1:42" s="61" customFormat="1" ht="15" customHeight="1">
      <c r="A34" s="27">
        <v>2</v>
      </c>
      <c r="B34" s="23">
        <v>-2</v>
      </c>
      <c r="C34" s="20">
        <v>1836</v>
      </c>
      <c r="D34" s="20">
        <v>1837</v>
      </c>
      <c r="E34" s="20">
        <v>1840</v>
      </c>
      <c r="F34" s="20">
        <v>1841</v>
      </c>
      <c r="G34" s="20">
        <v>1843</v>
      </c>
      <c r="H34" s="20">
        <v>1845</v>
      </c>
      <c r="I34" s="20">
        <v>1845</v>
      </c>
      <c r="J34" s="20">
        <v>1847</v>
      </c>
      <c r="K34" s="36">
        <v>1848</v>
      </c>
      <c r="L34" s="20">
        <v>1851</v>
      </c>
      <c r="M34" s="20">
        <v>1851</v>
      </c>
      <c r="N34" s="20">
        <v>1853</v>
      </c>
      <c r="O34" s="20">
        <v>1862</v>
      </c>
      <c r="P34" s="20">
        <v>1876</v>
      </c>
      <c r="Q34" s="20">
        <v>1879</v>
      </c>
      <c r="R34" s="20">
        <v>1884</v>
      </c>
      <c r="S34" s="20">
        <v>1889</v>
      </c>
      <c r="T34" s="20">
        <v>1892</v>
      </c>
      <c r="U34" s="20">
        <v>1894</v>
      </c>
      <c r="V34" s="20">
        <v>1899</v>
      </c>
      <c r="W34" s="20">
        <v>1904</v>
      </c>
      <c r="X34" s="20">
        <v>1899</v>
      </c>
      <c r="Y34" s="20">
        <v>1865</v>
      </c>
      <c r="Z34" s="95">
        <v>1960</v>
      </c>
      <c r="AA34" s="20">
        <v>1848</v>
      </c>
      <c r="AB34" s="98">
        <v>2370</v>
      </c>
      <c r="AF34" s="6"/>
      <c r="AG34" s="5"/>
      <c r="AH34" s="5"/>
      <c r="AI34" s="5"/>
      <c r="AJ34" s="5"/>
      <c r="AK34" s="5"/>
      <c r="AL34" s="5"/>
      <c r="AM34" s="5"/>
      <c r="AN34" s="5"/>
      <c r="AO34" s="5"/>
      <c r="AP34" s="4"/>
    </row>
    <row r="35" spans="1:42" s="61" customFormat="1" ht="15" customHeight="1">
      <c r="A35" s="27">
        <v>2.5</v>
      </c>
      <c r="B35" s="23">
        <v>-2.5</v>
      </c>
      <c r="C35" s="20">
        <v>1845</v>
      </c>
      <c r="D35" s="20">
        <v>1842</v>
      </c>
      <c r="E35" s="20">
        <v>1844</v>
      </c>
      <c r="F35" s="20">
        <v>1844</v>
      </c>
      <c r="G35" s="20">
        <v>1845</v>
      </c>
      <c r="H35" s="20">
        <v>1847</v>
      </c>
      <c r="I35" s="20">
        <v>1847</v>
      </c>
      <c r="J35" s="20">
        <v>1848</v>
      </c>
      <c r="K35" s="36">
        <v>1849</v>
      </c>
      <c r="L35" s="20">
        <v>1851</v>
      </c>
      <c r="M35" s="20">
        <v>1851</v>
      </c>
      <c r="N35" s="20">
        <v>1852</v>
      </c>
      <c r="O35" s="20">
        <v>1853</v>
      </c>
      <c r="P35" s="20">
        <v>1858</v>
      </c>
      <c r="Q35" s="20">
        <v>1864</v>
      </c>
      <c r="R35" s="20">
        <v>1873</v>
      </c>
      <c r="S35" s="20">
        <v>1879</v>
      </c>
      <c r="T35" s="20">
        <v>1884</v>
      </c>
      <c r="U35" s="20">
        <v>1884</v>
      </c>
      <c r="V35" s="20">
        <v>1891</v>
      </c>
      <c r="W35" s="20">
        <v>1897</v>
      </c>
      <c r="X35" s="20">
        <v>1898</v>
      </c>
      <c r="Y35" s="20">
        <v>1852</v>
      </c>
      <c r="Z35" s="95">
        <v>1960</v>
      </c>
      <c r="AA35" s="20">
        <v>1849</v>
      </c>
      <c r="AB35" s="98">
        <v>2340</v>
      </c>
      <c r="AF35" s="6"/>
      <c r="AG35" s="5"/>
      <c r="AH35" s="5"/>
      <c r="AI35" s="4"/>
      <c r="AJ35" s="5"/>
      <c r="AK35" s="5"/>
      <c r="AL35" s="5"/>
      <c r="AM35" s="5"/>
      <c r="AN35" s="5"/>
      <c r="AO35" s="5"/>
      <c r="AP35" s="4"/>
    </row>
    <row r="36" spans="1:42" s="61" customFormat="1" ht="15" customHeight="1">
      <c r="A36" s="27">
        <v>14.5</v>
      </c>
      <c r="B36" s="23">
        <v>-14.5</v>
      </c>
      <c r="C36" s="20">
        <v>1885</v>
      </c>
      <c r="D36" s="20">
        <v>1879</v>
      </c>
      <c r="E36" s="20">
        <v>1879</v>
      </c>
      <c r="F36" s="20">
        <v>1879</v>
      </c>
      <c r="G36" s="20">
        <v>1878</v>
      </c>
      <c r="H36" s="20">
        <v>1879</v>
      </c>
      <c r="I36" s="20">
        <v>1879</v>
      </c>
      <c r="J36" s="20">
        <v>1879</v>
      </c>
      <c r="K36" s="36">
        <v>1879</v>
      </c>
      <c r="L36" s="20">
        <v>1880</v>
      </c>
      <c r="M36" s="20">
        <v>1878</v>
      </c>
      <c r="N36" s="20">
        <v>1878</v>
      </c>
      <c r="O36" s="20">
        <v>1878</v>
      </c>
      <c r="P36" s="20">
        <v>1879</v>
      </c>
      <c r="Q36" s="20">
        <v>1881</v>
      </c>
      <c r="R36" s="20">
        <v>1879</v>
      </c>
      <c r="S36" s="20">
        <v>1877</v>
      </c>
      <c r="T36" s="20">
        <v>1877</v>
      </c>
      <c r="U36" s="20">
        <v>1877</v>
      </c>
      <c r="V36" s="20">
        <v>1877</v>
      </c>
      <c r="W36" s="20">
        <v>1877</v>
      </c>
      <c r="X36" s="20">
        <v>1877</v>
      </c>
      <c r="Y36" s="20">
        <v>1877</v>
      </c>
      <c r="Z36" s="95">
        <v>1930</v>
      </c>
      <c r="AA36" s="20">
        <v>1877</v>
      </c>
      <c r="AB36" s="98">
        <v>2100</v>
      </c>
      <c r="AF36" s="6"/>
      <c r="AG36" s="5"/>
      <c r="AH36" s="5"/>
      <c r="AI36" s="4"/>
      <c r="AJ36" s="5"/>
      <c r="AK36" s="5"/>
      <c r="AL36" s="5"/>
      <c r="AM36" s="5"/>
      <c r="AN36" s="5"/>
      <c r="AO36" s="5"/>
      <c r="AP36" s="4"/>
    </row>
    <row r="37" spans="1:42" s="61" customFormat="1" ht="15" customHeight="1">
      <c r="A37" s="27">
        <v>15</v>
      </c>
      <c r="B37" s="23">
        <v>-15</v>
      </c>
      <c r="C37" s="20">
        <v>1886</v>
      </c>
      <c r="D37" s="20">
        <v>1877</v>
      </c>
      <c r="E37" s="20">
        <v>1877</v>
      </c>
      <c r="F37" s="20">
        <v>1877</v>
      </c>
      <c r="G37" s="20">
        <v>1877</v>
      </c>
      <c r="H37" s="20">
        <v>1878</v>
      </c>
      <c r="I37" s="20">
        <v>1880</v>
      </c>
      <c r="J37" s="20">
        <v>1877</v>
      </c>
      <c r="K37" s="36">
        <v>1877</v>
      </c>
      <c r="L37" s="20">
        <v>1878</v>
      </c>
      <c r="M37" s="20">
        <v>1877</v>
      </c>
      <c r="N37" s="20">
        <v>1876</v>
      </c>
      <c r="O37" s="20">
        <v>1877</v>
      </c>
      <c r="P37" s="20">
        <v>1878</v>
      </c>
      <c r="Q37" s="20">
        <v>1879</v>
      </c>
      <c r="R37" s="20">
        <v>1876</v>
      </c>
      <c r="S37" s="20">
        <v>1876</v>
      </c>
      <c r="T37" s="20">
        <v>1876</v>
      </c>
      <c r="U37" s="20">
        <v>1876</v>
      </c>
      <c r="V37" s="20">
        <v>1876</v>
      </c>
      <c r="W37" s="20">
        <v>1876</v>
      </c>
      <c r="X37" s="20">
        <v>1875</v>
      </c>
      <c r="Y37" s="20">
        <v>1876</v>
      </c>
      <c r="Z37" s="95">
        <v>1930</v>
      </c>
      <c r="AA37" s="20">
        <v>1876</v>
      </c>
      <c r="AB37" s="98">
        <v>2090</v>
      </c>
      <c r="AF37" s="6"/>
      <c r="AG37" s="5"/>
      <c r="AH37" s="5"/>
      <c r="AI37" s="4"/>
      <c r="AJ37" s="5"/>
      <c r="AK37" s="5"/>
      <c r="AL37" s="5"/>
      <c r="AM37" s="5"/>
      <c r="AN37" s="5"/>
      <c r="AO37" s="5"/>
      <c r="AP37" s="4"/>
    </row>
    <row r="38" spans="1:42" s="61" customFormat="1" ht="15" customHeight="1">
      <c r="A38" s="27">
        <v>15.5</v>
      </c>
      <c r="B38" s="23">
        <v>-15.5</v>
      </c>
      <c r="C38" s="20">
        <v>1885</v>
      </c>
      <c r="D38" s="20">
        <v>1881</v>
      </c>
      <c r="E38" s="20">
        <v>1881</v>
      </c>
      <c r="F38" s="20">
        <v>1881</v>
      </c>
      <c r="G38" s="20">
        <v>1882</v>
      </c>
      <c r="H38" s="20">
        <v>1882</v>
      </c>
      <c r="I38" s="20">
        <v>1881</v>
      </c>
      <c r="J38" s="20">
        <v>1880</v>
      </c>
      <c r="K38" s="36">
        <v>1881</v>
      </c>
      <c r="L38" s="20">
        <v>1882</v>
      </c>
      <c r="M38" s="20">
        <v>1881</v>
      </c>
      <c r="N38" s="20">
        <v>1880</v>
      </c>
      <c r="O38" s="20">
        <v>1881</v>
      </c>
      <c r="P38" s="20">
        <v>1881</v>
      </c>
      <c r="Q38" s="20">
        <v>1882</v>
      </c>
      <c r="R38" s="20">
        <v>1896</v>
      </c>
      <c r="S38" s="20">
        <v>1880</v>
      </c>
      <c r="T38" s="20">
        <v>1880</v>
      </c>
      <c r="U38" s="20">
        <v>1880</v>
      </c>
      <c r="V38" s="20">
        <v>1880</v>
      </c>
      <c r="W38" s="20">
        <v>1880</v>
      </c>
      <c r="X38" s="20">
        <v>1879</v>
      </c>
      <c r="Y38" s="20">
        <v>1880</v>
      </c>
      <c r="Z38" s="95">
        <v>1930</v>
      </c>
      <c r="AA38" s="20">
        <v>1880</v>
      </c>
      <c r="AB38" s="98">
        <v>2090</v>
      </c>
      <c r="AF38" s="6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>
      <c r="A39" s="27">
        <v>16</v>
      </c>
      <c r="B39" s="23">
        <v>-16</v>
      </c>
      <c r="C39" s="20">
        <v>1875</v>
      </c>
      <c r="D39" s="20">
        <v>1876</v>
      </c>
      <c r="E39" s="20">
        <v>1876</v>
      </c>
      <c r="F39" s="20">
        <v>1875</v>
      </c>
      <c r="G39" s="20">
        <v>1875</v>
      </c>
      <c r="H39" s="20">
        <v>1882</v>
      </c>
      <c r="I39" s="20">
        <v>1876</v>
      </c>
      <c r="J39" s="20">
        <v>1876</v>
      </c>
      <c r="K39" s="36">
        <v>1876</v>
      </c>
      <c r="L39" s="20">
        <v>1877</v>
      </c>
      <c r="M39" s="20">
        <v>1879</v>
      </c>
      <c r="N39" s="20">
        <v>1875</v>
      </c>
      <c r="O39" s="20">
        <v>1879</v>
      </c>
      <c r="P39" s="20">
        <v>1876</v>
      </c>
      <c r="Q39" s="20">
        <v>1875</v>
      </c>
      <c r="R39" s="20">
        <v>1895</v>
      </c>
      <c r="S39" s="20">
        <v>1875</v>
      </c>
      <c r="T39" s="20">
        <v>1875</v>
      </c>
      <c r="U39" s="20">
        <v>1875</v>
      </c>
      <c r="V39" s="20">
        <v>1875</v>
      </c>
      <c r="W39" s="20">
        <v>1875</v>
      </c>
      <c r="X39" s="20">
        <v>1874</v>
      </c>
      <c r="Y39" s="20">
        <v>1875</v>
      </c>
      <c r="Z39" s="95">
        <v>1930</v>
      </c>
      <c r="AA39" s="20">
        <v>1875</v>
      </c>
      <c r="AB39" s="98">
        <v>2090</v>
      </c>
      <c r="AF39" s="6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>
      <c r="A40" s="27">
        <v>16.5</v>
      </c>
      <c r="B40" s="23">
        <v>-16.5</v>
      </c>
      <c r="C40" s="20">
        <v>1876</v>
      </c>
      <c r="D40" s="20">
        <v>1876</v>
      </c>
      <c r="E40" s="20">
        <v>1876</v>
      </c>
      <c r="F40" s="20">
        <v>1876</v>
      </c>
      <c r="G40" s="20">
        <v>1876</v>
      </c>
      <c r="H40" s="20">
        <v>1900</v>
      </c>
      <c r="I40" s="20">
        <v>1876</v>
      </c>
      <c r="J40" s="20">
        <v>1876</v>
      </c>
      <c r="K40" s="36">
        <v>1876</v>
      </c>
      <c r="L40" s="20">
        <v>1877</v>
      </c>
      <c r="M40" s="20">
        <v>1876</v>
      </c>
      <c r="N40" s="20">
        <v>1876</v>
      </c>
      <c r="O40" s="20">
        <v>1876</v>
      </c>
      <c r="P40" s="20">
        <v>1878</v>
      </c>
      <c r="Q40" s="20">
        <v>1878</v>
      </c>
      <c r="R40" s="20">
        <v>1880</v>
      </c>
      <c r="S40" s="20">
        <v>1875</v>
      </c>
      <c r="T40" s="20">
        <v>1875</v>
      </c>
      <c r="U40" s="20">
        <v>1875</v>
      </c>
      <c r="V40" s="20">
        <v>1875</v>
      </c>
      <c r="W40" s="20">
        <v>1875</v>
      </c>
      <c r="X40" s="20">
        <v>1875</v>
      </c>
      <c r="Y40" s="20">
        <v>1875</v>
      </c>
      <c r="Z40" s="95">
        <v>1930</v>
      </c>
      <c r="AA40" s="20">
        <v>1875</v>
      </c>
      <c r="AB40" s="98">
        <v>2090</v>
      </c>
      <c r="AF40" s="6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s="61" customFormat="1" ht="15.75" customHeight="1" thickBot="1">
      <c r="A41" s="32">
        <v>17</v>
      </c>
      <c r="B41" s="33">
        <v>-17</v>
      </c>
      <c r="C41" s="49">
        <v>1877</v>
      </c>
      <c r="D41" s="49">
        <v>1878</v>
      </c>
      <c r="E41" s="49">
        <v>1896</v>
      </c>
      <c r="F41" s="49">
        <v>1877</v>
      </c>
      <c r="G41" s="49">
        <v>1878</v>
      </c>
      <c r="H41" s="49">
        <v>1877</v>
      </c>
      <c r="I41" s="49">
        <v>1877</v>
      </c>
      <c r="J41" s="49">
        <v>1877</v>
      </c>
      <c r="K41" s="51">
        <v>1879</v>
      </c>
      <c r="L41" s="49">
        <v>1879</v>
      </c>
      <c r="M41" s="49">
        <v>1879</v>
      </c>
      <c r="N41" s="49">
        <v>1877</v>
      </c>
      <c r="O41" s="49">
        <v>1878</v>
      </c>
      <c r="P41" s="49">
        <v>1879</v>
      </c>
      <c r="Q41" s="49">
        <v>1879</v>
      </c>
      <c r="R41" s="49">
        <v>1892</v>
      </c>
      <c r="S41" s="49">
        <v>1877</v>
      </c>
      <c r="T41" s="49">
        <v>1877</v>
      </c>
      <c r="U41" s="49">
        <v>1877</v>
      </c>
      <c r="V41" s="49">
        <v>1876</v>
      </c>
      <c r="W41" s="49">
        <v>1877</v>
      </c>
      <c r="X41" s="49">
        <v>1876</v>
      </c>
      <c r="Y41" s="49">
        <v>1877</v>
      </c>
      <c r="Z41" s="96">
        <v>1930</v>
      </c>
      <c r="AA41" s="49">
        <v>0</v>
      </c>
      <c r="AB41" s="99">
        <v>2050</v>
      </c>
    </row>
    <row r="42" spans="1:42" s="61" customFormat="1" ht="15" customHeight="1" thickBot="1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53"/>
      <c r="AA42" s="4"/>
      <c r="AB42" s="4"/>
      <c r="AC42" s="3"/>
    </row>
    <row r="43" spans="1:42" s="61" customFormat="1" ht="29.25" customHeight="1">
      <c r="A43" s="15" t="s">
        <v>45</v>
      </c>
      <c r="B43" s="16" t="s">
        <v>10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 t="s">
        <v>44</v>
      </c>
      <c r="M43" s="16" t="s">
        <v>44</v>
      </c>
      <c r="N43" s="16" t="s">
        <v>44</v>
      </c>
      <c r="O43" s="16" t="s">
        <v>44</v>
      </c>
      <c r="P43" s="16" t="s">
        <v>44</v>
      </c>
      <c r="Q43" s="16" t="s">
        <v>44</v>
      </c>
      <c r="R43" s="16" t="s">
        <v>44</v>
      </c>
      <c r="S43" s="16" t="s">
        <v>44</v>
      </c>
      <c r="T43" s="16" t="s">
        <v>44</v>
      </c>
      <c r="U43" s="16" t="s">
        <v>44</v>
      </c>
      <c r="V43" s="16" t="s">
        <v>44</v>
      </c>
      <c r="W43" s="16" t="s">
        <v>44</v>
      </c>
      <c r="X43" s="16" t="s">
        <v>44</v>
      </c>
      <c r="Y43" s="11" t="s">
        <v>44</v>
      </c>
      <c r="Z43" s="16" t="s">
        <v>44</v>
      </c>
      <c r="AA43" s="16" t="s">
        <v>44</v>
      </c>
      <c r="AB43" s="10" t="s">
        <v>44</v>
      </c>
      <c r="AC43" s="60"/>
    </row>
    <row r="44" spans="1:42" s="84" customFormat="1" ht="15" customHeight="1">
      <c r="A44" s="25" t="s">
        <v>11</v>
      </c>
      <c r="B44" s="19" t="s">
        <v>11</v>
      </c>
      <c r="C44" s="19" t="s">
        <v>16</v>
      </c>
      <c r="D44" s="19" t="s">
        <v>17</v>
      </c>
      <c r="E44" s="19" t="s">
        <v>18</v>
      </c>
      <c r="F44" s="72" t="s">
        <v>19</v>
      </c>
      <c r="G44" s="19" t="s">
        <v>20</v>
      </c>
      <c r="H44" s="19" t="s">
        <v>21</v>
      </c>
      <c r="I44" s="19" t="s">
        <v>22</v>
      </c>
      <c r="J44" s="19" t="s">
        <v>23</v>
      </c>
      <c r="K44" s="19" t="s">
        <v>24</v>
      </c>
      <c r="L44" s="19" t="s">
        <v>25</v>
      </c>
      <c r="M44" s="19" t="s">
        <v>26</v>
      </c>
      <c r="N44" s="19" t="s">
        <v>28</v>
      </c>
      <c r="O44" s="19" t="s">
        <v>29</v>
      </c>
      <c r="P44" s="19" t="s">
        <v>30</v>
      </c>
      <c r="Q44" s="19" t="s">
        <v>31</v>
      </c>
      <c r="R44" s="19" t="s">
        <v>32</v>
      </c>
      <c r="S44" s="19" t="s">
        <v>33</v>
      </c>
      <c r="T44" s="19" t="s">
        <v>36</v>
      </c>
      <c r="U44" s="19" t="s">
        <v>34</v>
      </c>
      <c r="V44" s="72" t="s">
        <v>35</v>
      </c>
      <c r="W44" s="72" t="s">
        <v>37</v>
      </c>
      <c r="X44" s="72" t="s">
        <v>38</v>
      </c>
      <c r="Y44" s="72" t="s">
        <v>40</v>
      </c>
      <c r="Z44" s="100" t="s">
        <v>39</v>
      </c>
      <c r="AA44" s="72">
        <v>40313</v>
      </c>
      <c r="AB44" s="101">
        <v>40431</v>
      </c>
      <c r="AC44" s="83"/>
    </row>
    <row r="45" spans="1:42" s="61" customFormat="1" ht="15" customHeight="1">
      <c r="A45" s="27">
        <v>1</v>
      </c>
      <c r="B45" s="23">
        <v>-1</v>
      </c>
      <c r="C45" s="23">
        <v>-2.3952356977320579</v>
      </c>
      <c r="D45" s="23">
        <v>-2.6780053254489844</v>
      </c>
      <c r="E45" s="23">
        <v>-2.1126729213233046</v>
      </c>
      <c r="F45" s="23">
        <v>-1.5481661109479077</v>
      </c>
      <c r="G45" s="23">
        <v>-0.84368809743356454</v>
      </c>
      <c r="H45" s="23">
        <v>-0.70294600164888166</v>
      </c>
      <c r="I45" s="23">
        <v>1.8217374277407341</v>
      </c>
      <c r="J45" s="23">
        <v>-0.28102572664888331</v>
      </c>
      <c r="K45" s="23">
        <v>4.3302020544461595</v>
      </c>
      <c r="L45" s="23">
        <v>2.9385943432437536</v>
      </c>
      <c r="M45" s="23">
        <v>4.1912631099907172</v>
      </c>
      <c r="N45" s="23">
        <v>5.1628063749457098</v>
      </c>
      <c r="O45" s="23">
        <v>6.8227564929382067</v>
      </c>
      <c r="P45" s="23">
        <v>7.6501243156033487</v>
      </c>
      <c r="Q45" s="23">
        <v>8.4757684728523515</v>
      </c>
      <c r="R45" s="23">
        <v>8.3382803556346801</v>
      </c>
      <c r="S45" s="23">
        <v>8.4757684728523515</v>
      </c>
      <c r="T45" s="23">
        <v>8.2007446076232675</v>
      </c>
      <c r="U45" s="23">
        <v>8.6132090087279476</v>
      </c>
      <c r="V45" s="23">
        <v>9.7110262734899599</v>
      </c>
      <c r="W45" s="23">
        <v>9.4368557743406605</v>
      </c>
      <c r="X45" s="23">
        <v>6.8227564929382067</v>
      </c>
      <c r="Y45" s="23">
        <v>6.9607712876881171</v>
      </c>
      <c r="Z45" s="92">
        <v>14.614222792757868</v>
      </c>
      <c r="AA45" s="23">
        <v>0.14043669187706134</v>
      </c>
      <c r="AB45" s="102">
        <v>35.721367486513131</v>
      </c>
    </row>
    <row r="46" spans="1:42" s="61" customFormat="1" ht="15" customHeight="1">
      <c r="A46" s="27">
        <v>1.5</v>
      </c>
      <c r="B46" s="23">
        <v>-1.5</v>
      </c>
      <c r="C46" s="23">
        <v>2.2409327140973221</v>
      </c>
      <c r="D46" s="23">
        <v>-2.3952356977320579</v>
      </c>
      <c r="E46" s="23">
        <v>-1.6892156118067769</v>
      </c>
      <c r="F46" s="23">
        <v>-1.5481661109479077</v>
      </c>
      <c r="G46" s="23">
        <v>-1.1253256285525548</v>
      </c>
      <c r="H46" s="23">
        <v>-0.56225494489745131</v>
      </c>
      <c r="I46" s="23">
        <v>-0.56225494489745131</v>
      </c>
      <c r="J46" s="23">
        <v>-0.56225494489745131</v>
      </c>
      <c r="K46" s="23">
        <v>-0.28102572664888331</v>
      </c>
      <c r="L46" s="23">
        <v>0.28082267613792761</v>
      </c>
      <c r="M46" s="23">
        <v>1.8217374277407341</v>
      </c>
      <c r="N46" s="23">
        <v>2.7991614866670593</v>
      </c>
      <c r="O46" s="23">
        <v>4.3302020544461595</v>
      </c>
      <c r="P46" s="23">
        <v>5.9936541642811134</v>
      </c>
      <c r="Q46" s="23">
        <v>7.2366565373288854</v>
      </c>
      <c r="R46" s="23">
        <v>6.6846935177230975</v>
      </c>
      <c r="S46" s="23">
        <v>6.9607712876881171</v>
      </c>
      <c r="T46" s="23">
        <v>6.9607712876881171</v>
      </c>
      <c r="U46" s="23">
        <v>7.2366565373288854</v>
      </c>
      <c r="V46" s="23">
        <v>8.2007446076232675</v>
      </c>
      <c r="W46" s="23">
        <v>8.4757684728523515</v>
      </c>
      <c r="X46" s="23">
        <v>6.9607712876881171</v>
      </c>
      <c r="Y46" s="23">
        <v>4.4690918958596848</v>
      </c>
      <c r="Z46" s="92">
        <v>15.965677518018857</v>
      </c>
      <c r="AA46" s="23">
        <v>-0.28102572664888331</v>
      </c>
      <c r="AB46" s="102">
        <v>44.632545967371662</v>
      </c>
    </row>
    <row r="47" spans="1:42" s="61" customFormat="1" ht="15" customHeight="1">
      <c r="A47" s="27">
        <v>2</v>
      </c>
      <c r="B47" s="23">
        <v>-2</v>
      </c>
      <c r="C47" s="23">
        <v>-2.5365946267819655</v>
      </c>
      <c r="D47" s="23">
        <v>-2.3952356977320579</v>
      </c>
      <c r="E47" s="23">
        <v>-1.971468960643586</v>
      </c>
      <c r="F47" s="23">
        <v>-1.830316542938847</v>
      </c>
      <c r="G47" s="23">
        <v>-1.5481661109479077</v>
      </c>
      <c r="H47" s="23">
        <v>-1.2662211753644663</v>
      </c>
      <c r="I47" s="23">
        <v>-1.2662211753644663</v>
      </c>
      <c r="J47" s="23">
        <v>-0.98448128783872868</v>
      </c>
      <c r="K47" s="23">
        <v>-0.84368809743356454</v>
      </c>
      <c r="L47" s="23">
        <v>-0.42161487169280271</v>
      </c>
      <c r="M47" s="23">
        <v>-0.42161487169280271</v>
      </c>
      <c r="N47" s="23">
        <v>-0.14048745447991384</v>
      </c>
      <c r="O47" s="23">
        <v>1.1220767885518299</v>
      </c>
      <c r="P47" s="23">
        <v>3.0779775714350599</v>
      </c>
      <c r="Q47" s="23">
        <v>3.4958300147762649</v>
      </c>
      <c r="R47" s="23">
        <v>4.1912631099907172</v>
      </c>
      <c r="S47" s="23">
        <v>4.8854673216344908</v>
      </c>
      <c r="T47" s="23">
        <v>5.3014026874156359</v>
      </c>
      <c r="U47" s="23">
        <v>5.5784491413694859</v>
      </c>
      <c r="V47" s="23">
        <v>6.2702150039036466</v>
      </c>
      <c r="W47" s="23">
        <v>6.9607712876881171</v>
      </c>
      <c r="X47" s="23">
        <v>6.2702150039036466</v>
      </c>
      <c r="Y47" s="23">
        <v>1.5420237156596677</v>
      </c>
      <c r="Z47" s="92">
        <v>14.614222792757868</v>
      </c>
      <c r="AA47" s="23">
        <v>-0.84368809743356454</v>
      </c>
      <c r="AB47" s="102">
        <v>66.747038177709967</v>
      </c>
    </row>
    <row r="48" spans="1:42" s="61" customFormat="1" ht="15" customHeight="1">
      <c r="A48" s="27">
        <v>2.5</v>
      </c>
      <c r="B48" s="23">
        <v>-2.5</v>
      </c>
      <c r="C48" s="23">
        <v>-1.2662211753644663</v>
      </c>
      <c r="D48" s="23">
        <v>-1.6892156118067769</v>
      </c>
      <c r="E48" s="23">
        <v>-1.4071679841653719</v>
      </c>
      <c r="F48" s="23">
        <v>-1.4071679841653719</v>
      </c>
      <c r="G48" s="23">
        <v>-1.2662211753644663</v>
      </c>
      <c r="H48" s="23">
        <v>-0.98448128783872868</v>
      </c>
      <c r="I48" s="23">
        <v>-0.98448128783872868</v>
      </c>
      <c r="J48" s="23">
        <v>-0.84368809743356454</v>
      </c>
      <c r="K48" s="23">
        <v>-0.70294600164888166</v>
      </c>
      <c r="L48" s="23">
        <v>-0.42161487169280271</v>
      </c>
      <c r="M48" s="23">
        <v>-0.42161487169280271</v>
      </c>
      <c r="N48" s="23">
        <v>-0.28102572664888331</v>
      </c>
      <c r="O48" s="23">
        <v>-0.14048745447991384</v>
      </c>
      <c r="P48" s="23">
        <v>0.56144274126220639</v>
      </c>
      <c r="Q48" s="23">
        <v>1.4020916418278471</v>
      </c>
      <c r="R48" s="23">
        <v>2.6596789486554133</v>
      </c>
      <c r="S48" s="23">
        <v>3.4958300147762649</v>
      </c>
      <c r="T48" s="23">
        <v>4.1912631099907172</v>
      </c>
      <c r="U48" s="23">
        <v>4.1912631099907172</v>
      </c>
      <c r="V48" s="23">
        <v>5.1628063749457098</v>
      </c>
      <c r="W48" s="23">
        <v>5.9936541642811134</v>
      </c>
      <c r="X48" s="23">
        <v>6.1319588010026971</v>
      </c>
      <c r="Y48" s="23">
        <v>-0.28102572664888331</v>
      </c>
      <c r="Z48" s="92">
        <v>14.614222792757868</v>
      </c>
      <c r="AA48" s="23">
        <v>-0.70294600164888166</v>
      </c>
      <c r="AB48" s="102">
        <v>63.136465774987037</v>
      </c>
    </row>
    <row r="49" spans="1:28" s="61" customFormat="1" ht="15" customHeight="1">
      <c r="A49" s="27">
        <v>14.5</v>
      </c>
      <c r="B49" s="23">
        <v>-14.5</v>
      </c>
      <c r="C49" s="23">
        <v>4.3302020544461595</v>
      </c>
      <c r="D49" s="23">
        <v>3.4958300147762649</v>
      </c>
      <c r="E49" s="23">
        <v>3.4958300147762649</v>
      </c>
      <c r="F49" s="23">
        <v>3.4958300147762649</v>
      </c>
      <c r="G49" s="23">
        <v>3.3565953543872564</v>
      </c>
      <c r="H49" s="23">
        <v>3.4958300147762649</v>
      </c>
      <c r="I49" s="23">
        <v>3.4958300147762649</v>
      </c>
      <c r="J49" s="23">
        <v>3.4958300147762649</v>
      </c>
      <c r="K49" s="23">
        <v>3.4958300147762649</v>
      </c>
      <c r="L49" s="23">
        <v>3.635015258036268</v>
      </c>
      <c r="M49" s="23">
        <v>3.3565953543872564</v>
      </c>
      <c r="N49" s="23">
        <v>3.3565953543872564</v>
      </c>
      <c r="O49" s="23">
        <v>3.3565953543872564</v>
      </c>
      <c r="P49" s="23">
        <v>3.4958300147762649</v>
      </c>
      <c r="Q49" s="23">
        <v>3.7741511367473231</v>
      </c>
      <c r="R49" s="23">
        <v>3.4958300147762649</v>
      </c>
      <c r="S49" s="23">
        <v>3.2173112241958957</v>
      </c>
      <c r="T49" s="23">
        <v>3.2173112241958957</v>
      </c>
      <c r="U49" s="23">
        <v>3.2173112241958957</v>
      </c>
      <c r="V49" s="23">
        <v>3.2173112241958957</v>
      </c>
      <c r="W49" s="23">
        <v>3.2173112241958957</v>
      </c>
      <c r="X49" s="23">
        <v>3.2173112241958957</v>
      </c>
      <c r="Y49" s="23">
        <v>3.2173112241958957</v>
      </c>
      <c r="Z49" s="92">
        <v>10.532407960736766</v>
      </c>
      <c r="AA49" s="23">
        <v>3.2173112241958957</v>
      </c>
      <c r="AB49" s="102">
        <v>33.140739477500993</v>
      </c>
    </row>
    <row r="50" spans="1:28" s="61" customFormat="1" ht="15" customHeight="1">
      <c r="A50" s="27">
        <v>15</v>
      </c>
      <c r="B50" s="23">
        <v>-15</v>
      </c>
      <c r="C50" s="23">
        <v>4.4690918958596848</v>
      </c>
      <c r="D50" s="23">
        <v>3.2173112241958957</v>
      </c>
      <c r="E50" s="23">
        <v>3.2173112241958957</v>
      </c>
      <c r="F50" s="23">
        <v>3.2173112241958957</v>
      </c>
      <c r="G50" s="23">
        <v>3.2173112241958957</v>
      </c>
      <c r="H50" s="23">
        <v>3.3565953543872564</v>
      </c>
      <c r="I50" s="23">
        <v>3.635015258036268</v>
      </c>
      <c r="J50" s="23">
        <v>3.2173112241958957</v>
      </c>
      <c r="K50" s="23">
        <v>3.2173112241958957</v>
      </c>
      <c r="L50" s="23">
        <v>3.3565953543872564</v>
      </c>
      <c r="M50" s="23">
        <v>3.2173112241958957</v>
      </c>
      <c r="N50" s="23">
        <v>3.0779775714350599</v>
      </c>
      <c r="O50" s="23">
        <v>3.2173112241958957</v>
      </c>
      <c r="P50" s="23">
        <v>3.3565953543872564</v>
      </c>
      <c r="Q50" s="23">
        <v>3.4958300147762649</v>
      </c>
      <c r="R50" s="23">
        <v>3.0779775714350599</v>
      </c>
      <c r="S50" s="23">
        <v>3.0779775714350599</v>
      </c>
      <c r="T50" s="23">
        <v>3.0779775714350599</v>
      </c>
      <c r="U50" s="23">
        <v>3.0779775714350599</v>
      </c>
      <c r="V50" s="23">
        <v>3.0779775714350599</v>
      </c>
      <c r="W50" s="23">
        <v>3.0779775714350599</v>
      </c>
      <c r="X50" s="23">
        <v>2.9385943432437536</v>
      </c>
      <c r="Y50" s="23">
        <v>3.0779775714350599</v>
      </c>
      <c r="Z50" s="92">
        <v>10.532407960736766</v>
      </c>
      <c r="AA50" s="23">
        <v>3.0779775714350599</v>
      </c>
      <c r="AB50" s="102">
        <v>31.844486596653145</v>
      </c>
    </row>
    <row r="51" spans="1:28" s="61" customFormat="1" ht="15" customHeight="1">
      <c r="A51" s="27">
        <v>15.5</v>
      </c>
      <c r="B51" s="23">
        <v>-15.5</v>
      </c>
      <c r="C51" s="23">
        <v>4.3302020544461595</v>
      </c>
      <c r="D51" s="23">
        <v>3.7741511367473231</v>
      </c>
      <c r="E51" s="23">
        <v>3.7741511367473231</v>
      </c>
      <c r="F51" s="23">
        <v>3.7741511367473231</v>
      </c>
      <c r="G51" s="23">
        <v>3.913237703396244</v>
      </c>
      <c r="H51" s="23">
        <v>3.913237703396244</v>
      </c>
      <c r="I51" s="23">
        <v>3.7741511367473231</v>
      </c>
      <c r="J51" s="23">
        <v>3.635015258036268</v>
      </c>
      <c r="K51" s="23">
        <v>3.7741511367473231</v>
      </c>
      <c r="L51" s="23">
        <v>3.913237703396244</v>
      </c>
      <c r="M51" s="23">
        <v>3.7741511367473231</v>
      </c>
      <c r="N51" s="23">
        <v>3.635015258036268</v>
      </c>
      <c r="O51" s="23">
        <v>3.7741511367473231</v>
      </c>
      <c r="P51" s="23">
        <v>3.7741511367473231</v>
      </c>
      <c r="Q51" s="23">
        <v>3.913237703396244</v>
      </c>
      <c r="R51" s="23">
        <v>5.85530104280127</v>
      </c>
      <c r="S51" s="23">
        <v>3.635015258036268</v>
      </c>
      <c r="T51" s="23">
        <v>3.635015258036268</v>
      </c>
      <c r="U51" s="23">
        <v>3.635015258036268</v>
      </c>
      <c r="V51" s="23">
        <v>3.635015258036268</v>
      </c>
      <c r="W51" s="23">
        <v>3.635015258036268</v>
      </c>
      <c r="X51" s="23">
        <v>3.4958300147762649</v>
      </c>
      <c r="Y51" s="23">
        <v>3.635015258036268</v>
      </c>
      <c r="Z51" s="92">
        <v>10.532407960736766</v>
      </c>
      <c r="AA51" s="23">
        <v>3.635015258036268</v>
      </c>
      <c r="AB51" s="102">
        <v>31.844486596653145</v>
      </c>
    </row>
    <row r="52" spans="1:28" s="61" customFormat="1" ht="15" customHeight="1">
      <c r="A52" s="27">
        <v>16</v>
      </c>
      <c r="B52" s="23">
        <v>-16</v>
      </c>
      <c r="C52" s="23">
        <v>2.9385943432437536</v>
      </c>
      <c r="D52" s="23">
        <v>3.0779775714350599</v>
      </c>
      <c r="E52" s="23">
        <v>3.0779775714350599</v>
      </c>
      <c r="F52" s="23">
        <v>2.9385943432437536</v>
      </c>
      <c r="G52" s="23">
        <v>2.9385943432437536</v>
      </c>
      <c r="H52" s="23">
        <v>3.913237703396244</v>
      </c>
      <c r="I52" s="23">
        <v>3.0779775714350599</v>
      </c>
      <c r="J52" s="23">
        <v>3.0779775714350599</v>
      </c>
      <c r="K52" s="23">
        <v>3.0779775714350599</v>
      </c>
      <c r="L52" s="23">
        <v>3.2173112241958957</v>
      </c>
      <c r="M52" s="23">
        <v>3.4958300147762649</v>
      </c>
      <c r="N52" s="23">
        <v>2.9385943432437536</v>
      </c>
      <c r="O52" s="23">
        <v>3.4958300147762649</v>
      </c>
      <c r="P52" s="23">
        <v>3.0779775714350599</v>
      </c>
      <c r="Q52" s="23">
        <v>2.9385943432437536</v>
      </c>
      <c r="R52" s="23">
        <v>5.7168993855362267</v>
      </c>
      <c r="S52" s="23">
        <v>2.9385943432437536</v>
      </c>
      <c r="T52" s="23">
        <v>2.9385943432437536</v>
      </c>
      <c r="U52" s="23">
        <v>2.9385943432437536</v>
      </c>
      <c r="V52" s="23">
        <v>2.9385943432437536</v>
      </c>
      <c r="W52" s="23">
        <v>2.9385943432437536</v>
      </c>
      <c r="X52" s="23">
        <v>2.7991614866670593</v>
      </c>
      <c r="Y52" s="23">
        <v>2.9385943432437536</v>
      </c>
      <c r="Z52" s="92">
        <v>10.532407960736766</v>
      </c>
      <c r="AA52" s="23">
        <v>2.9385943432437536</v>
      </c>
      <c r="AB52" s="102">
        <v>31.844486596653145</v>
      </c>
    </row>
    <row r="53" spans="1:28">
      <c r="A53" s="27">
        <v>16.5</v>
      </c>
      <c r="B53" s="23">
        <v>-16.5</v>
      </c>
      <c r="C53" s="23">
        <v>3.0779775714350599</v>
      </c>
      <c r="D53" s="23">
        <v>3.0779775714350599</v>
      </c>
      <c r="E53" s="23">
        <v>3.0779775714350599</v>
      </c>
      <c r="F53" s="23">
        <v>3.0779775714350599</v>
      </c>
      <c r="G53" s="23">
        <v>3.0779775714350599</v>
      </c>
      <c r="H53" s="23">
        <v>6.4084228238324661</v>
      </c>
      <c r="I53" s="23">
        <v>3.0779775714350599</v>
      </c>
      <c r="J53" s="23">
        <v>3.0779775714350599</v>
      </c>
      <c r="K53" s="23">
        <v>3.0779775714350599</v>
      </c>
      <c r="L53" s="23">
        <v>3.2173112241958957</v>
      </c>
      <c r="M53" s="23">
        <v>3.0779775714350599</v>
      </c>
      <c r="N53" s="23">
        <v>3.0779775714350599</v>
      </c>
      <c r="O53" s="23">
        <v>3.0779775714350599</v>
      </c>
      <c r="P53" s="23">
        <v>3.3565953543872564</v>
      </c>
      <c r="Q53" s="23">
        <v>3.3565953543872564</v>
      </c>
      <c r="R53" s="23">
        <v>3.635015258036268</v>
      </c>
      <c r="S53" s="23">
        <v>2.9385943432437536</v>
      </c>
      <c r="T53" s="23">
        <v>2.9385943432437536</v>
      </c>
      <c r="U53" s="23">
        <v>2.9385943432437536</v>
      </c>
      <c r="V53" s="23">
        <v>2.9385943432437536</v>
      </c>
      <c r="W53" s="23">
        <v>2.9385943432437536</v>
      </c>
      <c r="X53" s="23">
        <v>2.9385943432437536</v>
      </c>
      <c r="Y53" s="23">
        <v>2.9385943432437536</v>
      </c>
      <c r="Z53" s="92">
        <v>10.532407960736766</v>
      </c>
      <c r="AA53" s="23">
        <v>2.9385943432437536</v>
      </c>
      <c r="AB53" s="102">
        <v>31.844486596653145</v>
      </c>
    </row>
    <row r="54" spans="1:28" ht="13.5" thickBot="1">
      <c r="A54" s="32">
        <v>17</v>
      </c>
      <c r="B54" s="33">
        <v>-17</v>
      </c>
      <c r="C54" s="33">
        <v>3.2173112241958957</v>
      </c>
      <c r="D54" s="33">
        <v>3.3565953543872564</v>
      </c>
      <c r="E54" s="33">
        <v>5.85530104280127</v>
      </c>
      <c r="F54" s="33">
        <v>3.2173112241958957</v>
      </c>
      <c r="G54" s="33">
        <v>3.3565953543872564</v>
      </c>
      <c r="H54" s="33">
        <v>3.2173112241958957</v>
      </c>
      <c r="I54" s="33">
        <v>3.2173112241958957</v>
      </c>
      <c r="J54" s="33">
        <v>3.2173112241958957</v>
      </c>
      <c r="K54" s="33">
        <v>3.4958300147762649</v>
      </c>
      <c r="L54" s="33">
        <v>3.4958300147762649</v>
      </c>
      <c r="M54" s="33">
        <v>3.4958300147762649</v>
      </c>
      <c r="N54" s="33">
        <v>3.2173112241958957</v>
      </c>
      <c r="O54" s="33">
        <v>3.3565953543872564</v>
      </c>
      <c r="P54" s="33">
        <v>3.4958300147762649</v>
      </c>
      <c r="Q54" s="33">
        <v>3.4958300147762649</v>
      </c>
      <c r="R54" s="33">
        <v>5.3014026874156359</v>
      </c>
      <c r="S54" s="33">
        <v>3.2173112241958957</v>
      </c>
      <c r="T54" s="33">
        <v>3.2173112241958957</v>
      </c>
      <c r="U54" s="33">
        <v>3.2173112241958957</v>
      </c>
      <c r="V54" s="33">
        <v>3.0779775714350599</v>
      </c>
      <c r="W54" s="33">
        <v>3.2173112241958957</v>
      </c>
      <c r="X54" s="33">
        <v>3.0779775714350599</v>
      </c>
      <c r="Y54" s="33">
        <v>3.2173112241958957</v>
      </c>
      <c r="Z54" s="93">
        <v>10.532407960736766</v>
      </c>
      <c r="AA54" s="33"/>
      <c r="AB54" s="103">
        <v>26.619016163299534</v>
      </c>
    </row>
    <row r="55" spans="1:28">
      <c r="A55" s="106"/>
      <c r="B55" s="104"/>
    </row>
    <row r="59" spans="1:28">
      <c r="A59" s="115"/>
      <c r="B59" s="115"/>
      <c r="C59" s="115"/>
      <c r="D59" s="115"/>
      <c r="E59" s="115"/>
    </row>
    <row r="60" spans="1:28">
      <c r="A60" s="120" t="s">
        <v>65</v>
      </c>
      <c r="B60" s="120"/>
      <c r="C60" s="120"/>
      <c r="D60" s="120"/>
      <c r="E60" s="120"/>
    </row>
    <row r="61" spans="1:28">
      <c r="A61" s="113" t="s">
        <v>43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85"/>
    </row>
    <row r="62" spans="1:28">
      <c r="A62" s="113" t="s">
        <v>64</v>
      </c>
      <c r="B62" s="113"/>
      <c r="C62" s="113"/>
      <c r="D62" s="113"/>
      <c r="E62" s="113"/>
      <c r="F62" s="113"/>
      <c r="G62" s="113"/>
      <c r="H62" s="113"/>
      <c r="I62" s="113"/>
      <c r="J62" s="113"/>
      <c r="K62" s="85"/>
    </row>
    <row r="63" spans="1:28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5"/>
    </row>
    <row r="64" spans="1:28">
      <c r="A64" s="114" t="s">
        <v>63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5"/>
    </row>
  </sheetData>
  <mergeCells count="9">
    <mergeCell ref="A1:B2"/>
    <mergeCell ref="D1:E1"/>
    <mergeCell ref="A61:J61"/>
    <mergeCell ref="A62:J62"/>
    <mergeCell ref="A64:K64"/>
    <mergeCell ref="A42:Y42"/>
    <mergeCell ref="A16:AA16"/>
    <mergeCell ref="A59:E59"/>
    <mergeCell ref="A60:E60"/>
  </mergeCells>
  <pageMargins left="0.27559055118110237" right="7.874015748031496E-2" top="0.98425196850393704" bottom="0.98425196850393704" header="0.51181102362204722" footer="0"/>
  <pageSetup paperSize="17" scale="60" orientation="landscape" r:id="rId1"/>
  <headerFooter alignWithMargins="0">
    <oddHeader>&amp;L&amp;"Arial,Bold"&amp;5&amp;G&amp;C&amp;"Arial,Bold"&amp;14Table H-65: Little Creek Dam
Thermistor BH94 LCD-4&amp;R&amp;G</oddHeader>
    <oddFooter>&amp;L&amp;8&amp;Z&amp;F&amp;A&amp;R&amp;8Page &amp;P of 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CG65"/>
  <sheetViews>
    <sheetView view="pageLayout" topLeftCell="K1" zoomScale="90" zoomScaleNormal="100" zoomScalePageLayoutView="90" workbookViewId="0">
      <selection activeCell="P2" sqref="P2"/>
    </sheetView>
  </sheetViews>
  <sheetFormatPr defaultRowHeight="12.75"/>
  <cols>
    <col min="1" max="1" width="15.5" style="75" customWidth="1"/>
    <col min="2" max="2" width="12.5" style="75" customWidth="1"/>
    <col min="3" max="3" width="14.33203125" style="75" customWidth="1"/>
    <col min="4" max="4" width="14.6640625" style="75" customWidth="1"/>
    <col min="5" max="5" width="15" style="75" customWidth="1"/>
    <col min="6" max="6" width="15.83203125" style="75" customWidth="1"/>
    <col min="7" max="7" width="14.83203125" style="75" customWidth="1"/>
    <col min="8" max="8" width="15.6640625" style="75" bestFit="1" customWidth="1"/>
    <col min="9" max="10" width="16.83203125" style="75" customWidth="1"/>
    <col min="11" max="11" width="14.1640625" style="75" customWidth="1"/>
    <col min="12" max="12" width="15.5" style="75" customWidth="1"/>
    <col min="13" max="13" width="16" style="75" customWidth="1"/>
    <col min="14" max="14" width="14.6640625" style="75" customWidth="1"/>
    <col min="15" max="16" width="15.33203125" style="75" customWidth="1"/>
    <col min="17" max="17" width="14.6640625" style="75" customWidth="1"/>
    <col min="18" max="18" width="16.33203125" style="75" customWidth="1"/>
    <col min="19" max="19" width="16.83203125" style="75" customWidth="1"/>
    <col min="20" max="20" width="16.5" style="75" customWidth="1"/>
    <col min="21" max="21" width="14.83203125" style="75" customWidth="1"/>
    <col min="22" max="22" width="15.6640625" style="75" customWidth="1"/>
    <col min="23" max="23" width="15.83203125" style="75" customWidth="1"/>
    <col min="24" max="24" width="14.6640625" style="75" customWidth="1"/>
    <col min="25" max="25" width="15.33203125" style="75" customWidth="1"/>
    <col min="26" max="26" width="17" style="75" customWidth="1"/>
    <col min="27" max="27" width="16" style="75" customWidth="1"/>
    <col min="28" max="28" width="15" style="75" customWidth="1"/>
    <col min="29" max="30" width="13.1640625" style="75" customWidth="1"/>
    <col min="31" max="31" width="14.1640625" style="75" customWidth="1"/>
    <col min="32" max="32" width="14.33203125" style="75" customWidth="1"/>
    <col min="33" max="33" width="14.5" style="75" customWidth="1"/>
    <col min="34" max="34" width="16" style="75" customWidth="1"/>
    <col min="35" max="35" width="13.5" style="75" customWidth="1"/>
    <col min="36" max="36" width="12.83203125" style="75" customWidth="1"/>
    <col min="37" max="38" width="14.1640625" style="75" customWidth="1"/>
    <col min="39" max="39" width="15.83203125" style="75" customWidth="1"/>
    <col min="40" max="40" width="13" style="75" customWidth="1"/>
    <col min="41" max="41" width="15.33203125" style="75" customWidth="1"/>
    <col min="42" max="42" width="13.33203125" style="75" customWidth="1"/>
    <col min="43" max="43" width="15.83203125" style="75" customWidth="1"/>
    <col min="44" max="44" width="14.6640625" style="75" customWidth="1"/>
    <col min="45" max="45" width="13.83203125" style="75" customWidth="1"/>
    <col min="46" max="46" width="13.5" style="75" customWidth="1"/>
    <col min="47" max="47" width="16.5" style="75" customWidth="1"/>
    <col min="48" max="48" width="13.5" style="75" customWidth="1"/>
    <col min="49" max="49" width="14.83203125" style="75" customWidth="1"/>
    <col min="50" max="50" width="15.83203125" style="75" customWidth="1"/>
    <col min="51" max="51" width="13" style="75" customWidth="1"/>
    <col min="52" max="52" width="15" style="75" customWidth="1"/>
    <col min="53" max="53" width="15.1640625" style="75" customWidth="1"/>
    <col min="54" max="62" width="9.33203125" style="75"/>
    <col min="63" max="64" width="15.83203125" style="75" customWidth="1"/>
    <col min="65" max="80" width="9.33203125" style="75"/>
    <col min="81" max="82" width="13.1640625" style="75" customWidth="1"/>
    <col min="83" max="16384" width="9.33203125" style="75"/>
  </cols>
  <sheetData>
    <row r="1" spans="1:85" s="61" customFormat="1" ht="30" customHeight="1">
      <c r="A1" s="107" t="s">
        <v>12</v>
      </c>
      <c r="B1" s="108"/>
      <c r="C1" s="54" t="s">
        <v>1</v>
      </c>
      <c r="D1" s="111" t="s">
        <v>2</v>
      </c>
      <c r="E1" s="112"/>
      <c r="F1" s="55"/>
      <c r="G1" s="56" t="s">
        <v>54</v>
      </c>
      <c r="H1" s="57" t="s">
        <v>3</v>
      </c>
      <c r="I1" s="54" t="s">
        <v>4</v>
      </c>
      <c r="J1" s="57" t="s">
        <v>58</v>
      </c>
      <c r="K1" s="58" t="s">
        <v>57</v>
      </c>
      <c r="L1" s="59"/>
      <c r="M1" s="59"/>
      <c r="N1" s="59"/>
      <c r="O1" s="59"/>
      <c r="P1" s="59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85" s="61" customFormat="1" ht="44.25" customHeight="1">
      <c r="A2" s="109"/>
      <c r="B2" s="110"/>
      <c r="C2" s="8"/>
      <c r="D2" s="52" t="s">
        <v>52</v>
      </c>
      <c r="E2" s="1">
        <v>34493</v>
      </c>
      <c r="F2" s="52" t="s">
        <v>51</v>
      </c>
      <c r="G2" s="62" t="s">
        <v>5</v>
      </c>
      <c r="H2" s="52" t="s">
        <v>50</v>
      </c>
      <c r="I2" s="8" t="s">
        <v>49</v>
      </c>
      <c r="J2" s="52" t="s">
        <v>48</v>
      </c>
      <c r="K2" s="12" t="s">
        <v>7</v>
      </c>
      <c r="L2" s="59"/>
      <c r="M2" s="59"/>
      <c r="N2" s="59"/>
      <c r="O2" s="59"/>
      <c r="P2" s="59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85" s="61" customFormat="1" ht="33" customHeight="1" thickBot="1">
      <c r="A3" s="63" t="s">
        <v>47</v>
      </c>
      <c r="B3" s="7">
        <v>0</v>
      </c>
      <c r="C3" s="64"/>
      <c r="D3" s="64"/>
      <c r="E3" s="64"/>
      <c r="F3" s="64"/>
      <c r="G3" s="64"/>
      <c r="H3" s="65" t="s">
        <v>8</v>
      </c>
      <c r="I3" s="66">
        <v>1854</v>
      </c>
      <c r="J3" s="64"/>
      <c r="K3" s="67"/>
      <c r="L3" s="59"/>
      <c r="M3" s="59"/>
      <c r="N3" s="59"/>
      <c r="O3" s="59"/>
      <c r="P3" s="59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85" s="61" customFormat="1" ht="33" customHeight="1">
      <c r="A4" s="15" t="s">
        <v>45</v>
      </c>
      <c r="B4" s="16" t="s">
        <v>10</v>
      </c>
      <c r="C4" s="16" t="s">
        <v>46</v>
      </c>
      <c r="D4" s="16" t="s">
        <v>46</v>
      </c>
      <c r="E4" s="16" t="s">
        <v>46</v>
      </c>
      <c r="F4" s="16" t="s">
        <v>46</v>
      </c>
      <c r="G4" s="16" t="s">
        <v>46</v>
      </c>
      <c r="H4" s="16" t="s">
        <v>46</v>
      </c>
      <c r="I4" s="16" t="s">
        <v>46</v>
      </c>
      <c r="J4" s="16" t="s">
        <v>46</v>
      </c>
      <c r="K4" s="16" t="s">
        <v>46</v>
      </c>
      <c r="L4" s="16" t="s">
        <v>46</v>
      </c>
      <c r="M4" s="16" t="s">
        <v>46</v>
      </c>
      <c r="N4" s="16" t="s">
        <v>46</v>
      </c>
      <c r="O4" s="16" t="s">
        <v>46</v>
      </c>
      <c r="P4" s="16" t="s">
        <v>46</v>
      </c>
      <c r="Q4" s="16" t="s">
        <v>46</v>
      </c>
      <c r="R4" s="16" t="s">
        <v>46</v>
      </c>
      <c r="S4" s="16" t="s">
        <v>46</v>
      </c>
      <c r="T4" s="16" t="s">
        <v>46</v>
      </c>
      <c r="U4" s="16" t="s">
        <v>46</v>
      </c>
      <c r="V4" s="16" t="s">
        <v>46</v>
      </c>
      <c r="W4" s="16" t="s">
        <v>46</v>
      </c>
      <c r="X4" s="16" t="s">
        <v>46</v>
      </c>
      <c r="Y4" s="16" t="s">
        <v>46</v>
      </c>
      <c r="Z4" s="16" t="s">
        <v>46</v>
      </c>
      <c r="AA4" s="18" t="s">
        <v>46</v>
      </c>
      <c r="AB4" s="9"/>
      <c r="AC4" s="9"/>
      <c r="AD4" s="9"/>
      <c r="AE4" s="9"/>
      <c r="AF4" s="9"/>
      <c r="AG4" s="44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68"/>
      <c r="AT4" s="68"/>
      <c r="AU4" s="68"/>
      <c r="AV4" s="68"/>
      <c r="AW4" s="68"/>
      <c r="AX4" s="68"/>
      <c r="AY4" s="68"/>
      <c r="AZ4" s="68"/>
      <c r="BA4" s="69"/>
    </row>
    <row r="5" spans="1:85" s="19" customFormat="1">
      <c r="A5" s="25" t="s">
        <v>11</v>
      </c>
      <c r="B5" s="19" t="s">
        <v>11</v>
      </c>
      <c r="C5" s="19">
        <v>34500</v>
      </c>
      <c r="D5" s="19">
        <v>34593</v>
      </c>
      <c r="E5" s="19">
        <v>34964</v>
      </c>
      <c r="F5" s="19">
        <v>35333</v>
      </c>
      <c r="G5" s="19">
        <v>35558</v>
      </c>
      <c r="H5" s="19">
        <v>35720</v>
      </c>
      <c r="I5" s="19">
        <v>35943</v>
      </c>
      <c r="J5" s="19">
        <v>36055</v>
      </c>
      <c r="K5" s="19">
        <v>36315</v>
      </c>
      <c r="L5" s="19">
        <v>36415</v>
      </c>
      <c r="M5" s="19">
        <v>36683</v>
      </c>
      <c r="N5" s="19">
        <v>36777</v>
      </c>
      <c r="O5" s="19">
        <v>37385</v>
      </c>
      <c r="P5" s="19">
        <v>37503</v>
      </c>
      <c r="Q5" s="19">
        <v>37751</v>
      </c>
      <c r="R5" s="19">
        <v>37873</v>
      </c>
      <c r="S5" s="19">
        <v>38238</v>
      </c>
      <c r="T5" s="19">
        <v>38491</v>
      </c>
      <c r="U5" s="19">
        <v>38604</v>
      </c>
      <c r="V5" s="19">
        <v>38853</v>
      </c>
      <c r="W5" s="19">
        <v>38971</v>
      </c>
      <c r="X5" s="19">
        <v>39212</v>
      </c>
      <c r="Y5" s="19">
        <v>39321</v>
      </c>
      <c r="Z5" s="19" t="s">
        <v>14</v>
      </c>
      <c r="AA5" s="45" t="s">
        <v>15</v>
      </c>
      <c r="AB5" s="13"/>
      <c r="AC5" s="13"/>
      <c r="AD5" s="13"/>
      <c r="AE5" s="13"/>
      <c r="AF5" s="13"/>
      <c r="AG5" s="38"/>
      <c r="AU5" s="20"/>
      <c r="AV5" s="20"/>
      <c r="AW5" s="20"/>
      <c r="AX5" s="20"/>
      <c r="AY5" s="36"/>
    </row>
    <row r="6" spans="1:85" s="20" customFormat="1">
      <c r="A6" s="27">
        <v>1</v>
      </c>
      <c r="B6" s="23">
        <f t="shared" ref="B6:B15" si="0">-(A6+B$3)</f>
        <v>-1</v>
      </c>
      <c r="C6" s="24">
        <v>1903</v>
      </c>
      <c r="D6" s="24">
        <v>1908</v>
      </c>
      <c r="E6" s="24">
        <v>1906</v>
      </c>
      <c r="F6" s="24">
        <v>1887</v>
      </c>
      <c r="G6" s="24">
        <v>1847</v>
      </c>
      <c r="H6" s="24">
        <v>1863</v>
      </c>
      <c r="I6" s="24">
        <v>1882</v>
      </c>
      <c r="J6" s="24">
        <v>1900</v>
      </c>
      <c r="K6" s="24">
        <v>1873</v>
      </c>
      <c r="L6" s="24">
        <v>1907</v>
      </c>
      <c r="M6" s="24">
        <v>1882</v>
      </c>
      <c r="N6" s="24">
        <v>1893</v>
      </c>
      <c r="O6" s="20">
        <v>1842</v>
      </c>
      <c r="P6" s="20">
        <v>1910</v>
      </c>
      <c r="Q6" s="20">
        <v>1852</v>
      </c>
      <c r="R6" s="20">
        <v>1917</v>
      </c>
      <c r="S6" s="20">
        <v>1916</v>
      </c>
      <c r="T6" s="20">
        <v>1877</v>
      </c>
      <c r="U6" s="20">
        <v>1919</v>
      </c>
      <c r="V6" s="20">
        <v>1849</v>
      </c>
      <c r="W6" s="20">
        <v>1909</v>
      </c>
      <c r="X6" s="20">
        <v>1849</v>
      </c>
      <c r="Y6" s="20">
        <v>1937</v>
      </c>
      <c r="Z6" s="37">
        <v>1827</v>
      </c>
      <c r="AA6" s="80">
        <v>1837</v>
      </c>
      <c r="AB6" s="14"/>
      <c r="AC6" s="14"/>
      <c r="AD6" s="14"/>
      <c r="AE6" s="14"/>
      <c r="AF6" s="14"/>
      <c r="AG6" s="47"/>
      <c r="AJ6" s="36"/>
    </row>
    <row r="7" spans="1:85" s="20" customFormat="1">
      <c r="A7" s="27">
        <v>1.5</v>
      </c>
      <c r="B7" s="23">
        <f t="shared" si="0"/>
        <v>-1.5</v>
      </c>
      <c r="C7" s="24">
        <v>1880</v>
      </c>
      <c r="D7" s="24">
        <v>1909</v>
      </c>
      <c r="E7" s="24">
        <v>1902</v>
      </c>
      <c r="F7" s="24">
        <v>1890</v>
      </c>
      <c r="G7" s="24">
        <v>1843</v>
      </c>
      <c r="H7" s="24">
        <v>1873</v>
      </c>
      <c r="I7" s="24">
        <v>1854</v>
      </c>
      <c r="J7" s="24">
        <v>1904</v>
      </c>
      <c r="K7" s="24">
        <v>1854</v>
      </c>
      <c r="L7" s="24">
        <v>1906</v>
      </c>
      <c r="M7" s="24">
        <v>1856</v>
      </c>
      <c r="N7" s="24">
        <v>1895</v>
      </c>
      <c r="O7" s="20">
        <v>1841</v>
      </c>
      <c r="P7" s="20">
        <v>1907</v>
      </c>
      <c r="Q7" s="20">
        <v>1849</v>
      </c>
      <c r="R7" s="20">
        <v>1917</v>
      </c>
      <c r="S7" s="20">
        <v>1923</v>
      </c>
      <c r="T7" s="20">
        <v>1854</v>
      </c>
      <c r="U7" s="20">
        <v>1919</v>
      </c>
      <c r="V7" s="20">
        <v>1848</v>
      </c>
      <c r="W7" s="20">
        <v>1911</v>
      </c>
      <c r="X7" s="20">
        <v>1849</v>
      </c>
      <c r="Y7" s="20">
        <v>1928</v>
      </c>
      <c r="Z7" s="37">
        <v>1836</v>
      </c>
      <c r="AA7" s="80">
        <v>1860</v>
      </c>
      <c r="AB7" s="14"/>
      <c r="AC7" s="14"/>
      <c r="AD7" s="14"/>
      <c r="AE7" s="14"/>
      <c r="AF7" s="14"/>
      <c r="AG7" s="47"/>
      <c r="AJ7" s="36"/>
    </row>
    <row r="8" spans="1:85" s="20" customFormat="1">
      <c r="A8" s="27">
        <v>2</v>
      </c>
      <c r="B8" s="23">
        <f t="shared" si="0"/>
        <v>-2</v>
      </c>
      <c r="C8" s="24">
        <v>1864</v>
      </c>
      <c r="D8" s="24">
        <v>1910</v>
      </c>
      <c r="E8" s="24">
        <v>1899</v>
      </c>
      <c r="F8" s="24">
        <v>1890</v>
      </c>
      <c r="G8" s="24">
        <v>1842</v>
      </c>
      <c r="H8" s="24">
        <v>1879</v>
      </c>
      <c r="I8" s="24">
        <v>1851</v>
      </c>
      <c r="J8" s="24">
        <v>1903</v>
      </c>
      <c r="K8" s="24">
        <v>1851</v>
      </c>
      <c r="L8" s="24">
        <v>1903</v>
      </c>
      <c r="M8" s="24">
        <v>1852</v>
      </c>
      <c r="N8" s="24">
        <v>1894</v>
      </c>
      <c r="O8" s="20">
        <v>1842</v>
      </c>
      <c r="P8" s="20">
        <v>1902</v>
      </c>
      <c r="Q8" s="20">
        <v>1849</v>
      </c>
      <c r="R8" s="20">
        <v>1913</v>
      </c>
      <c r="S8" s="20">
        <v>1922</v>
      </c>
      <c r="T8" s="20">
        <v>1852</v>
      </c>
      <c r="U8" s="20">
        <v>1917</v>
      </c>
      <c r="V8" s="20">
        <v>1848</v>
      </c>
      <c r="W8" s="20">
        <v>1909</v>
      </c>
      <c r="X8" s="20">
        <v>1845</v>
      </c>
      <c r="Y8" s="20">
        <v>1918</v>
      </c>
      <c r="Z8" s="37">
        <v>1839</v>
      </c>
      <c r="AA8" s="80">
        <v>1840</v>
      </c>
      <c r="AB8" s="14"/>
      <c r="AC8" s="14"/>
      <c r="AD8" s="14"/>
      <c r="AE8" s="14"/>
      <c r="AF8" s="14"/>
      <c r="AG8" s="47"/>
      <c r="AJ8" s="36"/>
    </row>
    <row r="9" spans="1:85" s="20" customFormat="1">
      <c r="A9" s="27">
        <v>2.5</v>
      </c>
      <c r="B9" s="23">
        <f t="shared" si="0"/>
        <v>-2.5</v>
      </c>
      <c r="C9" s="24">
        <v>1855</v>
      </c>
      <c r="D9" s="24">
        <v>1907</v>
      </c>
      <c r="E9" s="24">
        <v>1896</v>
      </c>
      <c r="F9" s="24">
        <v>1888</v>
      </c>
      <c r="G9" s="24">
        <v>1842</v>
      </c>
      <c r="H9" s="24">
        <v>1882</v>
      </c>
      <c r="I9" s="24">
        <v>1851</v>
      </c>
      <c r="J9" s="24">
        <v>1900</v>
      </c>
      <c r="K9" s="24">
        <v>1850</v>
      </c>
      <c r="L9" s="24">
        <v>1897</v>
      </c>
      <c r="M9" s="24">
        <v>1852</v>
      </c>
      <c r="N9" s="24">
        <v>1892</v>
      </c>
      <c r="O9" s="20">
        <v>1844</v>
      </c>
      <c r="P9" s="20">
        <v>1897</v>
      </c>
      <c r="Q9" s="20">
        <v>1851</v>
      </c>
      <c r="R9" s="20">
        <v>1909</v>
      </c>
      <c r="S9" s="20">
        <v>1918</v>
      </c>
      <c r="T9" s="20">
        <v>1853</v>
      </c>
      <c r="U9" s="20">
        <v>1914</v>
      </c>
      <c r="V9" s="20">
        <v>1849</v>
      </c>
      <c r="W9" s="20">
        <v>1907</v>
      </c>
      <c r="X9" s="20">
        <v>1847</v>
      </c>
      <c r="Y9" s="20">
        <v>1910</v>
      </c>
      <c r="Z9" s="37">
        <v>1852</v>
      </c>
      <c r="AA9" s="80">
        <v>1851</v>
      </c>
      <c r="AB9" s="14"/>
      <c r="AC9" s="14"/>
      <c r="AD9" s="14"/>
      <c r="AE9" s="14"/>
      <c r="AF9" s="14"/>
      <c r="AG9" s="47"/>
      <c r="AJ9" s="36"/>
    </row>
    <row r="10" spans="1:85" s="20" customFormat="1">
      <c r="A10" s="27">
        <v>14.5</v>
      </c>
      <c r="B10" s="23">
        <f t="shared" si="0"/>
        <v>-14.5</v>
      </c>
      <c r="C10" s="24">
        <v>1879</v>
      </c>
      <c r="D10" s="24">
        <v>1872</v>
      </c>
      <c r="E10" s="24">
        <v>1871</v>
      </c>
      <c r="F10" s="24">
        <v>1873</v>
      </c>
      <c r="G10" s="24">
        <v>1872</v>
      </c>
      <c r="H10" s="24">
        <v>1872</v>
      </c>
      <c r="I10" s="24">
        <v>1871</v>
      </c>
      <c r="J10" s="24">
        <v>1870</v>
      </c>
      <c r="K10" s="24">
        <v>1872</v>
      </c>
      <c r="L10" s="24">
        <v>1871</v>
      </c>
      <c r="M10" s="24">
        <v>1871</v>
      </c>
      <c r="N10" s="24">
        <v>1870</v>
      </c>
      <c r="O10" s="20">
        <v>1873</v>
      </c>
      <c r="P10" s="20">
        <v>1872</v>
      </c>
      <c r="Q10" s="20">
        <v>1873</v>
      </c>
      <c r="R10" s="20">
        <v>1872</v>
      </c>
      <c r="S10" s="20">
        <v>1873</v>
      </c>
      <c r="T10" s="20">
        <v>1875</v>
      </c>
      <c r="U10" s="20">
        <v>1875</v>
      </c>
      <c r="V10" s="20">
        <v>1876</v>
      </c>
      <c r="W10" s="20">
        <v>1875</v>
      </c>
      <c r="X10" s="20">
        <v>1876</v>
      </c>
      <c r="Y10" s="20">
        <v>1876</v>
      </c>
      <c r="Z10" s="37">
        <v>1968</v>
      </c>
      <c r="AA10" s="80">
        <v>1879</v>
      </c>
      <c r="AB10" s="14"/>
      <c r="AC10" s="14"/>
      <c r="AD10" s="14"/>
      <c r="AE10" s="14"/>
      <c r="AF10" s="14"/>
      <c r="AG10" s="47"/>
      <c r="AJ10" s="36"/>
    </row>
    <row r="11" spans="1:85" s="20" customFormat="1">
      <c r="A11" s="27">
        <v>15</v>
      </c>
      <c r="B11" s="23">
        <f t="shared" si="0"/>
        <v>-15</v>
      </c>
      <c r="C11" s="24">
        <v>1879</v>
      </c>
      <c r="D11" s="24">
        <v>1873</v>
      </c>
      <c r="E11" s="24">
        <v>1873</v>
      </c>
      <c r="F11" s="24">
        <v>1876</v>
      </c>
      <c r="G11" s="24">
        <v>1874</v>
      </c>
      <c r="H11" s="24">
        <v>1874</v>
      </c>
      <c r="I11" s="24">
        <v>1873</v>
      </c>
      <c r="J11" s="24">
        <v>1872</v>
      </c>
      <c r="K11" s="24">
        <v>1874</v>
      </c>
      <c r="L11" s="24">
        <v>1873</v>
      </c>
      <c r="M11" s="24">
        <v>1873</v>
      </c>
      <c r="N11" s="24">
        <v>1872</v>
      </c>
      <c r="O11" s="20">
        <v>1875</v>
      </c>
      <c r="P11" s="20">
        <v>1874</v>
      </c>
      <c r="Q11" s="20">
        <v>1875</v>
      </c>
      <c r="R11" s="20">
        <v>1874</v>
      </c>
      <c r="S11" s="20">
        <v>1875</v>
      </c>
      <c r="T11" s="20">
        <v>1877</v>
      </c>
      <c r="U11" s="20">
        <v>1877</v>
      </c>
      <c r="V11" s="20">
        <v>1878</v>
      </c>
      <c r="W11" s="20">
        <v>1877</v>
      </c>
      <c r="X11" s="20">
        <v>1878</v>
      </c>
      <c r="Y11" s="20">
        <v>1877</v>
      </c>
      <c r="Z11" s="37">
        <v>1877</v>
      </c>
      <c r="AA11" s="80">
        <v>1879</v>
      </c>
      <c r="AB11" s="14"/>
      <c r="AC11" s="14"/>
      <c r="AD11" s="14"/>
      <c r="AE11" s="14"/>
      <c r="AF11" s="14"/>
      <c r="AG11" s="47"/>
      <c r="AJ11" s="36"/>
    </row>
    <row r="12" spans="1:85" s="20" customFormat="1">
      <c r="A12" s="27">
        <v>15.5</v>
      </c>
      <c r="B12" s="23">
        <f t="shared" si="0"/>
        <v>-15.5</v>
      </c>
      <c r="C12" s="24">
        <v>1880</v>
      </c>
      <c r="D12" s="24">
        <v>1875</v>
      </c>
      <c r="E12" s="24">
        <v>1874</v>
      </c>
      <c r="F12" s="24">
        <v>1876</v>
      </c>
      <c r="G12" s="24">
        <v>1875</v>
      </c>
      <c r="H12" s="24">
        <v>1875</v>
      </c>
      <c r="I12" s="24">
        <v>1874</v>
      </c>
      <c r="J12" s="24">
        <v>1873</v>
      </c>
      <c r="K12" s="24">
        <v>1874</v>
      </c>
      <c r="L12" s="24">
        <v>1874</v>
      </c>
      <c r="M12" s="24">
        <v>1874</v>
      </c>
      <c r="N12" s="24">
        <v>1873</v>
      </c>
      <c r="O12" s="20">
        <v>1875</v>
      </c>
      <c r="P12" s="20">
        <v>1875</v>
      </c>
      <c r="Q12" s="20">
        <v>1876</v>
      </c>
      <c r="R12" s="20">
        <v>1875</v>
      </c>
      <c r="S12" s="20">
        <v>1876</v>
      </c>
      <c r="T12" s="20">
        <v>1878</v>
      </c>
      <c r="U12" s="20">
        <v>1877</v>
      </c>
      <c r="V12" s="20">
        <v>1878</v>
      </c>
      <c r="W12" s="20">
        <v>1878</v>
      </c>
      <c r="X12" s="20">
        <v>1879</v>
      </c>
      <c r="Y12" s="20">
        <v>1879</v>
      </c>
      <c r="Z12" s="37">
        <v>1896</v>
      </c>
      <c r="AA12" s="80">
        <v>1909</v>
      </c>
      <c r="AB12" s="14"/>
      <c r="AC12" s="14"/>
      <c r="AD12" s="14"/>
      <c r="AE12" s="14"/>
      <c r="AF12" s="14"/>
      <c r="AG12" s="47"/>
      <c r="AJ12" s="36"/>
    </row>
    <row r="13" spans="1:85" s="20" customFormat="1">
      <c r="A13" s="27">
        <v>16</v>
      </c>
      <c r="B13" s="23">
        <f t="shared" si="0"/>
        <v>-16</v>
      </c>
      <c r="C13" s="24">
        <v>1878</v>
      </c>
      <c r="D13" s="24">
        <v>1876</v>
      </c>
      <c r="E13" s="24">
        <v>1877</v>
      </c>
      <c r="F13" s="24">
        <v>1879</v>
      </c>
      <c r="G13" s="24">
        <v>1877</v>
      </c>
      <c r="H13" s="24">
        <v>1877</v>
      </c>
      <c r="I13" s="24">
        <v>1876</v>
      </c>
      <c r="J13" s="24">
        <v>1875</v>
      </c>
      <c r="K13" s="24">
        <v>1877</v>
      </c>
      <c r="L13" s="24">
        <v>1876</v>
      </c>
      <c r="M13" s="24">
        <v>1876</v>
      </c>
      <c r="N13" s="24">
        <v>1875</v>
      </c>
      <c r="O13" s="20">
        <v>1877</v>
      </c>
      <c r="P13" s="20">
        <v>1877</v>
      </c>
      <c r="Q13" s="20">
        <v>1878</v>
      </c>
      <c r="R13" s="20">
        <v>1877</v>
      </c>
      <c r="S13" s="20">
        <v>1878</v>
      </c>
      <c r="T13" s="20">
        <v>1879</v>
      </c>
      <c r="U13" s="20">
        <v>1879</v>
      </c>
      <c r="V13" s="20">
        <v>1880</v>
      </c>
      <c r="W13" s="20">
        <v>1880</v>
      </c>
      <c r="X13" s="20">
        <v>1880</v>
      </c>
      <c r="Y13" s="20">
        <v>1883</v>
      </c>
      <c r="Z13" s="37">
        <v>1885</v>
      </c>
      <c r="AA13" s="80">
        <v>1904</v>
      </c>
      <c r="AB13" s="14"/>
      <c r="AC13" s="14"/>
      <c r="AD13" s="14"/>
      <c r="AE13" s="14"/>
      <c r="AF13" s="14"/>
      <c r="AG13" s="47"/>
      <c r="AJ13" s="36"/>
    </row>
    <row r="14" spans="1:85" s="20" customFormat="1">
      <c r="A14" s="27">
        <v>16.5</v>
      </c>
      <c r="B14" s="23">
        <f t="shared" si="0"/>
        <v>-16.5</v>
      </c>
      <c r="C14" s="24">
        <v>1868</v>
      </c>
      <c r="D14" s="24">
        <v>1868</v>
      </c>
      <c r="E14" s="24">
        <v>1868</v>
      </c>
      <c r="F14" s="24">
        <v>1870</v>
      </c>
      <c r="G14" s="24">
        <v>1869</v>
      </c>
      <c r="H14" s="24">
        <v>1869</v>
      </c>
      <c r="I14" s="24">
        <v>1867</v>
      </c>
      <c r="J14" s="24">
        <v>1867</v>
      </c>
      <c r="K14" s="24">
        <v>1868</v>
      </c>
      <c r="L14" s="24">
        <v>1868</v>
      </c>
      <c r="M14" s="24">
        <v>1868</v>
      </c>
      <c r="N14" s="24">
        <v>1867</v>
      </c>
      <c r="O14" s="20">
        <v>1869</v>
      </c>
      <c r="P14" s="20">
        <v>1868</v>
      </c>
      <c r="Q14" s="20">
        <v>1869</v>
      </c>
      <c r="R14" s="20">
        <v>1869</v>
      </c>
      <c r="S14" s="20">
        <v>1870</v>
      </c>
      <c r="T14" s="20">
        <v>1871</v>
      </c>
      <c r="U14" s="20">
        <v>1871</v>
      </c>
      <c r="V14" s="20">
        <v>1871</v>
      </c>
      <c r="W14" s="20">
        <v>1871</v>
      </c>
      <c r="X14" s="20">
        <v>1872</v>
      </c>
      <c r="Y14" s="20">
        <v>1873</v>
      </c>
      <c r="Z14" s="37">
        <v>1871</v>
      </c>
      <c r="AA14" s="80">
        <v>1871</v>
      </c>
      <c r="AB14" s="14"/>
      <c r="AC14" s="14"/>
      <c r="AD14" s="14"/>
      <c r="AE14" s="14"/>
      <c r="AF14" s="14"/>
      <c r="AG14" s="47"/>
      <c r="AJ14" s="36"/>
    </row>
    <row r="15" spans="1:85" s="20" customFormat="1" ht="13.5" thickBot="1">
      <c r="A15" s="32">
        <v>17</v>
      </c>
      <c r="B15" s="33">
        <f t="shared" si="0"/>
        <v>-17</v>
      </c>
      <c r="C15" s="48">
        <v>1873</v>
      </c>
      <c r="D15" s="48">
        <v>1873</v>
      </c>
      <c r="E15" s="48">
        <v>1874</v>
      </c>
      <c r="F15" s="48">
        <v>1876</v>
      </c>
      <c r="G15" s="48">
        <v>1874</v>
      </c>
      <c r="H15" s="48">
        <v>1874</v>
      </c>
      <c r="I15" s="48">
        <v>1873</v>
      </c>
      <c r="J15" s="48">
        <v>1872</v>
      </c>
      <c r="K15" s="48">
        <v>1873</v>
      </c>
      <c r="L15" s="48">
        <v>1873</v>
      </c>
      <c r="M15" s="48">
        <v>1873</v>
      </c>
      <c r="N15" s="48">
        <v>1872</v>
      </c>
      <c r="O15" s="49">
        <v>1874</v>
      </c>
      <c r="P15" s="49">
        <v>1874</v>
      </c>
      <c r="Q15" s="49">
        <v>1874</v>
      </c>
      <c r="R15" s="49">
        <v>1874</v>
      </c>
      <c r="S15" s="49">
        <v>1875</v>
      </c>
      <c r="T15" s="49">
        <v>1876</v>
      </c>
      <c r="U15" s="49">
        <v>1876</v>
      </c>
      <c r="V15" s="49">
        <v>1877</v>
      </c>
      <c r="W15" s="49">
        <v>1877</v>
      </c>
      <c r="X15" s="49">
        <v>1877</v>
      </c>
      <c r="Y15" s="49">
        <v>1884</v>
      </c>
      <c r="Z15" s="50">
        <v>1881</v>
      </c>
      <c r="AA15" s="81">
        <v>1884</v>
      </c>
      <c r="AB15" s="14"/>
      <c r="AC15" s="14"/>
      <c r="AD15" s="14"/>
      <c r="AE15" s="14"/>
      <c r="AF15" s="14"/>
      <c r="AG15" s="47"/>
      <c r="AJ15" s="36"/>
    </row>
    <row r="16" spans="1:85" s="61" customFormat="1" ht="15.6" customHeight="1" thickBot="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2"/>
      <c r="AC16" s="2"/>
      <c r="AD16" s="2"/>
      <c r="AE16" s="2"/>
      <c r="AF16" s="82"/>
      <c r="AG16" s="70"/>
      <c r="AH16" s="28"/>
      <c r="AI16" s="70"/>
      <c r="AJ16" s="28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1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</row>
    <row r="17" spans="1:85" s="61" customFormat="1" ht="42.75" customHeight="1">
      <c r="A17" s="15" t="s">
        <v>45</v>
      </c>
      <c r="B17" s="16" t="s">
        <v>10</v>
      </c>
      <c r="C17" s="16" t="s">
        <v>44</v>
      </c>
      <c r="D17" s="16" t="s">
        <v>44</v>
      </c>
      <c r="E17" s="16" t="s">
        <v>44</v>
      </c>
      <c r="F17" s="16" t="s">
        <v>44</v>
      </c>
      <c r="G17" s="16" t="s">
        <v>44</v>
      </c>
      <c r="H17" s="16" t="s">
        <v>44</v>
      </c>
      <c r="I17" s="16" t="s">
        <v>44</v>
      </c>
      <c r="J17" s="16" t="s">
        <v>44</v>
      </c>
      <c r="K17" s="16" t="s">
        <v>44</v>
      </c>
      <c r="L17" s="16" t="s">
        <v>44</v>
      </c>
      <c r="M17" s="16" t="s">
        <v>44</v>
      </c>
      <c r="N17" s="16" t="s">
        <v>44</v>
      </c>
      <c r="O17" s="16" t="s">
        <v>44</v>
      </c>
      <c r="P17" s="16" t="s">
        <v>44</v>
      </c>
      <c r="Q17" s="16" t="s">
        <v>44</v>
      </c>
      <c r="R17" s="17" t="s">
        <v>44</v>
      </c>
      <c r="S17" s="16" t="s">
        <v>44</v>
      </c>
      <c r="T17" s="16" t="s">
        <v>44</v>
      </c>
      <c r="U17" s="16" t="s">
        <v>44</v>
      </c>
      <c r="V17" s="16" t="s">
        <v>44</v>
      </c>
      <c r="W17" s="16" t="s">
        <v>44</v>
      </c>
      <c r="X17" s="16" t="s">
        <v>44</v>
      </c>
      <c r="Y17" s="16" t="s">
        <v>44</v>
      </c>
      <c r="Z17" s="16" t="s">
        <v>44</v>
      </c>
      <c r="AA17" s="18" t="s">
        <v>44</v>
      </c>
      <c r="AB17" s="9"/>
      <c r="AC17" s="9"/>
      <c r="AD17" s="9"/>
      <c r="AE17" s="9"/>
      <c r="AF17" s="9"/>
      <c r="AG17" s="9"/>
      <c r="AH17" s="44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8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</row>
    <row r="18" spans="1:85" s="74" customFormat="1" ht="18.75" customHeight="1">
      <c r="A18" s="25" t="s">
        <v>11</v>
      </c>
      <c r="B18" s="19" t="s">
        <v>11</v>
      </c>
      <c r="C18" s="19">
        <v>34500</v>
      </c>
      <c r="D18" s="19">
        <v>34593</v>
      </c>
      <c r="E18" s="19">
        <v>34964</v>
      </c>
      <c r="F18" s="19">
        <v>35333</v>
      </c>
      <c r="G18" s="19">
        <v>35558</v>
      </c>
      <c r="H18" s="19">
        <v>35720</v>
      </c>
      <c r="I18" s="19">
        <v>35943</v>
      </c>
      <c r="J18" s="19">
        <v>36055</v>
      </c>
      <c r="K18" s="19">
        <v>36315</v>
      </c>
      <c r="L18" s="19">
        <v>36415</v>
      </c>
      <c r="M18" s="19">
        <v>36683</v>
      </c>
      <c r="N18" s="19">
        <v>36777</v>
      </c>
      <c r="O18" s="19">
        <v>37385</v>
      </c>
      <c r="P18" s="19">
        <v>37503</v>
      </c>
      <c r="Q18" s="19">
        <v>37751</v>
      </c>
      <c r="R18" s="42">
        <v>37873</v>
      </c>
      <c r="S18" s="19">
        <v>38238</v>
      </c>
      <c r="T18" s="19">
        <v>38491</v>
      </c>
      <c r="U18" s="19">
        <v>38604</v>
      </c>
      <c r="V18" s="19">
        <v>38853</v>
      </c>
      <c r="W18" s="19">
        <v>38971</v>
      </c>
      <c r="X18" s="19">
        <v>39212</v>
      </c>
      <c r="Y18" s="19">
        <v>39321</v>
      </c>
      <c r="Z18" s="19" t="s">
        <v>14</v>
      </c>
      <c r="AA18" s="45" t="s">
        <v>15</v>
      </c>
      <c r="AB18" s="13"/>
      <c r="AC18" s="13"/>
      <c r="AD18" s="13"/>
      <c r="AE18" s="14"/>
      <c r="AF18" s="13"/>
      <c r="AG18" s="13"/>
      <c r="AH18" s="38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20"/>
      <c r="AV18" s="20"/>
      <c r="AW18" s="20"/>
      <c r="AX18" s="72"/>
      <c r="AY18" s="21"/>
      <c r="AZ18" s="22"/>
      <c r="BA18" s="26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73"/>
    </row>
    <row r="19" spans="1:85" s="20" customFormat="1">
      <c r="A19" s="27">
        <v>1</v>
      </c>
      <c r="B19" s="23">
        <v>-1</v>
      </c>
      <c r="C19" s="23">
        <v>6.8227564929382067</v>
      </c>
      <c r="D19" s="23">
        <v>7.5123496688414377</v>
      </c>
      <c r="E19" s="23">
        <v>7.2366565373288854</v>
      </c>
      <c r="F19" s="23">
        <v>4.6079326862557739</v>
      </c>
      <c r="G19" s="23">
        <v>-0.98448128783872868</v>
      </c>
      <c r="H19" s="23">
        <v>1.262109350826158</v>
      </c>
      <c r="I19" s="23">
        <v>3.913237703396244</v>
      </c>
      <c r="J19" s="23">
        <v>6.4084228238324661</v>
      </c>
      <c r="K19" s="23">
        <v>2.6596789486554133</v>
      </c>
      <c r="L19" s="23">
        <v>7.3745270927686546</v>
      </c>
      <c r="M19" s="23">
        <v>3.913237703396244</v>
      </c>
      <c r="N19" s="23">
        <v>5.4399502590947515</v>
      </c>
      <c r="O19" s="23">
        <v>-1.6892156118067769</v>
      </c>
      <c r="P19" s="23">
        <v>7.7878510830234191</v>
      </c>
      <c r="Q19" s="23">
        <v>-0.28102572664888331</v>
      </c>
      <c r="R19" s="43">
        <v>8.750602012627553</v>
      </c>
      <c r="S19" s="23">
        <v>8.6132090087279476</v>
      </c>
      <c r="T19" s="23">
        <v>3.2173112241958957</v>
      </c>
      <c r="U19" s="23">
        <v>9.0252456215371044</v>
      </c>
      <c r="V19" s="23">
        <v>-0.70294600164888166</v>
      </c>
      <c r="W19" s="23">
        <v>7.6501243156033487</v>
      </c>
      <c r="X19" s="41">
        <v>-0.70294600164888166</v>
      </c>
      <c r="Y19" s="23">
        <v>11.48855565099996</v>
      </c>
      <c r="Z19" s="92">
        <v>-3.8111614734093493</v>
      </c>
      <c r="AA19" s="31">
        <v>-2.3952356977320579</v>
      </c>
      <c r="AB19" s="29"/>
      <c r="AC19" s="29"/>
      <c r="AD19" s="29"/>
      <c r="AE19" s="29"/>
      <c r="AF19" s="29"/>
      <c r="AG19" s="29"/>
      <c r="AH19" s="39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31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47"/>
    </row>
    <row r="20" spans="1:85" s="20" customFormat="1">
      <c r="A20" s="27">
        <v>1.5</v>
      </c>
      <c r="B20" s="23">
        <v>-1.5</v>
      </c>
      <c r="C20" s="23">
        <v>3.635015258036268</v>
      </c>
      <c r="D20" s="23">
        <v>7.6501243156033487</v>
      </c>
      <c r="E20" s="23">
        <v>6.6846935177230975</v>
      </c>
      <c r="F20" s="23">
        <v>5.0241612702078706</v>
      </c>
      <c r="G20" s="23">
        <v>-1.5481661109479077</v>
      </c>
      <c r="H20" s="23">
        <v>2.6596789486554133</v>
      </c>
      <c r="I20" s="23">
        <v>0</v>
      </c>
      <c r="J20" s="23">
        <v>6.9607712876881171</v>
      </c>
      <c r="K20" s="23">
        <v>0</v>
      </c>
      <c r="L20" s="23">
        <v>7.2366565373288854</v>
      </c>
      <c r="M20" s="23">
        <v>0.28082267613792761</v>
      </c>
      <c r="N20" s="23">
        <v>5.7168993855362267</v>
      </c>
      <c r="O20" s="23">
        <v>-1.830316542938847</v>
      </c>
      <c r="P20" s="23">
        <v>7.3745270927686546</v>
      </c>
      <c r="Q20" s="23">
        <v>-0.70294600164888166</v>
      </c>
      <c r="R20" s="43">
        <v>8.750602012627553</v>
      </c>
      <c r="S20" s="23">
        <v>9.5739646183104057</v>
      </c>
      <c r="T20" s="23">
        <v>0</v>
      </c>
      <c r="U20" s="23">
        <v>9.0252456215371044</v>
      </c>
      <c r="V20" s="23">
        <v>-0.84368809743356454</v>
      </c>
      <c r="W20" s="23">
        <v>7.9255300209840307</v>
      </c>
      <c r="X20" s="23">
        <v>-0.70294600164888166</v>
      </c>
      <c r="Y20" s="23">
        <v>10.258801978841662</v>
      </c>
      <c r="Z20" s="92">
        <v>-2.5365946267819655</v>
      </c>
      <c r="AA20" s="31">
        <v>0.84186063328715843</v>
      </c>
      <c r="AB20" s="29"/>
      <c r="AC20" s="29"/>
      <c r="AD20" s="29"/>
      <c r="AE20" s="29"/>
      <c r="AF20" s="29"/>
      <c r="AG20" s="29"/>
      <c r="AH20" s="39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31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47"/>
    </row>
    <row r="21" spans="1:85" s="20" customFormat="1">
      <c r="A21" s="27">
        <v>2</v>
      </c>
      <c r="B21" s="23">
        <v>-2</v>
      </c>
      <c r="C21" s="23">
        <v>1.4020916418278471</v>
      </c>
      <c r="D21" s="23">
        <v>7.7878510830234191</v>
      </c>
      <c r="E21" s="23">
        <v>6.2702150039036466</v>
      </c>
      <c r="F21" s="23">
        <v>5.0241612702078706</v>
      </c>
      <c r="G21" s="23">
        <v>-1.6892156118067769</v>
      </c>
      <c r="H21" s="23">
        <v>3.4958300147762649</v>
      </c>
      <c r="I21" s="23">
        <v>-0.42161487169280271</v>
      </c>
      <c r="J21" s="23">
        <v>6.8227564929382067</v>
      </c>
      <c r="K21" s="23">
        <v>-0.42161487169280271</v>
      </c>
      <c r="L21" s="23">
        <v>6.8227564929382067</v>
      </c>
      <c r="M21" s="23">
        <v>-0.28102572664888331</v>
      </c>
      <c r="N21" s="23">
        <v>5.5784491413694859</v>
      </c>
      <c r="O21" s="23">
        <v>-1.6892156118067769</v>
      </c>
      <c r="P21" s="23">
        <v>6.6846935177230975</v>
      </c>
      <c r="Q21" s="23">
        <v>-0.70294600164888166</v>
      </c>
      <c r="R21" s="43">
        <v>8.2007446076232675</v>
      </c>
      <c r="S21" s="23">
        <v>9.4368557743406605</v>
      </c>
      <c r="T21" s="23">
        <v>-0.28102572664888331</v>
      </c>
      <c r="U21" s="23">
        <v>8.750602012627553</v>
      </c>
      <c r="V21" s="23">
        <v>-0.84368809743356454</v>
      </c>
      <c r="W21" s="23">
        <v>7.6501243156033487</v>
      </c>
      <c r="X21" s="23">
        <v>-1.2662211753644663</v>
      </c>
      <c r="Y21" s="23">
        <v>8.8879475338320546</v>
      </c>
      <c r="Z21" s="92">
        <v>-2.1126729213233046</v>
      </c>
      <c r="AA21" s="31">
        <v>-1.971468960643586</v>
      </c>
      <c r="AB21" s="29"/>
      <c r="AC21" s="29"/>
      <c r="AD21" s="29"/>
      <c r="AE21" s="29"/>
      <c r="AF21" s="29"/>
      <c r="AG21" s="29"/>
      <c r="AH21" s="3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31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47"/>
    </row>
    <row r="22" spans="1:85" s="20" customFormat="1">
      <c r="A22" s="27">
        <v>2.5</v>
      </c>
      <c r="B22" s="23">
        <v>-2.5</v>
      </c>
      <c r="C22" s="23">
        <v>0.14043669187706134</v>
      </c>
      <c r="D22" s="23">
        <v>7.3745270927686546</v>
      </c>
      <c r="E22" s="23">
        <v>5.85530104280127</v>
      </c>
      <c r="F22" s="23">
        <v>4.7467244775670254</v>
      </c>
      <c r="G22" s="23">
        <v>-1.6892156118067769</v>
      </c>
      <c r="H22" s="23">
        <v>3.913237703396244</v>
      </c>
      <c r="I22" s="23">
        <v>-0.42161487169280271</v>
      </c>
      <c r="J22" s="23">
        <v>6.4084228238324661</v>
      </c>
      <c r="K22" s="23">
        <v>-0.56225494489745131</v>
      </c>
      <c r="L22" s="23">
        <v>5.9936541642811134</v>
      </c>
      <c r="M22" s="23">
        <v>-0.28102572664888331</v>
      </c>
      <c r="N22" s="23">
        <v>5.3014026874156359</v>
      </c>
      <c r="O22" s="23">
        <v>-1.4071679841653719</v>
      </c>
      <c r="P22" s="23">
        <v>5.9936541642811134</v>
      </c>
      <c r="Q22" s="23">
        <v>-0.42161487169280271</v>
      </c>
      <c r="R22" s="43">
        <v>7.6501243156033487</v>
      </c>
      <c r="S22" s="23">
        <v>8.8879475338320546</v>
      </c>
      <c r="T22" s="23">
        <v>-0.14048745447991384</v>
      </c>
      <c r="U22" s="23">
        <v>8.3382803556346801</v>
      </c>
      <c r="V22" s="23">
        <v>-0.70294600164888166</v>
      </c>
      <c r="W22" s="23">
        <v>7.3745270927686546</v>
      </c>
      <c r="X22" s="23">
        <v>-0.98448128783872868</v>
      </c>
      <c r="Y22" s="23">
        <v>7.7878510830234191</v>
      </c>
      <c r="Z22" s="92">
        <v>-0.28102572664888331</v>
      </c>
      <c r="AA22" s="31">
        <v>-0.42161487169280271</v>
      </c>
      <c r="AB22" s="29"/>
      <c r="AC22" s="29"/>
      <c r="AD22" s="29"/>
      <c r="AE22" s="29"/>
      <c r="AF22" s="29"/>
      <c r="AG22" s="29"/>
      <c r="AH22" s="39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31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47"/>
    </row>
    <row r="23" spans="1:85" s="20" customFormat="1">
      <c r="A23" s="27">
        <v>14.5</v>
      </c>
      <c r="B23" s="23">
        <v>-14.5</v>
      </c>
      <c r="C23" s="23">
        <v>3.4958300147762649</v>
      </c>
      <c r="D23" s="23">
        <v>2.5201466760649889</v>
      </c>
      <c r="E23" s="23">
        <v>2.3805646156568758</v>
      </c>
      <c r="F23" s="23">
        <v>2.6596789486554133</v>
      </c>
      <c r="G23" s="23">
        <v>2.5201466760649889</v>
      </c>
      <c r="H23" s="23">
        <v>2.5201466760649889</v>
      </c>
      <c r="I23" s="23">
        <v>2.3805646156568758</v>
      </c>
      <c r="J23" s="23">
        <v>2.2409327140973221</v>
      </c>
      <c r="K23" s="23">
        <v>2.5201466760649889</v>
      </c>
      <c r="L23" s="23">
        <v>2.3805646156568758</v>
      </c>
      <c r="M23" s="23">
        <v>2.3805646156568758</v>
      </c>
      <c r="N23" s="23">
        <v>2.2409327140973221</v>
      </c>
      <c r="O23" s="23">
        <v>2.6596789486554133</v>
      </c>
      <c r="P23" s="23">
        <v>2.5201466760649889</v>
      </c>
      <c r="Q23" s="23">
        <v>2.6596789486554133</v>
      </c>
      <c r="R23" s="43">
        <v>2.5201466760649889</v>
      </c>
      <c r="S23" s="23">
        <v>2.6596789486554133</v>
      </c>
      <c r="T23" s="23">
        <v>2.9385943432437536</v>
      </c>
      <c r="U23" s="23">
        <v>2.9385943432437536</v>
      </c>
      <c r="V23" s="23">
        <v>3.0779775714350599</v>
      </c>
      <c r="W23" s="23">
        <v>2.9385943432437536</v>
      </c>
      <c r="X23" s="23">
        <v>3.0779775714350599</v>
      </c>
      <c r="Y23" s="23">
        <v>3.0779775714350599</v>
      </c>
      <c r="Z23" s="92">
        <v>15.695747920671767</v>
      </c>
      <c r="AA23" s="31">
        <v>3.4958300147762649</v>
      </c>
      <c r="AB23" s="29"/>
      <c r="AC23" s="29"/>
      <c r="AD23" s="29"/>
      <c r="AE23" s="29"/>
      <c r="AF23" s="29"/>
      <c r="AG23" s="29"/>
      <c r="AH23" s="39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31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47"/>
    </row>
    <row r="24" spans="1:85" s="20" customFormat="1">
      <c r="A24" s="27">
        <v>15</v>
      </c>
      <c r="B24" s="23">
        <v>-15</v>
      </c>
      <c r="C24" s="23">
        <v>3.4958300147762649</v>
      </c>
      <c r="D24" s="23">
        <v>2.6596789486554133</v>
      </c>
      <c r="E24" s="23">
        <v>2.6596789486554133</v>
      </c>
      <c r="F24" s="23">
        <v>3.0779775714350599</v>
      </c>
      <c r="G24" s="23">
        <v>2.7991614866670593</v>
      </c>
      <c r="H24" s="23">
        <v>2.7991614866670593</v>
      </c>
      <c r="I24" s="23">
        <v>2.6596789486554133</v>
      </c>
      <c r="J24" s="23">
        <v>2.5201466760649889</v>
      </c>
      <c r="K24" s="23">
        <v>2.7991614866670593</v>
      </c>
      <c r="L24" s="23">
        <v>2.6596789486554133</v>
      </c>
      <c r="M24" s="23">
        <v>2.6596789486554133</v>
      </c>
      <c r="N24" s="23">
        <v>2.5201466760649889</v>
      </c>
      <c r="O24" s="23">
        <v>2.9385943432437536</v>
      </c>
      <c r="P24" s="23">
        <v>2.7991614866670593</v>
      </c>
      <c r="Q24" s="23">
        <v>2.9385943432437536</v>
      </c>
      <c r="R24" s="43">
        <v>2.7991614866670593</v>
      </c>
      <c r="S24" s="23">
        <v>2.9385943432437536</v>
      </c>
      <c r="T24" s="23">
        <v>3.2173112241958957</v>
      </c>
      <c r="U24" s="23">
        <v>3.2173112241958957</v>
      </c>
      <c r="V24" s="23">
        <v>3.3565953543872564</v>
      </c>
      <c r="W24" s="23">
        <v>3.2173112241958957</v>
      </c>
      <c r="X24" s="23">
        <v>3.3565953543872564</v>
      </c>
      <c r="Y24" s="23">
        <v>3.2173112241958957</v>
      </c>
      <c r="Z24" s="92">
        <v>3.2173112241958957</v>
      </c>
      <c r="AA24" s="31">
        <v>3.4958300147762649</v>
      </c>
      <c r="AB24" s="29"/>
      <c r="AC24" s="29"/>
      <c r="AD24" s="29"/>
      <c r="AE24" s="29"/>
      <c r="AF24" s="29"/>
      <c r="AG24" s="29"/>
      <c r="AH24" s="39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31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47"/>
    </row>
    <row r="25" spans="1:85" s="20" customFormat="1">
      <c r="A25" s="27">
        <v>15.5</v>
      </c>
      <c r="B25" s="23">
        <v>-15.5</v>
      </c>
      <c r="C25" s="23">
        <v>3.635015258036268</v>
      </c>
      <c r="D25" s="23">
        <v>2.9385943432437536</v>
      </c>
      <c r="E25" s="23">
        <v>2.7991614866670593</v>
      </c>
      <c r="F25" s="23">
        <v>3.0779775714350599</v>
      </c>
      <c r="G25" s="23">
        <v>2.9385943432437536</v>
      </c>
      <c r="H25" s="23">
        <v>2.9385943432437536</v>
      </c>
      <c r="I25" s="23">
        <v>2.7991614866670593</v>
      </c>
      <c r="J25" s="23">
        <v>2.6596789486554133</v>
      </c>
      <c r="K25" s="23">
        <v>2.7991614866670593</v>
      </c>
      <c r="L25" s="23">
        <v>2.7991614866670593</v>
      </c>
      <c r="M25" s="23">
        <v>2.7991614866670593</v>
      </c>
      <c r="N25" s="23">
        <v>2.6596789486554133</v>
      </c>
      <c r="O25" s="23">
        <v>2.9385943432437536</v>
      </c>
      <c r="P25" s="23">
        <v>2.9385943432437536</v>
      </c>
      <c r="Q25" s="23">
        <v>3.0779775714350599</v>
      </c>
      <c r="R25" s="43">
        <v>2.9385943432437536</v>
      </c>
      <c r="S25" s="23">
        <v>3.0779775714350599</v>
      </c>
      <c r="T25" s="23">
        <v>3.3565953543872564</v>
      </c>
      <c r="U25" s="23">
        <v>3.2173112241958957</v>
      </c>
      <c r="V25" s="23">
        <v>3.3565953543872564</v>
      </c>
      <c r="W25" s="23">
        <v>3.3565953543872564</v>
      </c>
      <c r="X25" s="23">
        <v>3.4958300147762649</v>
      </c>
      <c r="Y25" s="23">
        <v>3.4958300147762649</v>
      </c>
      <c r="Z25" s="92">
        <v>5.85530104280127</v>
      </c>
      <c r="AA25" s="31">
        <v>7.6501243156033487</v>
      </c>
      <c r="AB25" s="29"/>
      <c r="AC25" s="29"/>
      <c r="AD25" s="29"/>
      <c r="AE25" s="29"/>
      <c r="AF25" s="29"/>
      <c r="AG25" s="29"/>
      <c r="AH25" s="39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31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47"/>
    </row>
    <row r="26" spans="1:85" s="20" customFormat="1">
      <c r="A26" s="27">
        <v>16</v>
      </c>
      <c r="B26" s="23">
        <v>-16</v>
      </c>
      <c r="C26" s="23">
        <v>3.3565953543872564</v>
      </c>
      <c r="D26" s="23">
        <v>3.0779775714350599</v>
      </c>
      <c r="E26" s="23">
        <v>3.2173112241958957</v>
      </c>
      <c r="F26" s="23">
        <v>3.4958300147762649</v>
      </c>
      <c r="G26" s="23">
        <v>3.2173112241958957</v>
      </c>
      <c r="H26" s="23">
        <v>3.2173112241958957</v>
      </c>
      <c r="I26" s="23">
        <v>3.0779775714350599</v>
      </c>
      <c r="J26" s="23">
        <v>2.9385943432437536</v>
      </c>
      <c r="K26" s="23">
        <v>3.2173112241958957</v>
      </c>
      <c r="L26" s="23">
        <v>3.0779775714350599</v>
      </c>
      <c r="M26" s="23">
        <v>3.0779775714350599</v>
      </c>
      <c r="N26" s="23">
        <v>2.9385943432437536</v>
      </c>
      <c r="O26" s="23">
        <v>3.2173112241958957</v>
      </c>
      <c r="P26" s="23">
        <v>3.2173112241958957</v>
      </c>
      <c r="Q26" s="23">
        <v>3.3565953543872564</v>
      </c>
      <c r="R26" s="43">
        <v>3.2173112241958957</v>
      </c>
      <c r="S26" s="23">
        <v>3.3565953543872564</v>
      </c>
      <c r="T26" s="23">
        <v>3.4958300147762649</v>
      </c>
      <c r="U26" s="23">
        <v>3.4958300147762649</v>
      </c>
      <c r="V26" s="23">
        <v>3.635015258036268</v>
      </c>
      <c r="W26" s="23">
        <v>3.635015258036268</v>
      </c>
      <c r="X26" s="23">
        <v>3.635015258036268</v>
      </c>
      <c r="Y26" s="23">
        <v>4.0522750103769907</v>
      </c>
      <c r="Z26" s="92">
        <v>4.3302020544461595</v>
      </c>
      <c r="AA26" s="31">
        <v>6.9607712876881171</v>
      </c>
      <c r="AB26" s="29"/>
      <c r="AC26" s="29"/>
      <c r="AD26" s="29"/>
      <c r="AE26" s="29"/>
      <c r="AF26" s="29"/>
      <c r="AG26" s="29"/>
      <c r="AH26" s="39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31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47"/>
    </row>
    <row r="27" spans="1:85" s="20" customFormat="1">
      <c r="A27" s="27">
        <v>16.5</v>
      </c>
      <c r="B27" s="23">
        <v>-16.5</v>
      </c>
      <c r="C27" s="23">
        <v>1.961519173711807</v>
      </c>
      <c r="D27" s="23">
        <v>1.961519173711807</v>
      </c>
      <c r="E27" s="23">
        <v>1.961519173711807</v>
      </c>
      <c r="F27" s="23">
        <v>2.2409327140973221</v>
      </c>
      <c r="G27" s="23">
        <v>2.1012509179571985</v>
      </c>
      <c r="H27" s="23">
        <v>2.1012509179571985</v>
      </c>
      <c r="I27" s="23">
        <v>1.8217374277407341</v>
      </c>
      <c r="J27" s="23">
        <v>1.8217374277407341</v>
      </c>
      <c r="K27" s="23">
        <v>1.961519173711807</v>
      </c>
      <c r="L27" s="23">
        <v>1.961519173711807</v>
      </c>
      <c r="M27" s="23">
        <v>1.961519173711807</v>
      </c>
      <c r="N27" s="23">
        <v>1.8217374277407341</v>
      </c>
      <c r="O27" s="23">
        <v>2.1012509179571985</v>
      </c>
      <c r="P27" s="23">
        <v>1.961519173711807</v>
      </c>
      <c r="Q27" s="23">
        <v>2.1012509179571985</v>
      </c>
      <c r="R27" s="43">
        <v>2.1012509179571985</v>
      </c>
      <c r="S27" s="23">
        <v>2.2409327140973221</v>
      </c>
      <c r="T27" s="23">
        <v>2.3805646156568758</v>
      </c>
      <c r="U27" s="23">
        <v>2.3805646156568758</v>
      </c>
      <c r="V27" s="23">
        <v>2.3805646156568758</v>
      </c>
      <c r="W27" s="23">
        <v>2.3805646156568758</v>
      </c>
      <c r="X27" s="23">
        <v>2.5201466760649889</v>
      </c>
      <c r="Y27" s="23">
        <v>2.6596789486554133</v>
      </c>
      <c r="Z27" s="92">
        <v>2.3805646156568758</v>
      </c>
      <c r="AA27" s="31">
        <v>2.3805646156568758</v>
      </c>
      <c r="AB27" s="29"/>
      <c r="AC27" s="29"/>
      <c r="AD27" s="29"/>
      <c r="AE27" s="29"/>
      <c r="AF27" s="29"/>
      <c r="AG27" s="29"/>
      <c r="AH27" s="39"/>
      <c r="AI27" s="23"/>
      <c r="AJ27" s="2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23"/>
      <c r="BA27" s="31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47"/>
    </row>
    <row r="28" spans="1:85" ht="16.5" customHeight="1" thickBot="1">
      <c r="A28" s="32">
        <v>17</v>
      </c>
      <c r="B28" s="33">
        <v>-17</v>
      </c>
      <c r="C28" s="33">
        <v>2.6596789486554133</v>
      </c>
      <c r="D28" s="33">
        <v>2.6596789486554133</v>
      </c>
      <c r="E28" s="33">
        <v>2.7991614866670593</v>
      </c>
      <c r="F28" s="33">
        <v>3.0779775714350599</v>
      </c>
      <c r="G28" s="33">
        <v>2.7991614866670593</v>
      </c>
      <c r="H28" s="33">
        <v>2.7991614866670593</v>
      </c>
      <c r="I28" s="33">
        <v>2.6596789486554133</v>
      </c>
      <c r="J28" s="33">
        <v>2.5201466760649889</v>
      </c>
      <c r="K28" s="33">
        <v>2.6596789486554133</v>
      </c>
      <c r="L28" s="33">
        <v>2.6596789486554133</v>
      </c>
      <c r="M28" s="33">
        <v>2.6596789486554133</v>
      </c>
      <c r="N28" s="33">
        <v>2.5201466760649889</v>
      </c>
      <c r="O28" s="33">
        <v>2.7991614866670593</v>
      </c>
      <c r="P28" s="33">
        <v>2.7991614866670593</v>
      </c>
      <c r="Q28" s="33">
        <v>2.7991614866670593</v>
      </c>
      <c r="R28" s="46">
        <v>2.7991614866670593</v>
      </c>
      <c r="S28" s="33">
        <v>2.9385943432437536</v>
      </c>
      <c r="T28" s="33">
        <v>3.0779775714350599</v>
      </c>
      <c r="U28" s="33">
        <v>3.0779775714350599</v>
      </c>
      <c r="V28" s="33">
        <v>3.2173112241958957</v>
      </c>
      <c r="W28" s="33">
        <v>3.2173112241958957</v>
      </c>
      <c r="X28" s="33">
        <v>3.2173112241958957</v>
      </c>
      <c r="Y28" s="33">
        <v>4.1912631099907172</v>
      </c>
      <c r="Z28" s="93">
        <v>3.7741511367473231</v>
      </c>
      <c r="AA28" s="34">
        <v>4.1912631099907172</v>
      </c>
      <c r="AB28" s="29"/>
      <c r="AC28" s="29"/>
      <c r="AD28" s="29"/>
      <c r="AE28" s="29"/>
      <c r="AF28" s="29"/>
      <c r="AG28" s="29"/>
      <c r="AH28" s="40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5"/>
      <c r="BA28" s="34"/>
    </row>
    <row r="29" spans="1:85" s="61" customFormat="1" ht="16.5" customHeight="1" thickBot="1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8"/>
      <c r="P29" s="78"/>
      <c r="Q29" s="78"/>
      <c r="R29" s="78"/>
      <c r="S29" s="79"/>
      <c r="T29" s="78"/>
      <c r="U29" s="78"/>
      <c r="V29" s="78"/>
      <c r="W29" s="78"/>
      <c r="X29" s="68"/>
      <c r="Y29" s="68"/>
      <c r="Z29" s="68"/>
      <c r="AA29" s="68"/>
      <c r="AB29" s="60"/>
      <c r="AC29" s="60"/>
      <c r="AD29" s="60"/>
      <c r="AE29" s="60"/>
      <c r="AF29" s="6"/>
      <c r="AG29" s="5"/>
      <c r="AH29" s="5"/>
      <c r="AI29" s="4"/>
      <c r="AJ29" s="5"/>
      <c r="AK29" s="5"/>
      <c r="AL29" s="5"/>
      <c r="AM29" s="5"/>
      <c r="AN29" s="5"/>
      <c r="AO29" s="5"/>
      <c r="AP29" s="5"/>
    </row>
    <row r="30" spans="1:85" s="61" customFormat="1" ht="34.5" customHeight="1">
      <c r="A30" s="15" t="s">
        <v>45</v>
      </c>
      <c r="B30" s="16" t="s">
        <v>10</v>
      </c>
      <c r="C30" s="16" t="s">
        <v>46</v>
      </c>
      <c r="D30" s="16" t="s">
        <v>46</v>
      </c>
      <c r="E30" s="16" t="s">
        <v>46</v>
      </c>
      <c r="F30" s="16" t="s">
        <v>46</v>
      </c>
      <c r="G30" s="16" t="s">
        <v>46</v>
      </c>
      <c r="H30" s="16" t="s">
        <v>46</v>
      </c>
      <c r="I30" s="16" t="s">
        <v>46</v>
      </c>
      <c r="J30" s="16" t="s">
        <v>46</v>
      </c>
      <c r="K30" s="16" t="s">
        <v>46</v>
      </c>
      <c r="L30" s="16" t="s">
        <v>46</v>
      </c>
      <c r="M30" s="16" t="s">
        <v>46</v>
      </c>
      <c r="N30" s="16" t="s">
        <v>46</v>
      </c>
      <c r="O30" s="16" t="s">
        <v>46</v>
      </c>
      <c r="P30" s="16" t="s">
        <v>46</v>
      </c>
      <c r="Q30" s="16" t="s">
        <v>46</v>
      </c>
      <c r="R30" s="16" t="s">
        <v>46</v>
      </c>
      <c r="S30" s="16" t="s">
        <v>46</v>
      </c>
      <c r="T30" s="16" t="s">
        <v>46</v>
      </c>
      <c r="U30" s="16" t="s">
        <v>46</v>
      </c>
      <c r="V30" s="16" t="s">
        <v>46</v>
      </c>
      <c r="W30" s="17" t="s">
        <v>46</v>
      </c>
      <c r="X30" s="16" t="s">
        <v>46</v>
      </c>
      <c r="Y30" s="16" t="s">
        <v>46</v>
      </c>
      <c r="Z30" s="17" t="s">
        <v>46</v>
      </c>
      <c r="AA30" s="16" t="s">
        <v>46</v>
      </c>
      <c r="AB30" s="18" t="s">
        <v>46</v>
      </c>
      <c r="AC30" s="60"/>
      <c r="AD30" s="60"/>
      <c r="AE30" s="60"/>
      <c r="AF30" s="6"/>
      <c r="AG30" s="5"/>
      <c r="AH30" s="5"/>
      <c r="AI30" s="4"/>
      <c r="AJ30" s="5"/>
      <c r="AK30" s="5"/>
      <c r="AL30" s="5"/>
      <c r="AM30" s="5"/>
      <c r="AN30" s="5"/>
      <c r="AO30" s="5"/>
      <c r="AP30" s="5"/>
    </row>
    <row r="31" spans="1:85" s="61" customFormat="1" ht="15" customHeight="1">
      <c r="A31" s="25" t="s">
        <v>11</v>
      </c>
      <c r="B31" s="19" t="s">
        <v>11</v>
      </c>
      <c r="C31" s="19" t="s">
        <v>16</v>
      </c>
      <c r="D31" s="19" t="s">
        <v>17</v>
      </c>
      <c r="E31" s="19" t="s">
        <v>18</v>
      </c>
      <c r="F31" s="19" t="s">
        <v>19</v>
      </c>
      <c r="G31" s="19" t="s">
        <v>20</v>
      </c>
      <c r="H31" s="19" t="s">
        <v>21</v>
      </c>
      <c r="I31" s="19" t="s">
        <v>22</v>
      </c>
      <c r="J31" s="19" t="s">
        <v>23</v>
      </c>
      <c r="K31" s="19" t="s">
        <v>24</v>
      </c>
      <c r="L31" s="19" t="s">
        <v>25</v>
      </c>
      <c r="M31" s="19" t="s">
        <v>27</v>
      </c>
      <c r="N31" s="19" t="s">
        <v>28</v>
      </c>
      <c r="O31" s="19" t="s">
        <v>29</v>
      </c>
      <c r="P31" s="19" t="s">
        <v>30</v>
      </c>
      <c r="Q31" s="19" t="s">
        <v>31</v>
      </c>
      <c r="R31" s="19" t="s">
        <v>32</v>
      </c>
      <c r="S31" s="19" t="s">
        <v>61</v>
      </c>
      <c r="T31" s="19" t="s">
        <v>36</v>
      </c>
      <c r="U31" s="19" t="s">
        <v>34</v>
      </c>
      <c r="V31" s="72" t="s">
        <v>35</v>
      </c>
      <c r="W31" s="72" t="s">
        <v>37</v>
      </c>
      <c r="X31" s="72" t="s">
        <v>38</v>
      </c>
      <c r="Y31" s="72" t="s">
        <v>40</v>
      </c>
      <c r="Z31" s="100" t="s">
        <v>39</v>
      </c>
      <c r="AA31" s="19">
        <v>40313</v>
      </c>
      <c r="AB31" s="97">
        <v>40431</v>
      </c>
      <c r="AC31" s="84"/>
      <c r="AD31" s="84"/>
      <c r="AE31" s="84"/>
      <c r="AF31" s="6"/>
      <c r="AG31" s="5"/>
      <c r="AH31" s="5"/>
      <c r="AI31" s="4"/>
      <c r="AJ31" s="5"/>
      <c r="AK31" s="5"/>
      <c r="AL31" s="5"/>
      <c r="AM31" s="5"/>
      <c r="AN31" s="5"/>
      <c r="AO31" s="5"/>
      <c r="AP31" s="4"/>
    </row>
    <row r="32" spans="1:85" s="61" customFormat="1" ht="15" customHeight="1">
      <c r="A32" s="27">
        <v>1</v>
      </c>
      <c r="B32" s="23">
        <v>-1</v>
      </c>
      <c r="C32" s="20">
        <v>1846</v>
      </c>
      <c r="D32" s="20">
        <v>1834</v>
      </c>
      <c r="E32" s="20">
        <v>1838</v>
      </c>
      <c r="F32" s="20">
        <v>1842</v>
      </c>
      <c r="G32" s="20">
        <v>1845</v>
      </c>
      <c r="H32" s="20">
        <v>1849</v>
      </c>
      <c r="I32" s="20">
        <v>1852</v>
      </c>
      <c r="J32" s="20">
        <v>1853</v>
      </c>
      <c r="K32" s="36">
        <v>1866</v>
      </c>
      <c r="L32" s="20">
        <v>1882</v>
      </c>
      <c r="M32" s="20">
        <v>1889</v>
      </c>
      <c r="N32" s="20">
        <v>1895</v>
      </c>
      <c r="O32" s="20">
        <v>1908</v>
      </c>
      <c r="P32" s="20">
        <v>1910</v>
      </c>
      <c r="Q32" s="20">
        <v>1915</v>
      </c>
      <c r="R32" s="20">
        <v>1914</v>
      </c>
      <c r="S32" s="20">
        <v>1914</v>
      </c>
      <c r="T32" s="20">
        <v>1913</v>
      </c>
      <c r="U32" s="20">
        <v>1916</v>
      </c>
      <c r="V32" s="20">
        <v>1924</v>
      </c>
      <c r="W32" s="20">
        <v>1920</v>
      </c>
      <c r="X32" s="20">
        <v>1899</v>
      </c>
      <c r="Y32" s="20">
        <v>1909</v>
      </c>
      <c r="Z32" s="95">
        <v>2034</v>
      </c>
      <c r="AA32" s="20">
        <v>1859</v>
      </c>
      <c r="AB32" s="98">
        <v>2390</v>
      </c>
      <c r="AF32" s="6"/>
      <c r="AG32" s="5"/>
      <c r="AH32" s="5"/>
      <c r="AI32" s="4"/>
      <c r="AJ32" s="4"/>
      <c r="AK32" s="5"/>
      <c r="AL32" s="5"/>
      <c r="AM32" s="5"/>
      <c r="AN32" s="5"/>
      <c r="AO32" s="5"/>
      <c r="AP32" s="4"/>
    </row>
    <row r="33" spans="1:42" s="61" customFormat="1" ht="15" customHeight="1">
      <c r="A33" s="27">
        <v>1.5</v>
      </c>
      <c r="B33" s="23">
        <v>-1.5</v>
      </c>
      <c r="C33" s="20">
        <v>1840</v>
      </c>
      <c r="D33" s="20">
        <v>1837</v>
      </c>
      <c r="E33" s="20">
        <v>1841</v>
      </c>
      <c r="F33" s="20">
        <v>1843</v>
      </c>
      <c r="G33" s="20">
        <v>1845</v>
      </c>
      <c r="H33" s="20">
        <v>1847</v>
      </c>
      <c r="I33" s="20">
        <v>1848</v>
      </c>
      <c r="J33" s="20">
        <v>1850</v>
      </c>
      <c r="K33" s="36">
        <v>1851</v>
      </c>
      <c r="L33" s="20">
        <v>1857</v>
      </c>
      <c r="M33" s="20">
        <v>1873</v>
      </c>
      <c r="N33" s="20">
        <v>1878</v>
      </c>
      <c r="O33" s="20">
        <v>1887</v>
      </c>
      <c r="P33" s="20">
        <v>1895</v>
      </c>
      <c r="Q33" s="20">
        <v>1897</v>
      </c>
      <c r="R33" s="20">
        <v>1908</v>
      </c>
      <c r="S33" s="20">
        <v>1903</v>
      </c>
      <c r="T33" s="20">
        <v>1904</v>
      </c>
      <c r="U33" s="20">
        <v>1906</v>
      </c>
      <c r="V33" s="20">
        <v>1913</v>
      </c>
      <c r="W33" s="20">
        <v>1914</v>
      </c>
      <c r="X33" s="20">
        <v>1901</v>
      </c>
      <c r="Y33" s="20">
        <v>1893</v>
      </c>
      <c r="Z33" s="95">
        <v>1930</v>
      </c>
      <c r="AA33" s="20">
        <v>1851</v>
      </c>
      <c r="AB33" s="98">
        <v>2390</v>
      </c>
      <c r="AF33" s="6"/>
      <c r="AG33" s="5"/>
      <c r="AH33" s="5"/>
      <c r="AI33" s="4"/>
      <c r="AJ33" s="5"/>
      <c r="AK33" s="5"/>
      <c r="AL33" s="5"/>
      <c r="AM33" s="5"/>
      <c r="AN33" s="5"/>
      <c r="AO33" s="5"/>
      <c r="AP33" s="4"/>
    </row>
    <row r="34" spans="1:42" s="61" customFormat="1" ht="15" customHeight="1">
      <c r="A34" s="27">
        <v>2</v>
      </c>
      <c r="B34" s="23">
        <v>-2</v>
      </c>
      <c r="C34" s="20">
        <v>1856</v>
      </c>
      <c r="D34" s="20">
        <v>1840</v>
      </c>
      <c r="E34" s="20">
        <v>1843</v>
      </c>
      <c r="F34" s="20">
        <v>1844</v>
      </c>
      <c r="G34" s="20">
        <v>1846</v>
      </c>
      <c r="H34" s="20">
        <v>1847</v>
      </c>
      <c r="I34" s="20">
        <v>1848</v>
      </c>
      <c r="J34" s="20">
        <v>1849</v>
      </c>
      <c r="K34" s="36">
        <v>1850</v>
      </c>
      <c r="L34" s="20">
        <v>1853</v>
      </c>
      <c r="M34" s="20">
        <v>1857</v>
      </c>
      <c r="N34" s="20">
        <v>1863</v>
      </c>
      <c r="O34" s="20">
        <v>1872</v>
      </c>
      <c r="P34" s="20">
        <v>1881</v>
      </c>
      <c r="Q34" s="20">
        <v>1882</v>
      </c>
      <c r="R34" s="20">
        <v>1889</v>
      </c>
      <c r="S34" s="20">
        <v>1892</v>
      </c>
      <c r="T34" s="20">
        <v>1892</v>
      </c>
      <c r="U34" s="20">
        <v>1894</v>
      </c>
      <c r="V34" s="20">
        <v>1899</v>
      </c>
      <c r="W34" s="20">
        <v>1906</v>
      </c>
      <c r="X34" s="20">
        <v>1899</v>
      </c>
      <c r="Y34" s="20">
        <v>1876</v>
      </c>
      <c r="Z34" s="95">
        <v>1910</v>
      </c>
      <c r="AA34" s="20">
        <v>1849</v>
      </c>
      <c r="AB34" s="98">
        <v>2390</v>
      </c>
      <c r="AF34" s="6"/>
      <c r="AG34" s="5"/>
      <c r="AH34" s="5"/>
      <c r="AI34" s="5"/>
      <c r="AJ34" s="5"/>
      <c r="AK34" s="5"/>
      <c r="AL34" s="5"/>
      <c r="AM34" s="5"/>
      <c r="AN34" s="5"/>
      <c r="AO34" s="5"/>
      <c r="AP34" s="4"/>
    </row>
    <row r="35" spans="1:42" s="61" customFormat="1" ht="15" customHeight="1">
      <c r="A35" s="27">
        <v>2.5</v>
      </c>
      <c r="B35" s="23">
        <v>-2.5</v>
      </c>
      <c r="C35" s="20">
        <v>1845</v>
      </c>
      <c r="D35" s="20">
        <v>1844</v>
      </c>
      <c r="E35" s="20">
        <v>1846</v>
      </c>
      <c r="F35" s="20">
        <v>1847</v>
      </c>
      <c r="G35" s="20">
        <v>1848</v>
      </c>
      <c r="H35" s="20">
        <v>1849</v>
      </c>
      <c r="I35" s="20">
        <v>1850</v>
      </c>
      <c r="J35" s="20">
        <v>1850</v>
      </c>
      <c r="K35" s="36">
        <v>1851</v>
      </c>
      <c r="L35" s="20">
        <v>1853</v>
      </c>
      <c r="M35" s="20">
        <v>1853</v>
      </c>
      <c r="N35" s="20">
        <v>1855</v>
      </c>
      <c r="O35" s="20">
        <v>1858</v>
      </c>
      <c r="P35" s="20">
        <v>1867</v>
      </c>
      <c r="Q35" s="20">
        <v>1870</v>
      </c>
      <c r="R35" s="20">
        <v>1878</v>
      </c>
      <c r="S35" s="20">
        <v>1881</v>
      </c>
      <c r="T35" s="20">
        <v>1884</v>
      </c>
      <c r="U35" s="20">
        <v>1884</v>
      </c>
      <c r="V35" s="20">
        <v>1891</v>
      </c>
      <c r="W35" s="20">
        <v>1898</v>
      </c>
      <c r="X35" s="20">
        <v>1897</v>
      </c>
      <c r="Y35" s="20">
        <v>1861</v>
      </c>
      <c r="Z35" s="95">
        <v>1910</v>
      </c>
      <c r="AA35" s="20">
        <v>1850</v>
      </c>
      <c r="AB35" s="98">
        <v>2380</v>
      </c>
      <c r="AF35" s="6"/>
      <c r="AG35" s="5"/>
      <c r="AH35" s="5"/>
      <c r="AI35" s="4"/>
      <c r="AJ35" s="5"/>
      <c r="AK35" s="5"/>
      <c r="AL35" s="5"/>
      <c r="AM35" s="5"/>
      <c r="AN35" s="5"/>
      <c r="AO35" s="5"/>
      <c r="AP35" s="4"/>
    </row>
    <row r="36" spans="1:42" s="61" customFormat="1" ht="15" customHeight="1">
      <c r="A36" s="27">
        <v>14.5</v>
      </c>
      <c r="B36" s="23">
        <v>-14.5</v>
      </c>
      <c r="C36" s="20">
        <v>1877</v>
      </c>
      <c r="D36" s="20">
        <v>1876</v>
      </c>
      <c r="E36" s="20">
        <v>1876</v>
      </c>
      <c r="F36" s="20">
        <v>1876</v>
      </c>
      <c r="G36" s="20">
        <v>1876</v>
      </c>
      <c r="H36" s="20">
        <v>1876</v>
      </c>
      <c r="I36" s="20">
        <v>1875</v>
      </c>
      <c r="J36" s="20">
        <v>1875</v>
      </c>
      <c r="K36" s="36">
        <v>1876</v>
      </c>
      <c r="L36" s="20">
        <v>1876</v>
      </c>
      <c r="M36" s="20">
        <v>1875</v>
      </c>
      <c r="N36" s="20">
        <v>1875</v>
      </c>
      <c r="O36" s="20">
        <v>1876</v>
      </c>
      <c r="P36" s="20">
        <v>1877</v>
      </c>
      <c r="Q36" s="20">
        <v>1877</v>
      </c>
      <c r="R36" s="20">
        <v>1877</v>
      </c>
      <c r="S36" s="20">
        <v>1875</v>
      </c>
      <c r="T36" s="20">
        <v>1877</v>
      </c>
      <c r="U36" s="20">
        <v>1877</v>
      </c>
      <c r="V36" s="20">
        <v>1877</v>
      </c>
      <c r="W36" s="20">
        <v>1874</v>
      </c>
      <c r="X36" s="20">
        <v>1874</v>
      </c>
      <c r="Y36" s="20">
        <v>1875</v>
      </c>
      <c r="Z36" s="95">
        <v>1890</v>
      </c>
      <c r="AA36" s="20">
        <v>1874</v>
      </c>
      <c r="AB36" s="98">
        <v>2340</v>
      </c>
      <c r="AF36" s="6"/>
      <c r="AG36" s="5"/>
      <c r="AH36" s="5"/>
      <c r="AI36" s="4"/>
      <c r="AJ36" s="5"/>
      <c r="AK36" s="5"/>
      <c r="AL36" s="5"/>
      <c r="AM36" s="5"/>
      <c r="AN36" s="5"/>
      <c r="AO36" s="5"/>
      <c r="AP36" s="4"/>
    </row>
    <row r="37" spans="1:42" s="61" customFormat="1" ht="15" customHeight="1">
      <c r="A37" s="27">
        <v>15</v>
      </c>
      <c r="B37" s="23">
        <v>-15</v>
      </c>
      <c r="C37" s="20">
        <v>1877</v>
      </c>
      <c r="D37" s="20">
        <v>1877</v>
      </c>
      <c r="E37" s="20">
        <v>1877</v>
      </c>
      <c r="F37" s="20">
        <v>1877</v>
      </c>
      <c r="G37" s="20">
        <v>1877</v>
      </c>
      <c r="H37" s="20">
        <v>1890</v>
      </c>
      <c r="I37" s="20">
        <v>1877</v>
      </c>
      <c r="J37" s="20">
        <v>1877</v>
      </c>
      <c r="K37" s="36">
        <v>1877</v>
      </c>
      <c r="L37" s="20">
        <v>1878</v>
      </c>
      <c r="M37" s="20">
        <v>1877</v>
      </c>
      <c r="N37" s="20">
        <v>1877</v>
      </c>
      <c r="O37" s="20">
        <v>1878</v>
      </c>
      <c r="P37" s="20">
        <v>1878</v>
      </c>
      <c r="Q37" s="20">
        <v>1879</v>
      </c>
      <c r="R37" s="20">
        <v>1877</v>
      </c>
      <c r="S37" s="20">
        <v>1876</v>
      </c>
      <c r="T37" s="20">
        <v>1876</v>
      </c>
      <c r="U37" s="20">
        <v>1876</v>
      </c>
      <c r="V37" s="20">
        <v>1876</v>
      </c>
      <c r="W37" s="20">
        <v>1876</v>
      </c>
      <c r="X37" s="20">
        <v>1876</v>
      </c>
      <c r="Y37" s="20">
        <v>1877</v>
      </c>
      <c r="Z37" s="95">
        <v>1880</v>
      </c>
      <c r="AA37" s="20">
        <v>1876</v>
      </c>
      <c r="AB37" s="98">
        <v>2350</v>
      </c>
      <c r="AF37" s="6"/>
      <c r="AG37" s="5"/>
      <c r="AH37" s="5"/>
      <c r="AI37" s="4"/>
      <c r="AJ37" s="5"/>
      <c r="AK37" s="5"/>
      <c r="AL37" s="5"/>
      <c r="AM37" s="5"/>
      <c r="AN37" s="5"/>
      <c r="AO37" s="5"/>
      <c r="AP37" s="4"/>
    </row>
    <row r="38" spans="1:42" s="61" customFormat="1" ht="15" customHeight="1">
      <c r="A38" s="27">
        <v>15.5</v>
      </c>
      <c r="B38" s="23">
        <v>-15.5</v>
      </c>
      <c r="C38" s="20">
        <v>1879</v>
      </c>
      <c r="D38" s="20">
        <v>1878</v>
      </c>
      <c r="E38" s="20">
        <v>1878</v>
      </c>
      <c r="F38" s="20">
        <v>1878</v>
      </c>
      <c r="G38" s="20">
        <v>1878</v>
      </c>
      <c r="H38" s="20">
        <v>1879</v>
      </c>
      <c r="I38" s="20">
        <v>1878</v>
      </c>
      <c r="J38" s="20">
        <v>1878</v>
      </c>
      <c r="K38" s="36">
        <v>1878</v>
      </c>
      <c r="L38" s="20">
        <v>1879</v>
      </c>
      <c r="M38" s="20">
        <v>1878</v>
      </c>
      <c r="N38" s="20">
        <v>1878</v>
      </c>
      <c r="O38" s="20">
        <v>1878</v>
      </c>
      <c r="P38" s="20">
        <v>1878</v>
      </c>
      <c r="Q38" s="20">
        <v>1878</v>
      </c>
      <c r="R38" s="20">
        <v>1888</v>
      </c>
      <c r="S38" s="20">
        <v>1877</v>
      </c>
      <c r="T38" s="20">
        <v>1880</v>
      </c>
      <c r="U38" s="20">
        <v>1880</v>
      </c>
      <c r="V38" s="20">
        <v>1880</v>
      </c>
      <c r="W38" s="20">
        <v>1877</v>
      </c>
      <c r="X38" s="20">
        <v>1877</v>
      </c>
      <c r="Y38" s="20">
        <v>1877</v>
      </c>
      <c r="Z38" s="95">
        <v>1880</v>
      </c>
      <c r="AA38" s="20">
        <v>1877</v>
      </c>
      <c r="AB38" s="98">
        <v>2350</v>
      </c>
      <c r="AF38" s="6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>
      <c r="A39" s="27">
        <v>16</v>
      </c>
      <c r="B39" s="23">
        <v>-16</v>
      </c>
      <c r="C39" s="20">
        <v>1879</v>
      </c>
      <c r="D39" s="20">
        <v>1879</v>
      </c>
      <c r="E39" s="20">
        <v>1879</v>
      </c>
      <c r="F39" s="20">
        <v>1879</v>
      </c>
      <c r="G39" s="20">
        <v>1880</v>
      </c>
      <c r="H39" s="20">
        <v>1910</v>
      </c>
      <c r="I39" s="20">
        <v>1880</v>
      </c>
      <c r="J39" s="20">
        <v>1879</v>
      </c>
      <c r="K39" s="36">
        <v>1890</v>
      </c>
      <c r="L39" s="20">
        <v>1880</v>
      </c>
      <c r="M39" s="20">
        <v>1881</v>
      </c>
      <c r="N39" s="20">
        <v>1879</v>
      </c>
      <c r="O39" s="20">
        <v>1880</v>
      </c>
      <c r="P39" s="20">
        <v>1881</v>
      </c>
      <c r="Q39" s="20">
        <v>1882</v>
      </c>
      <c r="R39" s="20">
        <v>1899</v>
      </c>
      <c r="S39" s="20">
        <v>1879</v>
      </c>
      <c r="T39" s="20">
        <v>1875</v>
      </c>
      <c r="U39" s="20">
        <v>1875</v>
      </c>
      <c r="V39" s="20">
        <v>1875</v>
      </c>
      <c r="W39" s="20">
        <v>1879</v>
      </c>
      <c r="X39" s="20">
        <v>1879</v>
      </c>
      <c r="Y39" s="20">
        <v>1879</v>
      </c>
      <c r="Z39" s="95">
        <v>1880</v>
      </c>
      <c r="AA39" s="20">
        <v>1878</v>
      </c>
      <c r="AB39" s="98">
        <v>2350</v>
      </c>
      <c r="AF39" s="6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>
      <c r="A40" s="27">
        <v>16.5</v>
      </c>
      <c r="B40" s="23">
        <v>-16.5</v>
      </c>
      <c r="C40" s="20">
        <v>1884</v>
      </c>
      <c r="D40" s="20">
        <v>1871</v>
      </c>
      <c r="E40" s="20">
        <v>1871</v>
      </c>
      <c r="F40" s="20">
        <v>1871</v>
      </c>
      <c r="G40" s="20">
        <v>1874</v>
      </c>
      <c r="H40" s="20">
        <v>1879</v>
      </c>
      <c r="I40" s="20">
        <v>1872</v>
      </c>
      <c r="J40" s="20">
        <v>1874</v>
      </c>
      <c r="K40" s="36">
        <v>1872</v>
      </c>
      <c r="L40" s="20">
        <v>1872</v>
      </c>
      <c r="M40" s="20">
        <v>1871</v>
      </c>
      <c r="N40" s="20">
        <v>1871</v>
      </c>
      <c r="O40" s="20">
        <v>1874</v>
      </c>
      <c r="P40" s="20">
        <v>1874</v>
      </c>
      <c r="Q40" s="20">
        <v>1873</v>
      </c>
      <c r="R40" s="20">
        <v>1882</v>
      </c>
      <c r="S40" s="20">
        <v>1871</v>
      </c>
      <c r="T40" s="20">
        <v>1875</v>
      </c>
      <c r="U40" s="20">
        <v>1875</v>
      </c>
      <c r="V40" s="20">
        <v>1875</v>
      </c>
      <c r="W40" s="20">
        <v>1871</v>
      </c>
      <c r="X40" s="20">
        <v>1871</v>
      </c>
      <c r="Y40" s="20">
        <v>1871</v>
      </c>
      <c r="Z40" s="95">
        <v>1880</v>
      </c>
      <c r="AA40" s="20">
        <v>1870</v>
      </c>
      <c r="AB40" s="98">
        <v>2340</v>
      </c>
      <c r="AF40" s="6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s="61" customFormat="1" ht="15.75" customHeight="1" thickBot="1">
      <c r="A41" s="32">
        <v>17</v>
      </c>
      <c r="B41" s="33">
        <v>-17</v>
      </c>
      <c r="C41" s="49">
        <v>1876</v>
      </c>
      <c r="D41" s="49">
        <v>1876</v>
      </c>
      <c r="E41" s="49">
        <v>1876</v>
      </c>
      <c r="F41" s="49">
        <v>1877</v>
      </c>
      <c r="G41" s="49">
        <v>1877</v>
      </c>
      <c r="H41" s="49">
        <v>1895</v>
      </c>
      <c r="I41" s="49">
        <v>1877</v>
      </c>
      <c r="J41" s="49">
        <v>1877</v>
      </c>
      <c r="K41" s="51">
        <v>1876</v>
      </c>
      <c r="L41" s="49">
        <v>1876</v>
      </c>
      <c r="M41" s="49">
        <v>1877</v>
      </c>
      <c r="N41" s="49">
        <v>1877</v>
      </c>
      <c r="O41" s="49">
        <v>1877</v>
      </c>
      <c r="P41" s="49">
        <v>1877</v>
      </c>
      <c r="Q41" s="49">
        <v>1878</v>
      </c>
      <c r="R41" s="49">
        <v>1878</v>
      </c>
      <c r="S41" s="49">
        <v>1876</v>
      </c>
      <c r="T41" s="49">
        <v>1877</v>
      </c>
      <c r="U41" s="49">
        <v>1877</v>
      </c>
      <c r="V41" s="49">
        <v>1876</v>
      </c>
      <c r="W41" s="49">
        <v>1876</v>
      </c>
      <c r="X41" s="49">
        <v>1876</v>
      </c>
      <c r="Y41" s="49">
        <v>1876</v>
      </c>
      <c r="Z41" s="96">
        <v>1880</v>
      </c>
      <c r="AA41" s="49">
        <v>1875</v>
      </c>
      <c r="AB41" s="99">
        <v>2350</v>
      </c>
    </row>
    <row r="42" spans="1:42" s="61" customFormat="1" ht="15" customHeight="1" thickBot="1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53"/>
      <c r="AA42" s="4"/>
      <c r="AB42" s="4"/>
      <c r="AC42" s="3"/>
    </row>
    <row r="43" spans="1:42" s="61" customFormat="1" ht="29.25" customHeight="1">
      <c r="A43" s="15" t="s">
        <v>45</v>
      </c>
      <c r="B43" s="16" t="s">
        <v>10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 t="s">
        <v>44</v>
      </c>
      <c r="M43" s="16" t="s">
        <v>44</v>
      </c>
      <c r="N43" s="16" t="s">
        <v>44</v>
      </c>
      <c r="O43" s="16" t="s">
        <v>44</v>
      </c>
      <c r="P43" s="16" t="s">
        <v>44</v>
      </c>
      <c r="Q43" s="16" t="s">
        <v>44</v>
      </c>
      <c r="R43" s="16" t="s">
        <v>44</v>
      </c>
      <c r="S43" s="16" t="s">
        <v>44</v>
      </c>
      <c r="T43" s="16" t="s">
        <v>44</v>
      </c>
      <c r="U43" s="16" t="s">
        <v>44</v>
      </c>
      <c r="V43" s="16" t="s">
        <v>44</v>
      </c>
      <c r="W43" s="16" t="s">
        <v>44</v>
      </c>
      <c r="X43" s="16" t="s">
        <v>44</v>
      </c>
      <c r="Y43" s="11" t="s">
        <v>44</v>
      </c>
      <c r="Z43" s="16" t="s">
        <v>44</v>
      </c>
      <c r="AA43" s="16" t="s">
        <v>44</v>
      </c>
      <c r="AB43" s="10" t="s">
        <v>44</v>
      </c>
      <c r="AC43" s="60"/>
    </row>
    <row r="44" spans="1:42" s="61" customFormat="1" ht="15" customHeight="1">
      <c r="A44" s="25" t="s">
        <v>11</v>
      </c>
      <c r="B44" s="19" t="s">
        <v>11</v>
      </c>
      <c r="C44" s="19" t="s">
        <v>16</v>
      </c>
      <c r="D44" s="19" t="s">
        <v>17</v>
      </c>
      <c r="E44" s="19" t="s">
        <v>18</v>
      </c>
      <c r="F44" s="72" t="s">
        <v>19</v>
      </c>
      <c r="G44" s="19" t="s">
        <v>20</v>
      </c>
      <c r="H44" s="19" t="s">
        <v>21</v>
      </c>
      <c r="I44" s="19" t="s">
        <v>22</v>
      </c>
      <c r="J44" s="19" t="s">
        <v>23</v>
      </c>
      <c r="K44" s="19" t="s">
        <v>24</v>
      </c>
      <c r="L44" s="19" t="s">
        <v>25</v>
      </c>
      <c r="M44" s="19" t="s">
        <v>27</v>
      </c>
      <c r="N44" s="19" t="s">
        <v>28</v>
      </c>
      <c r="O44" s="19" t="s">
        <v>29</v>
      </c>
      <c r="P44" s="19" t="s">
        <v>30</v>
      </c>
      <c r="Q44" s="19" t="s">
        <v>31</v>
      </c>
      <c r="R44" s="19" t="s">
        <v>32</v>
      </c>
      <c r="S44" s="19" t="s">
        <v>33</v>
      </c>
      <c r="T44" s="19" t="s">
        <v>36</v>
      </c>
      <c r="U44" s="19" t="s">
        <v>34</v>
      </c>
      <c r="V44" s="72" t="s">
        <v>35</v>
      </c>
      <c r="W44" s="72" t="s">
        <v>37</v>
      </c>
      <c r="X44" s="72" t="s">
        <v>38</v>
      </c>
      <c r="Y44" s="72" t="s">
        <v>40</v>
      </c>
      <c r="Z44" s="100" t="s">
        <v>39</v>
      </c>
      <c r="AA44" s="72">
        <v>40313</v>
      </c>
      <c r="AB44" s="101">
        <v>40431</v>
      </c>
      <c r="AC44" s="60"/>
    </row>
    <row r="45" spans="1:42" s="61" customFormat="1" ht="15" customHeight="1">
      <c r="A45" s="27">
        <v>1</v>
      </c>
      <c r="B45" s="23">
        <v>-1</v>
      </c>
      <c r="C45" s="23">
        <v>-1.1253256285525548</v>
      </c>
      <c r="D45" s="23">
        <v>-2.8194678506532771</v>
      </c>
      <c r="E45" s="23">
        <v>-2.253928481483253</v>
      </c>
      <c r="F45" s="23">
        <v>-1.6892156118067769</v>
      </c>
      <c r="G45" s="23">
        <v>-1.2662211753644663</v>
      </c>
      <c r="H45" s="23">
        <v>-0.70294600164888166</v>
      </c>
      <c r="I45" s="23">
        <v>-0.28102572664888331</v>
      </c>
      <c r="J45" s="23">
        <v>-0.14048745447991384</v>
      </c>
      <c r="K45" s="23">
        <v>1.6819056263276093</v>
      </c>
      <c r="L45" s="23">
        <v>3.913237703396244</v>
      </c>
      <c r="M45" s="23">
        <v>4.8854673216344908</v>
      </c>
      <c r="N45" s="23">
        <v>5.7168993855362267</v>
      </c>
      <c r="O45" s="23">
        <v>7.5123496688414377</v>
      </c>
      <c r="P45" s="23">
        <v>7.7878510830234191</v>
      </c>
      <c r="Q45" s="23">
        <v>8.4757684728523515</v>
      </c>
      <c r="R45" s="23">
        <v>8.3382803556346801</v>
      </c>
      <c r="S45" s="23">
        <v>8.3382803556346801</v>
      </c>
      <c r="T45" s="23">
        <v>8.2007446076232675</v>
      </c>
      <c r="U45" s="23">
        <v>8.6132090087279476</v>
      </c>
      <c r="V45" s="23">
        <v>9.7110262734899599</v>
      </c>
      <c r="W45" s="23">
        <v>9.162496324853544</v>
      </c>
      <c r="X45" s="23">
        <v>6.2702150039036466</v>
      </c>
      <c r="Y45" s="23">
        <v>7.6501243156033487</v>
      </c>
      <c r="Z45" s="92">
        <v>24.51032398207002</v>
      </c>
      <c r="AA45" s="23">
        <v>0.7016769316041146</v>
      </c>
      <c r="AB45" s="102">
        <v>69.138266893482282</v>
      </c>
    </row>
    <row r="46" spans="1:42" s="61" customFormat="1" ht="15" customHeight="1">
      <c r="A46" s="27">
        <v>1.5</v>
      </c>
      <c r="B46" s="23">
        <v>-1.5</v>
      </c>
      <c r="C46" s="23">
        <v>-1.971468960643586</v>
      </c>
      <c r="D46" s="23">
        <v>-2.3952356977320579</v>
      </c>
      <c r="E46" s="23">
        <v>-1.830316542938847</v>
      </c>
      <c r="F46" s="23">
        <v>-1.5481661109479077</v>
      </c>
      <c r="G46" s="23">
        <v>-1.2662211753644663</v>
      </c>
      <c r="H46" s="23">
        <v>-0.98448128783872868</v>
      </c>
      <c r="I46" s="23">
        <v>-0.84368809743356454</v>
      </c>
      <c r="J46" s="23">
        <v>-0.56225494489745131</v>
      </c>
      <c r="K46" s="23">
        <v>-0.42161487169280271</v>
      </c>
      <c r="L46" s="23">
        <v>0.42115800767009837</v>
      </c>
      <c r="M46" s="23">
        <v>2.6596789486554133</v>
      </c>
      <c r="N46" s="23">
        <v>3.3565953543872564</v>
      </c>
      <c r="O46" s="23">
        <v>4.6079326862557739</v>
      </c>
      <c r="P46" s="23">
        <v>5.7168993855362267</v>
      </c>
      <c r="Q46" s="23">
        <v>5.9936541642811134</v>
      </c>
      <c r="R46" s="23">
        <v>7.5123496688414377</v>
      </c>
      <c r="S46" s="23">
        <v>6.8227564929382067</v>
      </c>
      <c r="T46" s="23">
        <v>6.9607712876881171</v>
      </c>
      <c r="U46" s="23">
        <v>7.2366565373288854</v>
      </c>
      <c r="V46" s="23">
        <v>8.2007446076232675</v>
      </c>
      <c r="W46" s="23">
        <v>8.3382803556346801</v>
      </c>
      <c r="X46" s="23">
        <v>6.5465823115486357</v>
      </c>
      <c r="Y46" s="23">
        <v>5.4399502590947515</v>
      </c>
      <c r="Z46" s="92">
        <v>10.532407960736766</v>
      </c>
      <c r="AA46" s="23">
        <v>-0.42161487169280271</v>
      </c>
      <c r="AB46" s="102">
        <v>69.138266893482282</v>
      </c>
    </row>
    <row r="47" spans="1:42" s="61" customFormat="1" ht="15" customHeight="1">
      <c r="A47" s="27">
        <v>2</v>
      </c>
      <c r="B47" s="23">
        <v>-2</v>
      </c>
      <c r="C47" s="23">
        <v>0.28082267613792761</v>
      </c>
      <c r="D47" s="23">
        <v>-1.971468960643586</v>
      </c>
      <c r="E47" s="23">
        <v>-1.5481661109479077</v>
      </c>
      <c r="F47" s="23">
        <v>-1.4071679841653719</v>
      </c>
      <c r="G47" s="23">
        <v>-1.1253256285525548</v>
      </c>
      <c r="H47" s="23">
        <v>-0.98448128783872868</v>
      </c>
      <c r="I47" s="23">
        <v>-0.84368809743356454</v>
      </c>
      <c r="J47" s="23">
        <v>-0.70294600164888166</v>
      </c>
      <c r="K47" s="23">
        <v>-0.56225494489745131</v>
      </c>
      <c r="L47" s="23">
        <v>-0.14048745447991384</v>
      </c>
      <c r="M47" s="23">
        <v>0.42115800767009837</v>
      </c>
      <c r="N47" s="23">
        <v>1.262109350826158</v>
      </c>
      <c r="O47" s="23">
        <v>2.5201466760649889</v>
      </c>
      <c r="P47" s="23">
        <v>3.7741511367473231</v>
      </c>
      <c r="Q47" s="23">
        <v>3.913237703396244</v>
      </c>
      <c r="R47" s="23">
        <v>4.8854673216344908</v>
      </c>
      <c r="S47" s="23">
        <v>5.3014026874156359</v>
      </c>
      <c r="T47" s="23">
        <v>5.3014026874156359</v>
      </c>
      <c r="U47" s="23">
        <v>5.5784491413694859</v>
      </c>
      <c r="V47" s="23">
        <v>6.2702150039036466</v>
      </c>
      <c r="W47" s="23">
        <v>7.2366565373288854</v>
      </c>
      <c r="X47" s="23">
        <v>6.2702150039036466</v>
      </c>
      <c r="Y47" s="23">
        <v>3.0779775714350599</v>
      </c>
      <c r="Z47" s="92">
        <v>7.7878510830234191</v>
      </c>
      <c r="AA47" s="23">
        <v>-0.70294600164888166</v>
      </c>
      <c r="AB47" s="102">
        <v>69.138266893482282</v>
      </c>
    </row>
    <row r="48" spans="1:42" s="61" customFormat="1" ht="15" customHeight="1">
      <c r="A48" s="27">
        <v>2.5</v>
      </c>
      <c r="B48" s="23">
        <v>-2.5</v>
      </c>
      <c r="C48" s="23">
        <v>-1.2662211753644663</v>
      </c>
      <c r="D48" s="23">
        <v>-1.4071679841653719</v>
      </c>
      <c r="E48" s="23">
        <v>-1.1253256285525548</v>
      </c>
      <c r="F48" s="23">
        <v>-0.98448128783872868</v>
      </c>
      <c r="G48" s="23">
        <v>-0.84368809743356454</v>
      </c>
      <c r="H48" s="23">
        <v>-0.70294600164888166</v>
      </c>
      <c r="I48" s="23">
        <v>-0.56225494489745131</v>
      </c>
      <c r="J48" s="23">
        <v>-0.56225494489745131</v>
      </c>
      <c r="K48" s="23">
        <v>-0.42161487169280271</v>
      </c>
      <c r="L48" s="23">
        <v>-0.14048745447991384</v>
      </c>
      <c r="M48" s="23">
        <v>-0.14048745447991384</v>
      </c>
      <c r="N48" s="23">
        <v>0.14043669187706134</v>
      </c>
      <c r="O48" s="23">
        <v>0.56144274126220639</v>
      </c>
      <c r="P48" s="23">
        <v>1.8217374277407341</v>
      </c>
      <c r="Q48" s="23">
        <v>2.2409327140973221</v>
      </c>
      <c r="R48" s="23">
        <v>3.3565953543872564</v>
      </c>
      <c r="S48" s="23">
        <v>3.7741511367473231</v>
      </c>
      <c r="T48" s="23">
        <v>4.1912631099907172</v>
      </c>
      <c r="U48" s="23">
        <v>4.1912631099907172</v>
      </c>
      <c r="V48" s="23">
        <v>5.1628063749457098</v>
      </c>
      <c r="W48" s="23">
        <v>6.1319588010026971</v>
      </c>
      <c r="X48" s="23">
        <v>5.9936541642811134</v>
      </c>
      <c r="Y48" s="23">
        <v>0.98199390080467908</v>
      </c>
      <c r="Z48" s="92">
        <v>7.7878510830234191</v>
      </c>
      <c r="AA48" s="23">
        <v>-0.56225494489745131</v>
      </c>
      <c r="AB48" s="102">
        <v>67.94421787781782</v>
      </c>
    </row>
    <row r="49" spans="1:28" s="61" customFormat="1" ht="15" customHeight="1">
      <c r="A49" s="27">
        <v>14.5</v>
      </c>
      <c r="B49" s="23">
        <v>-14.5</v>
      </c>
      <c r="C49" s="23">
        <v>3.2173112241958957</v>
      </c>
      <c r="D49" s="23">
        <v>3.0779775714350599</v>
      </c>
      <c r="E49" s="23">
        <v>3.0779775714350599</v>
      </c>
      <c r="F49" s="23">
        <v>3.0779775714350599</v>
      </c>
      <c r="G49" s="23">
        <v>3.0779775714350599</v>
      </c>
      <c r="H49" s="23">
        <v>3.0779775714350599</v>
      </c>
      <c r="I49" s="23">
        <v>2.9385943432437536</v>
      </c>
      <c r="J49" s="23">
        <v>2.9385943432437536</v>
      </c>
      <c r="K49" s="23">
        <v>3.0779775714350599</v>
      </c>
      <c r="L49" s="23">
        <v>3.0779775714350599</v>
      </c>
      <c r="M49" s="23">
        <v>2.9385943432437536</v>
      </c>
      <c r="N49" s="23">
        <v>2.9385943432437536</v>
      </c>
      <c r="O49" s="23">
        <v>3.0779775714350599</v>
      </c>
      <c r="P49" s="23">
        <v>3.2173112241958957</v>
      </c>
      <c r="Q49" s="23">
        <v>3.2173112241958957</v>
      </c>
      <c r="R49" s="23">
        <v>3.2173112241958957</v>
      </c>
      <c r="S49" s="23">
        <v>2.9385943432437536</v>
      </c>
      <c r="T49" s="23">
        <v>3.2173112241958957</v>
      </c>
      <c r="U49" s="23">
        <v>3.2173112241958957</v>
      </c>
      <c r="V49" s="23">
        <v>3.2173112241958957</v>
      </c>
      <c r="W49" s="23">
        <v>2.7991614866670593</v>
      </c>
      <c r="X49" s="23">
        <v>2.7991614866670593</v>
      </c>
      <c r="Y49" s="23">
        <v>2.9385943432437536</v>
      </c>
      <c r="Z49" s="92">
        <v>5.0241612702078706</v>
      </c>
      <c r="AA49" s="23">
        <v>2.7991614866670593</v>
      </c>
      <c r="AB49" s="102">
        <v>63.136465774987037</v>
      </c>
    </row>
    <row r="50" spans="1:28" s="61" customFormat="1" ht="15" customHeight="1">
      <c r="A50" s="27">
        <v>15</v>
      </c>
      <c r="B50" s="23">
        <v>-15</v>
      </c>
      <c r="C50" s="23">
        <v>3.2173112241958957</v>
      </c>
      <c r="D50" s="23">
        <v>3.2173112241958957</v>
      </c>
      <c r="E50" s="23">
        <v>3.2173112241958957</v>
      </c>
      <c r="F50" s="23">
        <v>3.2173112241958957</v>
      </c>
      <c r="G50" s="23">
        <v>3.2173112241958957</v>
      </c>
      <c r="H50" s="23">
        <v>5.0241612702078706</v>
      </c>
      <c r="I50" s="23">
        <v>3.2173112241958957</v>
      </c>
      <c r="J50" s="23">
        <v>3.2173112241958957</v>
      </c>
      <c r="K50" s="23">
        <v>3.2173112241958957</v>
      </c>
      <c r="L50" s="23">
        <v>3.3565953543872564</v>
      </c>
      <c r="M50" s="23">
        <v>3.2173112241958957</v>
      </c>
      <c r="N50" s="23">
        <v>3.2173112241958957</v>
      </c>
      <c r="O50" s="23">
        <v>3.3565953543872564</v>
      </c>
      <c r="P50" s="23">
        <v>3.3565953543872564</v>
      </c>
      <c r="Q50" s="23">
        <v>3.4958300147762649</v>
      </c>
      <c r="R50" s="23">
        <v>3.2173112241958957</v>
      </c>
      <c r="S50" s="23">
        <v>3.0779775714350599</v>
      </c>
      <c r="T50" s="23">
        <v>3.0779775714350599</v>
      </c>
      <c r="U50" s="23">
        <v>3.0779775714350599</v>
      </c>
      <c r="V50" s="23">
        <v>3.0779775714350599</v>
      </c>
      <c r="W50" s="23">
        <v>3.0779775714350599</v>
      </c>
      <c r="X50" s="23">
        <v>3.0779775714350599</v>
      </c>
      <c r="Y50" s="23">
        <v>3.2173112241958957</v>
      </c>
      <c r="Z50" s="92">
        <v>3.635015258036268</v>
      </c>
      <c r="AA50" s="23">
        <v>3.0779775714350599</v>
      </c>
      <c r="AB50" s="102">
        <v>64.343187376282643</v>
      </c>
    </row>
    <row r="51" spans="1:28" s="61" customFormat="1" ht="15" customHeight="1">
      <c r="A51" s="27">
        <v>15.5</v>
      </c>
      <c r="B51" s="23">
        <v>-15.5</v>
      </c>
      <c r="C51" s="23">
        <v>3.4958300147762649</v>
      </c>
      <c r="D51" s="23">
        <v>3.3565953543872564</v>
      </c>
      <c r="E51" s="23">
        <v>3.3565953543872564</v>
      </c>
      <c r="F51" s="23">
        <v>3.3565953543872564</v>
      </c>
      <c r="G51" s="23">
        <v>3.3565953543872564</v>
      </c>
      <c r="H51" s="23">
        <v>3.4958300147762649</v>
      </c>
      <c r="I51" s="23">
        <v>3.3565953543872564</v>
      </c>
      <c r="J51" s="23">
        <v>3.3565953543872564</v>
      </c>
      <c r="K51" s="23">
        <v>3.3565953543872564</v>
      </c>
      <c r="L51" s="23">
        <v>3.4958300147762649</v>
      </c>
      <c r="M51" s="23">
        <v>3.3565953543872564</v>
      </c>
      <c r="N51" s="23">
        <v>3.3565953543872564</v>
      </c>
      <c r="O51" s="23">
        <v>3.3565953543872564</v>
      </c>
      <c r="P51" s="23">
        <v>3.3565953543872564</v>
      </c>
      <c r="Q51" s="23">
        <v>3.3565953543872564</v>
      </c>
      <c r="R51" s="23">
        <v>4.7467244775670254</v>
      </c>
      <c r="S51" s="23">
        <v>3.2173112241958957</v>
      </c>
      <c r="T51" s="23">
        <v>3.635015258036268</v>
      </c>
      <c r="U51" s="23">
        <v>3.635015258036268</v>
      </c>
      <c r="V51" s="23">
        <v>3.635015258036268</v>
      </c>
      <c r="W51" s="23">
        <v>3.2173112241958957</v>
      </c>
      <c r="X51" s="23">
        <v>3.2173112241958957</v>
      </c>
      <c r="Y51" s="23">
        <v>3.2173112241958957</v>
      </c>
      <c r="Z51" s="92">
        <v>3.635015258036268</v>
      </c>
      <c r="AA51" s="23">
        <v>3.2173112241958957</v>
      </c>
      <c r="AB51" s="102">
        <v>64.343187376282643</v>
      </c>
    </row>
    <row r="52" spans="1:28" s="61" customFormat="1" ht="15" customHeight="1">
      <c r="A52" s="27">
        <v>16</v>
      </c>
      <c r="B52" s="23">
        <v>-16</v>
      </c>
      <c r="C52" s="23">
        <v>3.4958300147762649</v>
      </c>
      <c r="D52" s="23">
        <v>3.4958300147762649</v>
      </c>
      <c r="E52" s="23">
        <v>3.4958300147762649</v>
      </c>
      <c r="F52" s="23">
        <v>3.4958300147762649</v>
      </c>
      <c r="G52" s="23">
        <v>3.635015258036268</v>
      </c>
      <c r="H52" s="23">
        <v>7.7878510830234191</v>
      </c>
      <c r="I52" s="23">
        <v>3.635015258036268</v>
      </c>
      <c r="J52" s="23">
        <v>3.4958300147762649</v>
      </c>
      <c r="K52" s="23">
        <v>5.0241612702078706</v>
      </c>
      <c r="L52" s="23">
        <v>3.635015258036268</v>
      </c>
      <c r="M52" s="23">
        <v>3.7741511367473231</v>
      </c>
      <c r="N52" s="23">
        <v>3.4958300147762649</v>
      </c>
      <c r="O52" s="23">
        <v>3.635015258036268</v>
      </c>
      <c r="P52" s="23">
        <v>3.7741511367473231</v>
      </c>
      <c r="Q52" s="23">
        <v>3.913237703396244</v>
      </c>
      <c r="R52" s="23">
        <v>6.2702150039036466</v>
      </c>
      <c r="S52" s="23">
        <v>3.4958300147762649</v>
      </c>
      <c r="T52" s="23">
        <v>2.9385943432437536</v>
      </c>
      <c r="U52" s="23">
        <v>2.9385943432437536</v>
      </c>
      <c r="V52" s="23">
        <v>2.9385943432437536</v>
      </c>
      <c r="W52" s="23">
        <v>3.4958300147762649</v>
      </c>
      <c r="X52" s="23">
        <v>3.4958300147762649</v>
      </c>
      <c r="Y52" s="23">
        <v>3.4958300147762649</v>
      </c>
      <c r="Z52" s="92">
        <v>3.635015258036268</v>
      </c>
      <c r="AA52" s="23">
        <v>3.3565953543872564</v>
      </c>
      <c r="AB52" s="102">
        <v>64.343187376282643</v>
      </c>
    </row>
    <row r="53" spans="1:28">
      <c r="A53" s="27">
        <v>16.5</v>
      </c>
      <c r="B53" s="23">
        <v>-16.5</v>
      </c>
      <c r="C53" s="23">
        <v>4.1912631099907172</v>
      </c>
      <c r="D53" s="23">
        <v>2.3805646156568758</v>
      </c>
      <c r="E53" s="23">
        <v>2.3805646156568758</v>
      </c>
      <c r="F53" s="23">
        <v>2.3805646156568758</v>
      </c>
      <c r="G53" s="23">
        <v>2.7991614866670593</v>
      </c>
      <c r="H53" s="23">
        <v>3.4958300147762649</v>
      </c>
      <c r="I53" s="23">
        <v>2.5201466760649889</v>
      </c>
      <c r="J53" s="23">
        <v>2.7991614866670593</v>
      </c>
      <c r="K53" s="23">
        <v>2.5201466760649889</v>
      </c>
      <c r="L53" s="23">
        <v>2.5201466760649889</v>
      </c>
      <c r="M53" s="23">
        <v>2.3805646156568758</v>
      </c>
      <c r="N53" s="23">
        <v>2.3805646156568758</v>
      </c>
      <c r="O53" s="23">
        <v>2.7991614866670593</v>
      </c>
      <c r="P53" s="23">
        <v>2.7991614866670593</v>
      </c>
      <c r="Q53" s="23">
        <v>2.6596789486554133</v>
      </c>
      <c r="R53" s="23">
        <v>3.913237703396244</v>
      </c>
      <c r="S53" s="23">
        <v>2.3805646156568758</v>
      </c>
      <c r="T53" s="23">
        <v>2.9385943432437536</v>
      </c>
      <c r="U53" s="23">
        <v>2.9385943432437536</v>
      </c>
      <c r="V53" s="23">
        <v>2.9385943432437536</v>
      </c>
      <c r="W53" s="23">
        <v>2.3805646156568758</v>
      </c>
      <c r="X53" s="23">
        <v>2.3805646156568758</v>
      </c>
      <c r="Y53" s="23">
        <v>2.3805646156568758</v>
      </c>
      <c r="Z53" s="92">
        <v>3.635015258036268</v>
      </c>
      <c r="AA53" s="23">
        <v>2.2409327140973221</v>
      </c>
      <c r="AB53" s="102">
        <v>63.136465774987037</v>
      </c>
    </row>
    <row r="54" spans="1:28" ht="13.5" thickBot="1">
      <c r="A54" s="32">
        <v>17</v>
      </c>
      <c r="B54" s="33">
        <v>-17</v>
      </c>
      <c r="C54" s="33">
        <v>3.0779775714350599</v>
      </c>
      <c r="D54" s="33">
        <v>3.0779775714350599</v>
      </c>
      <c r="E54" s="33">
        <v>3.0779775714350599</v>
      </c>
      <c r="F54" s="33">
        <v>3.2173112241958957</v>
      </c>
      <c r="G54" s="33">
        <v>3.2173112241958957</v>
      </c>
      <c r="H54" s="33">
        <v>5.7168993855362267</v>
      </c>
      <c r="I54" s="33">
        <v>3.2173112241958957</v>
      </c>
      <c r="J54" s="33">
        <v>3.2173112241958957</v>
      </c>
      <c r="K54" s="33">
        <v>3.0779775714350599</v>
      </c>
      <c r="L54" s="33">
        <v>3.0779775714350599</v>
      </c>
      <c r="M54" s="33">
        <v>3.2173112241958957</v>
      </c>
      <c r="N54" s="33">
        <v>3.2173112241958957</v>
      </c>
      <c r="O54" s="33">
        <v>3.2173112241958957</v>
      </c>
      <c r="P54" s="33">
        <v>3.2173112241958957</v>
      </c>
      <c r="Q54" s="33">
        <v>3.3565953543872564</v>
      </c>
      <c r="R54" s="33">
        <v>3.3565953543872564</v>
      </c>
      <c r="S54" s="33">
        <v>3.0779775714350599</v>
      </c>
      <c r="T54" s="33">
        <v>3.2173112241958957</v>
      </c>
      <c r="U54" s="33">
        <v>3.2173112241958957</v>
      </c>
      <c r="V54" s="33">
        <v>3.0779775714350599</v>
      </c>
      <c r="W54" s="33">
        <v>3.0779775714350599</v>
      </c>
      <c r="X54" s="33">
        <v>3.0779775714350599</v>
      </c>
      <c r="Y54" s="33">
        <v>3.0779775714350599</v>
      </c>
      <c r="Z54" s="93">
        <v>3.635015258036268</v>
      </c>
      <c r="AA54" s="33">
        <v>2.9385943432437536</v>
      </c>
      <c r="AB54" s="103">
        <v>64.343187376282643</v>
      </c>
    </row>
    <row r="56" spans="1:28">
      <c r="A56" s="105"/>
    </row>
    <row r="60" spans="1:28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5"/>
    </row>
    <row r="61" spans="1:28">
      <c r="A61" s="121" t="s">
        <v>65</v>
      </c>
      <c r="B61" s="121"/>
      <c r="C61" s="121"/>
      <c r="D61" s="121"/>
      <c r="E61" s="121"/>
      <c r="F61" s="121"/>
      <c r="G61" s="87"/>
      <c r="H61" s="87"/>
      <c r="I61" s="86"/>
      <c r="J61" s="86"/>
      <c r="K61" s="85"/>
    </row>
    <row r="62" spans="1:28">
      <c r="A62" s="113" t="s">
        <v>43</v>
      </c>
      <c r="B62" s="113"/>
      <c r="C62" s="113"/>
      <c r="D62" s="113"/>
      <c r="E62" s="113"/>
      <c r="F62" s="113"/>
      <c r="G62" s="113"/>
      <c r="H62" s="113"/>
      <c r="I62" s="113"/>
      <c r="J62" s="113"/>
      <c r="K62" s="88"/>
    </row>
    <row r="63" spans="1:28">
      <c r="A63" s="113" t="s">
        <v>42</v>
      </c>
      <c r="B63" s="113"/>
      <c r="C63" s="113"/>
      <c r="D63" s="113"/>
      <c r="E63" s="113"/>
      <c r="F63" s="113"/>
      <c r="G63" s="113"/>
      <c r="H63" s="113"/>
      <c r="I63" s="113"/>
      <c r="J63" s="113"/>
      <c r="K63" s="85"/>
    </row>
    <row r="64" spans="1:28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5"/>
    </row>
    <row r="65" spans="1:11">
      <c r="A65" s="114" t="s">
        <v>63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5"/>
    </row>
  </sheetData>
  <mergeCells count="8">
    <mergeCell ref="A65:K65"/>
    <mergeCell ref="A42:Y42"/>
    <mergeCell ref="A16:AA16"/>
    <mergeCell ref="A1:B2"/>
    <mergeCell ref="D1:E1"/>
    <mergeCell ref="A63:J63"/>
    <mergeCell ref="A61:F61"/>
    <mergeCell ref="A62:J62"/>
  </mergeCells>
  <pageMargins left="0.27559055118110237" right="7.874015748031496E-2" top="0.98425196850393704" bottom="0.98425196850393704" header="0.51181102362204722" footer="0"/>
  <pageSetup paperSize="17" scale="55" fitToHeight="2" orientation="landscape" r:id="rId1"/>
  <headerFooter alignWithMargins="0">
    <oddHeader>&amp;L&amp;"Arial,Bold"&amp;5&amp;G&amp;C&amp;"Arial,Bold"&amp;14Table H-66: Little Creek Dam
Thermistor BH94 LCD-5&amp;R&amp;G</oddHeader>
    <oddFooter>&amp;L&amp;8&amp;Z&amp;F&amp;A&amp;R&amp;8Page &amp;P of 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CG65"/>
  <sheetViews>
    <sheetView view="pageLayout" topLeftCell="L1" zoomScaleNormal="100" workbookViewId="0">
      <selection activeCell="P2" sqref="P2"/>
    </sheetView>
  </sheetViews>
  <sheetFormatPr defaultRowHeight="12.75"/>
  <cols>
    <col min="1" max="1" width="15.5" style="75" customWidth="1"/>
    <col min="2" max="2" width="12.5" style="75" customWidth="1"/>
    <col min="3" max="3" width="14.33203125" style="75" customWidth="1"/>
    <col min="4" max="4" width="14.6640625" style="75" customWidth="1"/>
    <col min="5" max="5" width="15" style="75" customWidth="1"/>
    <col min="6" max="6" width="15.83203125" style="75" customWidth="1"/>
    <col min="7" max="7" width="14.83203125" style="75" customWidth="1"/>
    <col min="8" max="8" width="15.6640625" style="75" bestFit="1" customWidth="1"/>
    <col min="9" max="10" width="16.83203125" style="75" customWidth="1"/>
    <col min="11" max="11" width="14.1640625" style="75" customWidth="1"/>
    <col min="12" max="12" width="15.5" style="75" customWidth="1"/>
    <col min="13" max="13" width="16" style="75" customWidth="1"/>
    <col min="14" max="14" width="14.6640625" style="75" customWidth="1"/>
    <col min="15" max="16" width="15.33203125" style="75" customWidth="1"/>
    <col min="17" max="17" width="14.6640625" style="75" customWidth="1"/>
    <col min="18" max="18" width="16.33203125" style="75" customWidth="1"/>
    <col min="19" max="19" width="16.83203125" style="75" customWidth="1"/>
    <col min="20" max="20" width="16.5" style="75" customWidth="1"/>
    <col min="21" max="21" width="14.83203125" style="75" customWidth="1"/>
    <col min="22" max="22" width="15.6640625" style="75" customWidth="1"/>
    <col min="23" max="23" width="15.83203125" style="75" customWidth="1"/>
    <col min="24" max="24" width="14.6640625" style="75" customWidth="1"/>
    <col min="25" max="25" width="15.33203125" style="75" customWidth="1"/>
    <col min="26" max="26" width="17" style="75" customWidth="1"/>
    <col min="27" max="27" width="15.83203125" style="75" customWidth="1"/>
    <col min="28" max="28" width="15" style="75" customWidth="1"/>
    <col min="29" max="30" width="13.1640625" style="75" customWidth="1"/>
    <col min="31" max="31" width="14.1640625" style="75" customWidth="1"/>
    <col min="32" max="32" width="14.33203125" style="75" customWidth="1"/>
    <col min="33" max="33" width="14.5" style="75" customWidth="1"/>
    <col min="34" max="34" width="16" style="75" customWidth="1"/>
    <col min="35" max="35" width="13.5" style="75" customWidth="1"/>
    <col min="36" max="36" width="12.83203125" style="75" customWidth="1"/>
    <col min="37" max="38" width="14.1640625" style="75" customWidth="1"/>
    <col min="39" max="39" width="15.83203125" style="75" customWidth="1"/>
    <col min="40" max="40" width="13" style="75" customWidth="1"/>
    <col min="41" max="41" width="15.33203125" style="75" customWidth="1"/>
    <col min="42" max="42" width="13.33203125" style="75" customWidth="1"/>
    <col min="43" max="43" width="15.83203125" style="75" customWidth="1"/>
    <col min="44" max="44" width="14.6640625" style="75" customWidth="1"/>
    <col min="45" max="45" width="13.83203125" style="75" customWidth="1"/>
    <col min="46" max="46" width="13.5" style="75" customWidth="1"/>
    <col min="47" max="47" width="16.5" style="75" customWidth="1"/>
    <col min="48" max="48" width="13.5" style="75" customWidth="1"/>
    <col min="49" max="49" width="14.83203125" style="75" customWidth="1"/>
    <col min="50" max="50" width="15.83203125" style="75" customWidth="1"/>
    <col min="51" max="51" width="13" style="75" customWidth="1"/>
    <col min="52" max="52" width="15" style="75" customWidth="1"/>
    <col min="53" max="53" width="15.1640625" style="75" customWidth="1"/>
    <col min="54" max="62" width="9.33203125" style="75"/>
    <col min="63" max="64" width="15.83203125" style="75" customWidth="1"/>
    <col min="65" max="80" width="9.33203125" style="75"/>
    <col min="81" max="82" width="13.1640625" style="75" customWidth="1"/>
    <col min="83" max="16384" width="9.33203125" style="75"/>
  </cols>
  <sheetData>
    <row r="1" spans="1:85" s="61" customFormat="1" ht="30" customHeight="1">
      <c r="A1" s="107" t="s">
        <v>13</v>
      </c>
      <c r="B1" s="108"/>
      <c r="C1" s="54" t="s">
        <v>1</v>
      </c>
      <c r="D1" s="111" t="s">
        <v>2</v>
      </c>
      <c r="E1" s="112"/>
      <c r="F1" s="55"/>
      <c r="G1" s="56" t="s">
        <v>54</v>
      </c>
      <c r="H1" s="57" t="s">
        <v>3</v>
      </c>
      <c r="I1" s="54" t="s">
        <v>4</v>
      </c>
      <c r="J1" s="57" t="s">
        <v>60</v>
      </c>
      <c r="K1" s="58" t="s">
        <v>59</v>
      </c>
      <c r="L1" s="59"/>
      <c r="M1" s="59"/>
      <c r="N1" s="59"/>
      <c r="O1" s="59"/>
      <c r="P1" s="59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85" s="61" customFormat="1" ht="44.25" customHeight="1">
      <c r="A2" s="109"/>
      <c r="B2" s="110"/>
      <c r="C2" s="8"/>
      <c r="D2" s="52" t="s">
        <v>52</v>
      </c>
      <c r="E2" s="1">
        <v>34493</v>
      </c>
      <c r="F2" s="52" t="s">
        <v>51</v>
      </c>
      <c r="G2" s="62" t="s">
        <v>5</v>
      </c>
      <c r="H2" s="52" t="s">
        <v>50</v>
      </c>
      <c r="I2" s="8" t="s">
        <v>6</v>
      </c>
      <c r="J2" s="52" t="s">
        <v>48</v>
      </c>
      <c r="K2" s="12" t="s">
        <v>7</v>
      </c>
      <c r="L2" s="59"/>
      <c r="M2" s="59"/>
      <c r="N2" s="59"/>
      <c r="O2" s="59"/>
      <c r="P2" s="59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85" s="61" customFormat="1" ht="33" customHeight="1" thickBot="1">
      <c r="A3" s="63" t="s">
        <v>47</v>
      </c>
      <c r="B3" s="7">
        <v>0.4</v>
      </c>
      <c r="C3" s="64"/>
      <c r="D3" s="64"/>
      <c r="E3" s="64"/>
      <c r="F3" s="64"/>
      <c r="G3" s="64"/>
      <c r="H3" s="65" t="s">
        <v>8</v>
      </c>
      <c r="I3" s="66">
        <v>1854</v>
      </c>
      <c r="J3" s="64"/>
      <c r="K3" s="67"/>
      <c r="L3" s="59"/>
      <c r="M3" s="59"/>
      <c r="N3" s="59"/>
      <c r="O3" s="59"/>
      <c r="P3" s="59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85" s="61" customFormat="1" ht="33" customHeight="1">
      <c r="A4" s="15" t="s">
        <v>9</v>
      </c>
      <c r="B4" s="16" t="s">
        <v>10</v>
      </c>
      <c r="C4" s="16" t="s">
        <v>46</v>
      </c>
      <c r="D4" s="16" t="s">
        <v>46</v>
      </c>
      <c r="E4" s="16" t="s">
        <v>46</v>
      </c>
      <c r="F4" s="16" t="s">
        <v>46</v>
      </c>
      <c r="G4" s="16" t="s">
        <v>46</v>
      </c>
      <c r="H4" s="16" t="s">
        <v>46</v>
      </c>
      <c r="I4" s="16" t="s">
        <v>46</v>
      </c>
      <c r="J4" s="16" t="s">
        <v>46</v>
      </c>
      <c r="K4" s="16" t="s">
        <v>46</v>
      </c>
      <c r="L4" s="16" t="s">
        <v>46</v>
      </c>
      <c r="M4" s="16" t="s">
        <v>46</v>
      </c>
      <c r="N4" s="16" t="s">
        <v>46</v>
      </c>
      <c r="O4" s="16" t="s">
        <v>46</v>
      </c>
      <c r="P4" s="16" t="s">
        <v>46</v>
      </c>
      <c r="Q4" s="16" t="s">
        <v>46</v>
      </c>
      <c r="R4" s="16" t="s">
        <v>46</v>
      </c>
      <c r="S4" s="16" t="s">
        <v>46</v>
      </c>
      <c r="T4" s="16" t="s">
        <v>46</v>
      </c>
      <c r="U4" s="16" t="s">
        <v>46</v>
      </c>
      <c r="V4" s="16" t="s">
        <v>46</v>
      </c>
      <c r="W4" s="16" t="s">
        <v>46</v>
      </c>
      <c r="X4" s="16" t="s">
        <v>46</v>
      </c>
      <c r="Y4" s="16" t="s">
        <v>46</v>
      </c>
      <c r="Z4" s="16" t="s">
        <v>46</v>
      </c>
      <c r="AA4" s="18" t="s">
        <v>46</v>
      </c>
      <c r="AB4" s="9"/>
      <c r="AC4" s="9"/>
      <c r="AD4" s="9"/>
      <c r="AE4" s="9"/>
      <c r="AF4" s="9"/>
      <c r="AG4" s="44" t="s">
        <v>46</v>
      </c>
      <c r="AH4" s="16" t="s">
        <v>46</v>
      </c>
      <c r="AI4" s="16" t="s">
        <v>46</v>
      </c>
      <c r="AJ4" s="16" t="s">
        <v>46</v>
      </c>
      <c r="AK4" s="16" t="s">
        <v>46</v>
      </c>
      <c r="AL4" s="16" t="s">
        <v>46</v>
      </c>
      <c r="AM4" s="16" t="s">
        <v>46</v>
      </c>
      <c r="AN4" s="16" t="s">
        <v>46</v>
      </c>
      <c r="AO4" s="16" t="s">
        <v>46</v>
      </c>
      <c r="AP4" s="16" t="s">
        <v>46</v>
      </c>
      <c r="AQ4" s="16" t="s">
        <v>46</v>
      </c>
      <c r="AR4" s="16" t="s">
        <v>46</v>
      </c>
      <c r="AS4" s="68"/>
      <c r="AT4" s="68"/>
      <c r="AU4" s="68"/>
      <c r="AV4" s="68"/>
      <c r="AW4" s="68"/>
      <c r="AX4" s="68"/>
      <c r="AY4" s="68"/>
      <c r="AZ4" s="68"/>
      <c r="BA4" s="69"/>
    </row>
    <row r="5" spans="1:85" s="19" customFormat="1">
      <c r="A5" s="25" t="s">
        <v>11</v>
      </c>
      <c r="B5" s="19" t="s">
        <v>11</v>
      </c>
      <c r="C5" s="19">
        <v>34500</v>
      </c>
      <c r="D5" s="19">
        <v>34593</v>
      </c>
      <c r="E5" s="19">
        <v>34964</v>
      </c>
      <c r="F5" s="19">
        <v>35333</v>
      </c>
      <c r="G5" s="19">
        <v>35558</v>
      </c>
      <c r="H5" s="19">
        <v>35720</v>
      </c>
      <c r="I5" s="19">
        <v>35943</v>
      </c>
      <c r="J5" s="19">
        <v>36055</v>
      </c>
      <c r="K5" s="19">
        <v>36315</v>
      </c>
      <c r="L5" s="19">
        <v>36415</v>
      </c>
      <c r="M5" s="19">
        <v>36683</v>
      </c>
      <c r="N5" s="19">
        <v>36777</v>
      </c>
      <c r="O5" s="19">
        <v>37385</v>
      </c>
      <c r="P5" s="19">
        <v>37503</v>
      </c>
      <c r="Q5" s="19">
        <v>37751</v>
      </c>
      <c r="R5" s="19">
        <v>37873</v>
      </c>
      <c r="S5" s="19">
        <v>38238</v>
      </c>
      <c r="T5" s="19">
        <v>38491</v>
      </c>
      <c r="U5" s="19">
        <v>38604</v>
      </c>
      <c r="V5" s="19">
        <v>38853</v>
      </c>
      <c r="W5" s="19">
        <v>38971</v>
      </c>
      <c r="X5" s="19">
        <v>39212</v>
      </c>
      <c r="Y5" s="19">
        <v>39321</v>
      </c>
      <c r="Z5" s="89" t="s">
        <v>14</v>
      </c>
      <c r="AA5" s="45" t="s">
        <v>15</v>
      </c>
      <c r="AB5" s="13"/>
      <c r="AC5" s="13"/>
      <c r="AD5" s="13"/>
      <c r="AE5" s="13"/>
      <c r="AF5" s="13"/>
      <c r="AG5" s="38"/>
      <c r="AU5" s="20"/>
      <c r="AV5" s="20"/>
      <c r="AW5" s="20"/>
      <c r="AX5" s="20"/>
      <c r="AY5" s="36"/>
    </row>
    <row r="6" spans="1:85" s="20" customFormat="1">
      <c r="A6" s="27">
        <v>1</v>
      </c>
      <c r="B6" s="23">
        <f t="shared" ref="B6:B15" si="0">-(A6+B$3)</f>
        <v>-1.4</v>
      </c>
      <c r="C6" s="24">
        <v>1881</v>
      </c>
      <c r="D6" s="24">
        <v>1915</v>
      </c>
      <c r="E6" s="24">
        <v>1913</v>
      </c>
      <c r="F6" s="24">
        <v>1909</v>
      </c>
      <c r="G6" s="24">
        <v>1853</v>
      </c>
      <c r="H6" s="24">
        <v>1875</v>
      </c>
      <c r="I6" s="24">
        <v>1866</v>
      </c>
      <c r="J6" s="24">
        <v>1909</v>
      </c>
      <c r="K6" s="24">
        <v>1864</v>
      </c>
      <c r="L6" s="24">
        <v>1912</v>
      </c>
      <c r="M6" s="24">
        <v>1868</v>
      </c>
      <c r="N6" s="24">
        <v>1903</v>
      </c>
      <c r="O6" s="20">
        <v>1850</v>
      </c>
      <c r="P6" s="20">
        <v>1913</v>
      </c>
      <c r="Q6" s="20">
        <v>1857</v>
      </c>
      <c r="R6" s="20">
        <v>1920</v>
      </c>
      <c r="S6" s="20">
        <v>1923</v>
      </c>
      <c r="T6" s="20">
        <v>1860</v>
      </c>
      <c r="U6" s="20">
        <v>1921</v>
      </c>
      <c r="V6" s="20">
        <v>1855</v>
      </c>
      <c r="W6" s="20">
        <v>1915</v>
      </c>
      <c r="X6" s="20">
        <v>1853</v>
      </c>
      <c r="Y6" s="20">
        <v>1949</v>
      </c>
      <c r="Z6" s="90">
        <v>1841</v>
      </c>
      <c r="AA6" s="80">
        <v>1852</v>
      </c>
      <c r="AB6" s="14"/>
      <c r="AC6" s="14"/>
      <c r="AD6" s="14"/>
      <c r="AE6" s="14"/>
      <c r="AF6" s="14"/>
      <c r="AG6" s="47"/>
      <c r="AJ6" s="36"/>
    </row>
    <row r="7" spans="1:85" s="20" customFormat="1">
      <c r="A7" s="27">
        <v>1.5</v>
      </c>
      <c r="B7" s="23">
        <f t="shared" si="0"/>
        <v>-1.9</v>
      </c>
      <c r="C7" s="24">
        <v>1858</v>
      </c>
      <c r="D7" s="24">
        <v>1909</v>
      </c>
      <c r="E7" s="24">
        <v>1902</v>
      </c>
      <c r="F7" s="24">
        <v>1903</v>
      </c>
      <c r="G7" s="24">
        <v>1841</v>
      </c>
      <c r="H7" s="24">
        <v>1877</v>
      </c>
      <c r="I7" s="24">
        <v>1849</v>
      </c>
      <c r="J7" s="24">
        <v>1901</v>
      </c>
      <c r="K7" s="24">
        <v>1849</v>
      </c>
      <c r="L7" s="24">
        <v>1899</v>
      </c>
      <c r="M7" s="24">
        <v>1850</v>
      </c>
      <c r="N7" s="24">
        <v>1894</v>
      </c>
      <c r="O7" s="20">
        <v>1841</v>
      </c>
      <c r="P7" s="20">
        <v>1899</v>
      </c>
      <c r="Q7" s="20">
        <v>1848</v>
      </c>
      <c r="R7" s="20">
        <v>1908</v>
      </c>
      <c r="S7" s="20">
        <v>1916</v>
      </c>
      <c r="T7" s="20">
        <v>1850</v>
      </c>
      <c r="U7" s="20">
        <v>1912</v>
      </c>
      <c r="V7" s="20">
        <v>1847</v>
      </c>
      <c r="W7" s="20">
        <v>1906</v>
      </c>
      <c r="X7" s="20">
        <v>1844</v>
      </c>
      <c r="Y7" s="20">
        <v>1913</v>
      </c>
      <c r="Z7" s="90">
        <v>1842</v>
      </c>
      <c r="AA7" s="80">
        <v>1847</v>
      </c>
      <c r="AB7" s="14"/>
      <c r="AC7" s="14"/>
      <c r="AD7" s="14"/>
      <c r="AE7" s="14"/>
      <c r="AF7" s="14"/>
      <c r="AG7" s="47"/>
      <c r="AJ7" s="36"/>
    </row>
    <row r="8" spans="1:85" s="20" customFormat="1">
      <c r="A8" s="27">
        <v>2</v>
      </c>
      <c r="B8" s="23">
        <f t="shared" si="0"/>
        <v>-2.4</v>
      </c>
      <c r="C8" s="24">
        <v>1857</v>
      </c>
      <c r="D8" s="24">
        <v>1910</v>
      </c>
      <c r="E8" s="24">
        <v>1901</v>
      </c>
      <c r="F8" s="24">
        <v>1903</v>
      </c>
      <c r="G8" s="24">
        <v>1843</v>
      </c>
      <c r="H8" s="24">
        <v>1882</v>
      </c>
      <c r="I8" s="24">
        <v>1850</v>
      </c>
      <c r="J8" s="24">
        <v>1901</v>
      </c>
      <c r="K8" s="24">
        <v>1850</v>
      </c>
      <c r="L8" s="24">
        <v>1896</v>
      </c>
      <c r="M8" s="24">
        <v>1852</v>
      </c>
      <c r="N8" s="24">
        <v>1895</v>
      </c>
      <c r="O8" s="20">
        <v>1845</v>
      </c>
      <c r="P8" s="20">
        <v>1896</v>
      </c>
      <c r="Q8" s="20">
        <v>1851</v>
      </c>
      <c r="R8" s="20">
        <v>1906</v>
      </c>
      <c r="S8" s="20">
        <v>1915</v>
      </c>
      <c r="T8" s="20">
        <v>1852</v>
      </c>
      <c r="U8" s="20">
        <v>1910</v>
      </c>
      <c r="V8" s="20">
        <v>1849</v>
      </c>
      <c r="W8" s="20">
        <v>1904</v>
      </c>
      <c r="X8" s="20">
        <v>1846</v>
      </c>
      <c r="Y8" s="20">
        <v>1904</v>
      </c>
      <c r="Z8" s="90">
        <v>1850</v>
      </c>
      <c r="AA8" s="80">
        <v>1848</v>
      </c>
      <c r="AB8" s="14"/>
      <c r="AC8" s="14"/>
      <c r="AD8" s="14"/>
      <c r="AE8" s="14"/>
      <c r="AF8" s="14"/>
      <c r="AG8" s="47"/>
      <c r="AJ8" s="36"/>
    </row>
    <row r="9" spans="1:85" s="20" customFormat="1">
      <c r="A9" s="27">
        <v>2.5</v>
      </c>
      <c r="B9" s="23">
        <f t="shared" si="0"/>
        <v>-2.9</v>
      </c>
      <c r="C9" s="24">
        <v>1858</v>
      </c>
      <c r="D9" s="24">
        <v>1907</v>
      </c>
      <c r="E9" s="24">
        <v>1899</v>
      </c>
      <c r="F9" s="24">
        <v>1901</v>
      </c>
      <c r="G9" s="24">
        <v>1843</v>
      </c>
      <c r="H9" s="24">
        <v>1883</v>
      </c>
      <c r="I9" s="24">
        <v>1850</v>
      </c>
      <c r="J9" s="24">
        <v>1897</v>
      </c>
      <c r="K9" s="24">
        <v>1849</v>
      </c>
      <c r="L9" s="24">
        <v>1891</v>
      </c>
      <c r="M9" s="24">
        <v>1851</v>
      </c>
      <c r="N9" s="24">
        <v>1891</v>
      </c>
      <c r="O9" s="20">
        <v>1846</v>
      </c>
      <c r="P9" s="20">
        <v>1891</v>
      </c>
      <c r="Q9" s="20">
        <v>1852</v>
      </c>
      <c r="R9" s="20">
        <v>1901</v>
      </c>
      <c r="S9" s="20">
        <v>1910</v>
      </c>
      <c r="T9" s="20">
        <v>1853</v>
      </c>
      <c r="U9" s="20">
        <v>1906</v>
      </c>
      <c r="V9" s="20">
        <v>1850</v>
      </c>
      <c r="W9" s="20">
        <v>1900</v>
      </c>
      <c r="X9" s="20">
        <v>1847</v>
      </c>
      <c r="Y9" s="20">
        <v>1904</v>
      </c>
      <c r="Z9" s="90">
        <v>1856</v>
      </c>
      <c r="AA9" s="80">
        <v>1872</v>
      </c>
      <c r="AB9" s="14"/>
      <c r="AC9" s="14"/>
      <c r="AD9" s="14"/>
      <c r="AE9" s="14"/>
      <c r="AF9" s="14"/>
      <c r="AG9" s="47"/>
      <c r="AJ9" s="36"/>
    </row>
    <row r="10" spans="1:85" s="20" customFormat="1">
      <c r="A10" s="27">
        <v>10</v>
      </c>
      <c r="B10" s="23">
        <f t="shared" si="0"/>
        <v>-10.4</v>
      </c>
      <c r="C10" s="24">
        <v>1896</v>
      </c>
      <c r="D10" s="24">
        <v>1884</v>
      </c>
      <c r="E10" s="24">
        <v>1884</v>
      </c>
      <c r="F10" s="24">
        <v>1894</v>
      </c>
      <c r="G10" s="24">
        <v>1883</v>
      </c>
      <c r="H10" s="24">
        <v>1881</v>
      </c>
      <c r="I10" s="24">
        <v>1882</v>
      </c>
      <c r="J10" s="24">
        <v>1881</v>
      </c>
      <c r="K10" s="24">
        <v>1883</v>
      </c>
      <c r="L10" s="24">
        <v>1880</v>
      </c>
      <c r="M10" s="24">
        <v>1883</v>
      </c>
      <c r="N10" s="24">
        <v>1881</v>
      </c>
      <c r="O10" s="20">
        <v>1886</v>
      </c>
      <c r="P10" s="20">
        <v>1883</v>
      </c>
      <c r="Q10" s="20">
        <v>1886</v>
      </c>
      <c r="R10" s="20">
        <v>1884</v>
      </c>
      <c r="S10" s="20">
        <v>1884</v>
      </c>
      <c r="T10" s="20">
        <v>1888</v>
      </c>
      <c r="U10" s="20">
        <v>1886</v>
      </c>
      <c r="V10" s="20">
        <v>1889</v>
      </c>
      <c r="W10" s="20">
        <v>1886</v>
      </c>
      <c r="X10" s="20">
        <v>1888</v>
      </c>
      <c r="Y10" s="20">
        <v>1907</v>
      </c>
      <c r="Z10" s="90">
        <v>1922</v>
      </c>
      <c r="AA10" s="80">
        <v>1903</v>
      </c>
      <c r="AB10" s="14"/>
      <c r="AC10" s="14"/>
      <c r="AD10" s="14"/>
      <c r="AE10" s="14"/>
      <c r="AF10" s="14"/>
      <c r="AG10" s="47"/>
      <c r="AJ10" s="36"/>
    </row>
    <row r="11" spans="1:85" s="20" customFormat="1">
      <c r="A11" s="27">
        <v>10.5</v>
      </c>
      <c r="B11" s="23">
        <f t="shared" si="0"/>
        <v>-10.9</v>
      </c>
      <c r="C11" s="24">
        <v>1877</v>
      </c>
      <c r="D11" s="24">
        <v>1875</v>
      </c>
      <c r="E11" s="24">
        <v>1875</v>
      </c>
      <c r="F11" s="24">
        <v>1887</v>
      </c>
      <c r="G11" s="24">
        <v>1875</v>
      </c>
      <c r="H11" s="24">
        <v>1873</v>
      </c>
      <c r="I11" s="24">
        <v>1875</v>
      </c>
      <c r="J11" s="24">
        <v>1873</v>
      </c>
      <c r="K11" s="24">
        <v>1876</v>
      </c>
      <c r="L11" s="24">
        <v>1873</v>
      </c>
      <c r="M11" s="24">
        <v>1874</v>
      </c>
      <c r="N11" s="24">
        <v>1873</v>
      </c>
      <c r="O11" s="20">
        <v>1877</v>
      </c>
      <c r="P11" s="20">
        <v>1875</v>
      </c>
      <c r="Q11" s="20">
        <v>1878</v>
      </c>
      <c r="R11" s="20">
        <v>1876</v>
      </c>
      <c r="S11" s="20">
        <v>1876</v>
      </c>
      <c r="T11" s="20">
        <v>1880</v>
      </c>
      <c r="U11" s="20">
        <v>1878</v>
      </c>
      <c r="V11" s="20">
        <v>1881</v>
      </c>
      <c r="W11" s="20">
        <v>1878</v>
      </c>
      <c r="X11" s="20">
        <v>1880</v>
      </c>
      <c r="Y11" s="20">
        <v>1913</v>
      </c>
      <c r="Z11" s="90">
        <v>1894</v>
      </c>
      <c r="AA11" s="80">
        <v>1909</v>
      </c>
      <c r="AB11" s="14"/>
      <c r="AC11" s="14"/>
      <c r="AD11" s="14"/>
      <c r="AE11" s="14"/>
      <c r="AF11" s="14"/>
      <c r="AG11" s="47"/>
      <c r="AJ11" s="36"/>
    </row>
    <row r="12" spans="1:85" s="20" customFormat="1">
      <c r="A12" s="27">
        <v>11</v>
      </c>
      <c r="B12" s="23">
        <f t="shared" si="0"/>
        <v>-11.4</v>
      </c>
      <c r="C12" s="24">
        <v>1880</v>
      </c>
      <c r="D12" s="24">
        <v>1877</v>
      </c>
      <c r="E12" s="24">
        <v>1877</v>
      </c>
      <c r="F12" s="24">
        <v>1889</v>
      </c>
      <c r="G12" s="24">
        <v>1878</v>
      </c>
      <c r="H12" s="24">
        <v>1874</v>
      </c>
      <c r="I12" s="24">
        <v>1876</v>
      </c>
      <c r="J12" s="24">
        <v>1875</v>
      </c>
      <c r="K12" s="24">
        <v>1878</v>
      </c>
      <c r="L12" s="24">
        <v>1875</v>
      </c>
      <c r="M12" s="24">
        <v>1876</v>
      </c>
      <c r="N12" s="24">
        <v>1875</v>
      </c>
      <c r="O12" s="20">
        <v>1880</v>
      </c>
      <c r="P12" s="20">
        <v>1877</v>
      </c>
      <c r="Q12" s="20">
        <v>1881</v>
      </c>
      <c r="R12" s="20">
        <v>1878</v>
      </c>
      <c r="S12" s="20">
        <v>1879</v>
      </c>
      <c r="T12" s="20">
        <v>1882</v>
      </c>
      <c r="U12" s="20">
        <v>1880</v>
      </c>
      <c r="V12" s="20">
        <v>1883</v>
      </c>
      <c r="W12" s="20">
        <v>1880</v>
      </c>
      <c r="X12" s="20">
        <v>1882</v>
      </c>
      <c r="Y12" s="20">
        <v>1892</v>
      </c>
      <c r="Z12" s="90">
        <v>1894</v>
      </c>
      <c r="AA12" s="80">
        <v>1894</v>
      </c>
      <c r="AB12" s="14"/>
      <c r="AC12" s="14"/>
      <c r="AD12" s="14"/>
      <c r="AE12" s="14"/>
      <c r="AF12" s="14"/>
      <c r="AG12" s="47"/>
      <c r="AJ12" s="36"/>
    </row>
    <row r="13" spans="1:85" s="20" customFormat="1">
      <c r="A13" s="27">
        <v>11.5</v>
      </c>
      <c r="B13" s="23">
        <f t="shared" si="0"/>
        <v>-11.9</v>
      </c>
      <c r="C13" s="24">
        <v>1877</v>
      </c>
      <c r="D13" s="24">
        <v>1875</v>
      </c>
      <c r="E13" s="24">
        <v>1875</v>
      </c>
      <c r="F13" s="24">
        <v>1886</v>
      </c>
      <c r="G13" s="24">
        <v>1875</v>
      </c>
      <c r="H13" s="24">
        <v>1872</v>
      </c>
      <c r="I13" s="24">
        <v>1874</v>
      </c>
      <c r="J13" s="24">
        <v>1872</v>
      </c>
      <c r="K13" s="24">
        <v>1875</v>
      </c>
      <c r="L13" s="24">
        <v>1872</v>
      </c>
      <c r="M13" s="24">
        <v>1874</v>
      </c>
      <c r="N13" s="24">
        <v>1873</v>
      </c>
      <c r="O13" s="20">
        <v>1877</v>
      </c>
      <c r="P13" s="20">
        <v>1875</v>
      </c>
      <c r="Q13" s="20">
        <v>1878</v>
      </c>
      <c r="R13" s="20">
        <v>1875</v>
      </c>
      <c r="S13" s="20">
        <v>1876</v>
      </c>
      <c r="T13" s="20">
        <v>1880</v>
      </c>
      <c r="U13" s="20">
        <v>1877</v>
      </c>
      <c r="V13" s="20">
        <v>1880</v>
      </c>
      <c r="W13" s="20">
        <v>1878</v>
      </c>
      <c r="X13" s="20">
        <v>1879</v>
      </c>
      <c r="Y13" s="20">
        <v>1892</v>
      </c>
      <c r="Z13" s="90">
        <v>1893</v>
      </c>
      <c r="AA13" s="80">
        <v>1880</v>
      </c>
      <c r="AB13" s="14"/>
      <c r="AC13" s="14"/>
      <c r="AD13" s="14"/>
      <c r="AE13" s="14"/>
      <c r="AF13" s="14"/>
      <c r="AG13" s="47"/>
      <c r="AJ13" s="36"/>
    </row>
    <row r="14" spans="1:85" s="20" customFormat="1">
      <c r="A14" s="27">
        <v>12</v>
      </c>
      <c r="B14" s="23">
        <f t="shared" si="0"/>
        <v>-12.4</v>
      </c>
      <c r="C14" s="24">
        <v>1880</v>
      </c>
      <c r="D14" s="24">
        <v>1875</v>
      </c>
      <c r="E14" s="24">
        <v>1875</v>
      </c>
      <c r="F14" s="24">
        <v>1885</v>
      </c>
      <c r="G14" s="24">
        <v>1874</v>
      </c>
      <c r="H14" s="24">
        <v>1871</v>
      </c>
      <c r="I14" s="24">
        <v>1873</v>
      </c>
      <c r="J14" s="24">
        <v>1872</v>
      </c>
      <c r="K14" s="24">
        <v>1874</v>
      </c>
      <c r="L14" s="24">
        <v>1871</v>
      </c>
      <c r="M14" s="24">
        <v>1874</v>
      </c>
      <c r="N14" s="24">
        <v>1872</v>
      </c>
      <c r="O14" s="20">
        <v>1877</v>
      </c>
      <c r="P14" s="20">
        <v>1874</v>
      </c>
      <c r="Q14" s="20">
        <v>1877</v>
      </c>
      <c r="R14" s="20">
        <v>1874</v>
      </c>
      <c r="S14" s="20">
        <v>1875</v>
      </c>
      <c r="T14" s="20">
        <v>1879</v>
      </c>
      <c r="U14" s="20">
        <v>1877</v>
      </c>
      <c r="V14" s="20">
        <v>1880</v>
      </c>
      <c r="W14" s="20">
        <v>1877</v>
      </c>
      <c r="X14" s="20">
        <v>1878</v>
      </c>
      <c r="Y14" s="20">
        <v>1895</v>
      </c>
      <c r="Z14" s="90">
        <v>1893</v>
      </c>
      <c r="AA14" s="80">
        <v>1879</v>
      </c>
      <c r="AB14" s="14"/>
      <c r="AC14" s="14"/>
      <c r="AD14" s="14"/>
      <c r="AE14" s="14"/>
      <c r="AF14" s="14"/>
      <c r="AG14" s="47"/>
      <c r="AJ14" s="36"/>
    </row>
    <row r="15" spans="1:85" s="20" customFormat="1" ht="13.5" thickBot="1">
      <c r="A15" s="32">
        <v>12.5</v>
      </c>
      <c r="B15" s="33">
        <f t="shared" si="0"/>
        <v>-12.9</v>
      </c>
      <c r="C15" s="48">
        <v>1876</v>
      </c>
      <c r="D15" s="48">
        <v>1875</v>
      </c>
      <c r="E15" s="48">
        <v>1875</v>
      </c>
      <c r="F15" s="48">
        <v>1886</v>
      </c>
      <c r="G15" s="48">
        <v>1875</v>
      </c>
      <c r="H15" s="48">
        <v>1872</v>
      </c>
      <c r="I15" s="48">
        <v>1873</v>
      </c>
      <c r="J15" s="48">
        <v>1872</v>
      </c>
      <c r="K15" s="48">
        <v>1875</v>
      </c>
      <c r="L15" s="48">
        <v>1872</v>
      </c>
      <c r="M15" s="48">
        <v>1874</v>
      </c>
      <c r="N15" s="48">
        <v>1872</v>
      </c>
      <c r="O15" s="49">
        <v>1876</v>
      </c>
      <c r="P15" s="49">
        <v>1874</v>
      </c>
      <c r="Q15" s="49">
        <v>1877</v>
      </c>
      <c r="R15" s="49">
        <v>1874</v>
      </c>
      <c r="S15" s="49">
        <v>1875</v>
      </c>
      <c r="T15" s="49">
        <v>1879</v>
      </c>
      <c r="U15" s="49">
        <v>1877</v>
      </c>
      <c r="V15" s="49">
        <v>1879</v>
      </c>
      <c r="W15" s="49">
        <v>1877</v>
      </c>
      <c r="X15" s="49">
        <v>1879</v>
      </c>
      <c r="Y15" s="49">
        <v>1878</v>
      </c>
      <c r="Z15" s="91">
        <v>1880</v>
      </c>
      <c r="AA15" s="81">
        <v>1880</v>
      </c>
      <c r="AB15" s="14"/>
      <c r="AC15" s="14"/>
      <c r="AD15" s="14"/>
      <c r="AE15" s="14"/>
      <c r="AF15" s="14"/>
      <c r="AG15" s="47"/>
      <c r="AJ15" s="36"/>
    </row>
    <row r="16" spans="1:85" s="61" customFormat="1" ht="15.6" customHeight="1" thickBot="1">
      <c r="A16" s="118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2"/>
      <c r="AC16" s="2"/>
      <c r="AD16" s="2"/>
      <c r="AE16" s="2"/>
      <c r="AF16" s="82"/>
      <c r="AG16" s="70"/>
      <c r="AH16" s="28"/>
      <c r="AI16" s="70"/>
      <c r="AJ16" s="28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1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</row>
    <row r="17" spans="1:85" s="61" customFormat="1" ht="42.75" customHeight="1">
      <c r="A17" s="15" t="s">
        <v>45</v>
      </c>
      <c r="B17" s="16" t="s">
        <v>10</v>
      </c>
      <c r="C17" s="16" t="s">
        <v>44</v>
      </c>
      <c r="D17" s="16" t="s">
        <v>44</v>
      </c>
      <c r="E17" s="16" t="s">
        <v>44</v>
      </c>
      <c r="F17" s="16" t="s">
        <v>44</v>
      </c>
      <c r="G17" s="16" t="s">
        <v>44</v>
      </c>
      <c r="H17" s="16" t="s">
        <v>44</v>
      </c>
      <c r="I17" s="16" t="s">
        <v>44</v>
      </c>
      <c r="J17" s="16" t="s">
        <v>44</v>
      </c>
      <c r="K17" s="16" t="s">
        <v>44</v>
      </c>
      <c r="L17" s="16" t="s">
        <v>44</v>
      </c>
      <c r="M17" s="16" t="s">
        <v>44</v>
      </c>
      <c r="N17" s="16" t="s">
        <v>44</v>
      </c>
      <c r="O17" s="16" t="s">
        <v>44</v>
      </c>
      <c r="P17" s="16" t="s">
        <v>44</v>
      </c>
      <c r="Q17" s="16" t="s">
        <v>44</v>
      </c>
      <c r="R17" s="17" t="s">
        <v>44</v>
      </c>
      <c r="S17" s="16" t="s">
        <v>44</v>
      </c>
      <c r="T17" s="16" t="s">
        <v>44</v>
      </c>
      <c r="U17" s="16" t="s">
        <v>44</v>
      </c>
      <c r="V17" s="16" t="s">
        <v>44</v>
      </c>
      <c r="W17" s="16" t="s">
        <v>44</v>
      </c>
      <c r="X17" s="16" t="s">
        <v>44</v>
      </c>
      <c r="Y17" s="16" t="s">
        <v>44</v>
      </c>
      <c r="Z17" s="16" t="s">
        <v>44</v>
      </c>
      <c r="AA17" s="18" t="s">
        <v>44</v>
      </c>
      <c r="AB17" s="9"/>
      <c r="AC17" s="9"/>
      <c r="AD17" s="9"/>
      <c r="AE17" s="9"/>
      <c r="AF17" s="9"/>
      <c r="AG17" s="9"/>
      <c r="AH17" s="44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8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</row>
    <row r="18" spans="1:85" s="74" customFormat="1" ht="18.75" customHeight="1">
      <c r="A18" s="25" t="s">
        <v>11</v>
      </c>
      <c r="B18" s="19" t="s">
        <v>11</v>
      </c>
      <c r="C18" s="19">
        <v>34500</v>
      </c>
      <c r="D18" s="19">
        <v>34593</v>
      </c>
      <c r="E18" s="19">
        <v>34964</v>
      </c>
      <c r="F18" s="19">
        <v>35333</v>
      </c>
      <c r="G18" s="19">
        <v>35558</v>
      </c>
      <c r="H18" s="19">
        <v>35720</v>
      </c>
      <c r="I18" s="19">
        <v>35943</v>
      </c>
      <c r="J18" s="19">
        <v>36055</v>
      </c>
      <c r="K18" s="19">
        <v>36315</v>
      </c>
      <c r="L18" s="19">
        <v>36415</v>
      </c>
      <c r="M18" s="19">
        <v>36683</v>
      </c>
      <c r="N18" s="19">
        <v>36777</v>
      </c>
      <c r="O18" s="19">
        <v>37385</v>
      </c>
      <c r="P18" s="19">
        <v>37503</v>
      </c>
      <c r="Q18" s="19">
        <v>37751</v>
      </c>
      <c r="R18" s="42">
        <v>37873</v>
      </c>
      <c r="S18" s="19">
        <v>38238</v>
      </c>
      <c r="T18" s="19">
        <v>38491</v>
      </c>
      <c r="U18" s="19">
        <v>38604</v>
      </c>
      <c r="V18" s="19">
        <v>38853</v>
      </c>
      <c r="W18" s="19">
        <v>38971</v>
      </c>
      <c r="X18" s="19">
        <v>39212</v>
      </c>
      <c r="Y18" s="19">
        <v>39321</v>
      </c>
      <c r="Z18" s="89" t="s">
        <v>14</v>
      </c>
      <c r="AA18" s="45" t="s">
        <v>15</v>
      </c>
      <c r="AB18" s="13"/>
      <c r="AC18" s="13"/>
      <c r="AD18" s="13"/>
      <c r="AE18" s="14"/>
      <c r="AF18" s="13"/>
      <c r="AG18" s="13"/>
      <c r="AH18" s="38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20"/>
      <c r="AV18" s="20"/>
      <c r="AW18" s="20"/>
      <c r="AX18" s="72"/>
      <c r="AY18" s="21"/>
      <c r="AZ18" s="22"/>
      <c r="BA18" s="26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73"/>
    </row>
    <row r="19" spans="1:85" s="20" customFormat="1">
      <c r="A19" s="27">
        <v>1</v>
      </c>
      <c r="B19" s="23">
        <v>-1.4</v>
      </c>
      <c r="C19" s="23">
        <v>3.7741511367473231</v>
      </c>
      <c r="D19" s="23">
        <v>8.4757684728523515</v>
      </c>
      <c r="E19" s="23">
        <v>8.2007446076232675</v>
      </c>
      <c r="F19" s="23">
        <v>7.6501243156033487</v>
      </c>
      <c r="G19" s="23">
        <v>-0.14048745447991384</v>
      </c>
      <c r="H19" s="23">
        <v>2.9385943432437536</v>
      </c>
      <c r="I19" s="23">
        <v>1.6819056263276093</v>
      </c>
      <c r="J19" s="23">
        <v>7.6501243156033487</v>
      </c>
      <c r="K19" s="23">
        <v>1.4020916418278471</v>
      </c>
      <c r="L19" s="23">
        <v>8.0631611792808222</v>
      </c>
      <c r="M19" s="23">
        <v>1.961519173711807</v>
      </c>
      <c r="N19" s="23">
        <v>6.8227564929382067</v>
      </c>
      <c r="O19" s="23">
        <v>-0.56225494489745131</v>
      </c>
      <c r="P19" s="23">
        <v>8.2007446076232675</v>
      </c>
      <c r="Q19" s="23">
        <v>0.42115800767009837</v>
      </c>
      <c r="R19" s="43">
        <v>9.162496324853544</v>
      </c>
      <c r="S19" s="23">
        <v>9.5739646183104057</v>
      </c>
      <c r="T19" s="23">
        <v>0.84186063328715843</v>
      </c>
      <c r="U19" s="23">
        <v>9.299699692807506</v>
      </c>
      <c r="V19" s="23">
        <v>0.14043669187706134</v>
      </c>
      <c r="W19" s="23">
        <v>8.4757684728523515</v>
      </c>
      <c r="X19" s="41">
        <v>-0.14048745447991384</v>
      </c>
      <c r="Y19" s="23">
        <v>13.122372260370941</v>
      </c>
      <c r="Z19" s="92">
        <v>-1.830316542938847</v>
      </c>
      <c r="AA19" s="31">
        <v>-0.28102572664888331</v>
      </c>
      <c r="AB19" s="29"/>
      <c r="AC19" s="29"/>
      <c r="AD19" s="29"/>
      <c r="AE19" s="29"/>
      <c r="AF19" s="29"/>
      <c r="AG19" s="29"/>
      <c r="AH19" s="39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31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47"/>
    </row>
    <row r="20" spans="1:85" s="20" customFormat="1">
      <c r="A20" s="27">
        <v>1.5</v>
      </c>
      <c r="B20" s="23">
        <v>-1.9</v>
      </c>
      <c r="C20" s="23">
        <v>0.56144274126220639</v>
      </c>
      <c r="D20" s="23">
        <v>7.6501243156033487</v>
      </c>
      <c r="E20" s="23">
        <v>6.6846935177230975</v>
      </c>
      <c r="F20" s="23">
        <v>6.8227564929382067</v>
      </c>
      <c r="G20" s="23">
        <v>-1.830316542938847</v>
      </c>
      <c r="H20" s="23">
        <v>3.2173112241958957</v>
      </c>
      <c r="I20" s="23">
        <v>-0.70294600164888166</v>
      </c>
      <c r="J20" s="23">
        <v>6.5465823115486357</v>
      </c>
      <c r="K20" s="23">
        <v>-0.70294600164888166</v>
      </c>
      <c r="L20" s="23">
        <v>6.2702150039036466</v>
      </c>
      <c r="M20" s="23">
        <v>-0.56225494489745131</v>
      </c>
      <c r="N20" s="23">
        <v>5.5784491413694859</v>
      </c>
      <c r="O20" s="23">
        <v>-1.830316542938847</v>
      </c>
      <c r="P20" s="23">
        <v>6.2702150039036466</v>
      </c>
      <c r="Q20" s="23">
        <v>-0.84368809743356454</v>
      </c>
      <c r="R20" s="43">
        <v>7.5123496688414377</v>
      </c>
      <c r="S20" s="23">
        <v>8.6132090087279476</v>
      </c>
      <c r="T20" s="23">
        <v>-0.56225494489745131</v>
      </c>
      <c r="U20" s="23">
        <v>8.0631611792808222</v>
      </c>
      <c r="V20" s="23">
        <v>-0.98448128783872868</v>
      </c>
      <c r="W20" s="23">
        <v>7.2366565373288854</v>
      </c>
      <c r="X20" s="23">
        <v>-1.4071679841653719</v>
      </c>
      <c r="Y20" s="23">
        <v>8.2007446076232675</v>
      </c>
      <c r="Z20" s="92">
        <v>-1.6892156118067769</v>
      </c>
      <c r="AA20" s="31">
        <v>-0.98448128783872868</v>
      </c>
      <c r="AB20" s="29"/>
      <c r="AC20" s="29"/>
      <c r="AD20" s="29"/>
      <c r="AE20" s="29"/>
      <c r="AF20" s="29"/>
      <c r="AG20" s="29"/>
      <c r="AH20" s="39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31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47"/>
    </row>
    <row r="21" spans="1:85" s="20" customFormat="1">
      <c r="A21" s="27">
        <v>2</v>
      </c>
      <c r="B21" s="23">
        <v>-2.4</v>
      </c>
      <c r="C21" s="23">
        <v>0.42115800767009837</v>
      </c>
      <c r="D21" s="23">
        <v>7.7878510830234191</v>
      </c>
      <c r="E21" s="23">
        <v>6.5465823115486357</v>
      </c>
      <c r="F21" s="23">
        <v>6.8227564929382067</v>
      </c>
      <c r="G21" s="23">
        <v>-1.5481661109479077</v>
      </c>
      <c r="H21" s="23">
        <v>3.913237703396244</v>
      </c>
      <c r="I21" s="23">
        <v>-0.56225494489745131</v>
      </c>
      <c r="J21" s="23">
        <v>6.5465823115486357</v>
      </c>
      <c r="K21" s="23">
        <v>-0.56225494489745131</v>
      </c>
      <c r="L21" s="23">
        <v>5.85530104280127</v>
      </c>
      <c r="M21" s="23">
        <v>-0.28102572664888331</v>
      </c>
      <c r="N21" s="23">
        <v>5.7168993855362267</v>
      </c>
      <c r="O21" s="23">
        <v>-1.2662211753644663</v>
      </c>
      <c r="P21" s="23">
        <v>5.85530104280127</v>
      </c>
      <c r="Q21" s="23">
        <v>-0.42161487169280271</v>
      </c>
      <c r="R21" s="43">
        <v>7.2366565373288854</v>
      </c>
      <c r="S21" s="23">
        <v>8.4757684728523515</v>
      </c>
      <c r="T21" s="23">
        <v>-0.28102572664888331</v>
      </c>
      <c r="U21" s="23">
        <v>7.7878510830234191</v>
      </c>
      <c r="V21" s="23">
        <v>-0.70294600164888166</v>
      </c>
      <c r="W21" s="23">
        <v>6.9607712876881171</v>
      </c>
      <c r="X21" s="23">
        <v>-1.1253256285525548</v>
      </c>
      <c r="Y21" s="23">
        <v>6.9607712876881171</v>
      </c>
      <c r="Z21" s="92">
        <v>-0.56225494489745131</v>
      </c>
      <c r="AA21" s="31">
        <v>-0.84368809743356454</v>
      </c>
      <c r="AB21" s="29"/>
      <c r="AC21" s="29"/>
      <c r="AD21" s="29"/>
      <c r="AE21" s="29"/>
      <c r="AF21" s="29"/>
      <c r="AG21" s="29"/>
      <c r="AH21" s="3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31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47"/>
    </row>
    <row r="22" spans="1:85" s="20" customFormat="1">
      <c r="A22" s="27">
        <v>2.5</v>
      </c>
      <c r="B22" s="23">
        <v>-2.9</v>
      </c>
      <c r="C22" s="23">
        <v>0.56144274126220639</v>
      </c>
      <c r="D22" s="23">
        <v>7.3745270927686546</v>
      </c>
      <c r="E22" s="23">
        <v>6.2702150039036466</v>
      </c>
      <c r="F22" s="23">
        <v>6.5465823115486357</v>
      </c>
      <c r="G22" s="23">
        <v>-1.5481661109479077</v>
      </c>
      <c r="H22" s="23">
        <v>4.0522750103769907</v>
      </c>
      <c r="I22" s="23">
        <v>-0.56225494489745131</v>
      </c>
      <c r="J22" s="23">
        <v>5.9936541642811134</v>
      </c>
      <c r="K22" s="23">
        <v>-0.70294600164888166</v>
      </c>
      <c r="L22" s="23">
        <v>5.1628063749457098</v>
      </c>
      <c r="M22" s="23">
        <v>-0.42161487169280271</v>
      </c>
      <c r="N22" s="23">
        <v>5.1628063749457098</v>
      </c>
      <c r="O22" s="23">
        <v>-1.1253256285525548</v>
      </c>
      <c r="P22" s="23">
        <v>5.1628063749457098</v>
      </c>
      <c r="Q22" s="23">
        <v>-0.28102572664888331</v>
      </c>
      <c r="R22" s="43">
        <v>6.5465823115486357</v>
      </c>
      <c r="S22" s="23">
        <v>7.7878510830234191</v>
      </c>
      <c r="T22" s="23">
        <v>-0.14048745447991384</v>
      </c>
      <c r="U22" s="23">
        <v>7.2366565373288854</v>
      </c>
      <c r="V22" s="23">
        <v>-0.56225494489745131</v>
      </c>
      <c r="W22" s="23">
        <v>6.4084228238324661</v>
      </c>
      <c r="X22" s="23">
        <v>-0.98448128783872868</v>
      </c>
      <c r="Y22" s="23">
        <v>6.9607712876881171</v>
      </c>
      <c r="Z22" s="92">
        <v>0.28082267613792761</v>
      </c>
      <c r="AA22" s="31">
        <v>2.5201466760649889</v>
      </c>
      <c r="AB22" s="29"/>
      <c r="AC22" s="29"/>
      <c r="AD22" s="29"/>
      <c r="AE22" s="29"/>
      <c r="AF22" s="29"/>
      <c r="AG22" s="29"/>
      <c r="AH22" s="39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31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47"/>
    </row>
    <row r="23" spans="1:85" s="20" customFormat="1">
      <c r="A23" s="27">
        <v>10</v>
      </c>
      <c r="B23" s="23">
        <v>-10.4</v>
      </c>
      <c r="C23" s="23">
        <v>5.85530104280127</v>
      </c>
      <c r="D23" s="23">
        <v>4.1912631099907172</v>
      </c>
      <c r="E23" s="23">
        <v>4.1912631099907172</v>
      </c>
      <c r="F23" s="23">
        <v>5.5784491413694859</v>
      </c>
      <c r="G23" s="23">
        <v>4.0522750103769907</v>
      </c>
      <c r="H23" s="23">
        <v>3.7741511367473231</v>
      </c>
      <c r="I23" s="23">
        <v>3.913237703396244</v>
      </c>
      <c r="J23" s="23">
        <v>3.7741511367473231</v>
      </c>
      <c r="K23" s="23">
        <v>4.0522750103769907</v>
      </c>
      <c r="L23" s="23">
        <v>3.635015258036268</v>
      </c>
      <c r="M23" s="23">
        <v>4.0522750103769907</v>
      </c>
      <c r="N23" s="23">
        <v>3.7741511367473231</v>
      </c>
      <c r="O23" s="23">
        <v>4.4690918958596848</v>
      </c>
      <c r="P23" s="23">
        <v>4.0522750103769907</v>
      </c>
      <c r="Q23" s="23">
        <v>4.4690918958596848</v>
      </c>
      <c r="R23" s="43">
        <v>4.1912631099907172</v>
      </c>
      <c r="S23" s="23">
        <v>4.1912631099907172</v>
      </c>
      <c r="T23" s="23">
        <v>4.7467244775670254</v>
      </c>
      <c r="U23" s="23">
        <v>4.4690918958596848</v>
      </c>
      <c r="V23" s="23">
        <v>4.8854673216344908</v>
      </c>
      <c r="W23" s="23">
        <v>4.4690918958596848</v>
      </c>
      <c r="X23" s="23">
        <v>4.7467244775670254</v>
      </c>
      <c r="Y23" s="23">
        <v>7.3745270927686546</v>
      </c>
      <c r="Z23" s="92">
        <v>9.4368557743406605</v>
      </c>
      <c r="AA23" s="31">
        <v>6.8227564929382067</v>
      </c>
      <c r="AB23" s="29"/>
      <c r="AC23" s="29"/>
      <c r="AD23" s="29"/>
      <c r="AE23" s="29"/>
      <c r="AF23" s="29"/>
      <c r="AG23" s="29"/>
      <c r="AH23" s="39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31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47"/>
    </row>
    <row r="24" spans="1:85" s="20" customFormat="1">
      <c r="A24" s="27">
        <v>10.5</v>
      </c>
      <c r="B24" s="23">
        <v>-10.9</v>
      </c>
      <c r="C24" s="23">
        <v>3.2173112241958957</v>
      </c>
      <c r="D24" s="23">
        <v>2.9385943432437536</v>
      </c>
      <c r="E24" s="23">
        <v>2.9385943432437536</v>
      </c>
      <c r="F24" s="23">
        <v>4.6079326862557739</v>
      </c>
      <c r="G24" s="23">
        <v>2.9385943432437536</v>
      </c>
      <c r="H24" s="23">
        <v>2.6596789486554133</v>
      </c>
      <c r="I24" s="23">
        <v>2.9385943432437536</v>
      </c>
      <c r="J24" s="23">
        <v>2.6596789486554133</v>
      </c>
      <c r="K24" s="23">
        <v>3.0779775714350599</v>
      </c>
      <c r="L24" s="23">
        <v>2.6596789486554133</v>
      </c>
      <c r="M24" s="23">
        <v>2.7991614866670593</v>
      </c>
      <c r="N24" s="23">
        <v>2.6596789486554133</v>
      </c>
      <c r="O24" s="23">
        <v>3.2173112241958957</v>
      </c>
      <c r="P24" s="23">
        <v>2.9385943432437536</v>
      </c>
      <c r="Q24" s="23">
        <v>3.3565953543872564</v>
      </c>
      <c r="R24" s="43">
        <v>3.0779775714350599</v>
      </c>
      <c r="S24" s="23">
        <v>3.0779775714350599</v>
      </c>
      <c r="T24" s="23">
        <v>3.635015258036268</v>
      </c>
      <c r="U24" s="23">
        <v>3.3565953543872564</v>
      </c>
      <c r="V24" s="23">
        <v>3.7741511367473231</v>
      </c>
      <c r="W24" s="23">
        <v>3.3565953543872564</v>
      </c>
      <c r="X24" s="23">
        <v>3.635015258036268</v>
      </c>
      <c r="Y24" s="23">
        <v>8.2007446076232675</v>
      </c>
      <c r="Z24" s="92">
        <v>5.5784491413694859</v>
      </c>
      <c r="AA24" s="31">
        <v>7.6501243156033487</v>
      </c>
      <c r="AB24" s="29"/>
      <c r="AC24" s="29"/>
      <c r="AD24" s="29"/>
      <c r="AE24" s="29"/>
      <c r="AF24" s="29"/>
      <c r="AG24" s="29"/>
      <c r="AH24" s="39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31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47"/>
    </row>
    <row r="25" spans="1:85" s="20" customFormat="1">
      <c r="A25" s="27">
        <v>11</v>
      </c>
      <c r="B25" s="23">
        <v>-11.4</v>
      </c>
      <c r="C25" s="23">
        <v>3.635015258036268</v>
      </c>
      <c r="D25" s="23">
        <v>3.2173112241958957</v>
      </c>
      <c r="E25" s="23">
        <v>3.2173112241958957</v>
      </c>
      <c r="F25" s="23">
        <v>4.8854673216344908</v>
      </c>
      <c r="G25" s="23">
        <v>3.3565953543872564</v>
      </c>
      <c r="H25" s="23">
        <v>2.7991614866670593</v>
      </c>
      <c r="I25" s="23">
        <v>3.0779775714350599</v>
      </c>
      <c r="J25" s="23">
        <v>2.9385943432437536</v>
      </c>
      <c r="K25" s="23">
        <v>3.3565953543872564</v>
      </c>
      <c r="L25" s="23">
        <v>2.9385943432437536</v>
      </c>
      <c r="M25" s="23">
        <v>3.0779775714350599</v>
      </c>
      <c r="N25" s="23">
        <v>2.9385943432437536</v>
      </c>
      <c r="O25" s="23">
        <v>3.635015258036268</v>
      </c>
      <c r="P25" s="23">
        <v>3.2173112241958957</v>
      </c>
      <c r="Q25" s="23">
        <v>3.7741511367473231</v>
      </c>
      <c r="R25" s="43">
        <v>3.3565953543872564</v>
      </c>
      <c r="S25" s="23">
        <v>3.4958300147762649</v>
      </c>
      <c r="T25" s="23">
        <v>3.913237703396244</v>
      </c>
      <c r="U25" s="23">
        <v>3.635015258036268</v>
      </c>
      <c r="V25" s="23">
        <v>4.0522750103769907</v>
      </c>
      <c r="W25" s="23">
        <v>3.635015258036268</v>
      </c>
      <c r="X25" s="23">
        <v>3.913237703396244</v>
      </c>
      <c r="Y25" s="23">
        <v>5.3014026874156359</v>
      </c>
      <c r="Z25" s="92">
        <v>5.5784491413694859</v>
      </c>
      <c r="AA25" s="31">
        <v>5.5784491413694859</v>
      </c>
      <c r="AB25" s="29"/>
      <c r="AC25" s="29"/>
      <c r="AD25" s="29"/>
      <c r="AE25" s="29"/>
      <c r="AF25" s="29"/>
      <c r="AG25" s="29"/>
      <c r="AH25" s="39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31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47"/>
    </row>
    <row r="26" spans="1:85" s="20" customFormat="1">
      <c r="A26" s="27">
        <v>11.5</v>
      </c>
      <c r="B26" s="23">
        <v>-11.9</v>
      </c>
      <c r="C26" s="23">
        <v>3.2173112241958957</v>
      </c>
      <c r="D26" s="23">
        <v>2.9385943432437536</v>
      </c>
      <c r="E26" s="23">
        <v>2.9385943432437536</v>
      </c>
      <c r="F26" s="23">
        <v>4.4690918958596848</v>
      </c>
      <c r="G26" s="23">
        <v>2.9385943432437536</v>
      </c>
      <c r="H26" s="23">
        <v>2.5201466760649889</v>
      </c>
      <c r="I26" s="23">
        <v>2.7991614866670593</v>
      </c>
      <c r="J26" s="23">
        <v>2.5201466760649889</v>
      </c>
      <c r="K26" s="23">
        <v>2.9385943432437536</v>
      </c>
      <c r="L26" s="23">
        <v>2.5201466760649889</v>
      </c>
      <c r="M26" s="23">
        <v>2.7991614866670593</v>
      </c>
      <c r="N26" s="23">
        <v>2.6596789486554133</v>
      </c>
      <c r="O26" s="23">
        <v>3.2173112241958957</v>
      </c>
      <c r="P26" s="23">
        <v>2.9385943432437536</v>
      </c>
      <c r="Q26" s="23">
        <v>3.3565953543872564</v>
      </c>
      <c r="R26" s="43">
        <v>2.9385943432437536</v>
      </c>
      <c r="S26" s="23">
        <v>3.0779775714350599</v>
      </c>
      <c r="T26" s="23">
        <v>3.635015258036268</v>
      </c>
      <c r="U26" s="23">
        <v>3.2173112241958957</v>
      </c>
      <c r="V26" s="23">
        <v>3.635015258036268</v>
      </c>
      <c r="W26" s="23">
        <v>3.3565953543872564</v>
      </c>
      <c r="X26" s="23">
        <v>3.4958300147762649</v>
      </c>
      <c r="Y26" s="23">
        <v>5.3014026874156359</v>
      </c>
      <c r="Z26" s="92">
        <v>5.4399502590947515</v>
      </c>
      <c r="AA26" s="31">
        <v>3.635015258036268</v>
      </c>
      <c r="AB26" s="29"/>
      <c r="AC26" s="29"/>
      <c r="AD26" s="29"/>
      <c r="AE26" s="29"/>
      <c r="AF26" s="29"/>
      <c r="AG26" s="29"/>
      <c r="AH26" s="39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31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47"/>
    </row>
    <row r="27" spans="1:85" s="20" customFormat="1">
      <c r="A27" s="27">
        <v>12</v>
      </c>
      <c r="B27" s="23">
        <v>-12.4</v>
      </c>
      <c r="C27" s="23">
        <v>3.635015258036268</v>
      </c>
      <c r="D27" s="23">
        <v>2.9385943432437536</v>
      </c>
      <c r="E27" s="23">
        <v>2.9385943432437536</v>
      </c>
      <c r="F27" s="23">
        <v>4.3302020544461595</v>
      </c>
      <c r="G27" s="23">
        <v>2.7991614866670593</v>
      </c>
      <c r="H27" s="23">
        <v>2.3805646156568758</v>
      </c>
      <c r="I27" s="23">
        <v>2.6596789486554133</v>
      </c>
      <c r="J27" s="23">
        <v>2.5201466760649889</v>
      </c>
      <c r="K27" s="23">
        <v>2.7991614866670593</v>
      </c>
      <c r="L27" s="23">
        <v>2.3805646156568758</v>
      </c>
      <c r="M27" s="23">
        <v>2.7991614866670593</v>
      </c>
      <c r="N27" s="23">
        <v>2.5201466760649889</v>
      </c>
      <c r="O27" s="23">
        <v>3.2173112241958957</v>
      </c>
      <c r="P27" s="23">
        <v>2.7991614866670593</v>
      </c>
      <c r="Q27" s="23">
        <v>3.2173112241958957</v>
      </c>
      <c r="R27" s="43">
        <v>2.7991614866670593</v>
      </c>
      <c r="S27" s="23">
        <v>2.9385943432437536</v>
      </c>
      <c r="T27" s="23">
        <v>3.4958300147762649</v>
      </c>
      <c r="U27" s="23">
        <v>3.2173112241958957</v>
      </c>
      <c r="V27" s="23">
        <v>3.635015258036268</v>
      </c>
      <c r="W27" s="23">
        <v>3.2173112241958957</v>
      </c>
      <c r="X27" s="23">
        <v>3.3565953543872564</v>
      </c>
      <c r="Y27" s="23">
        <v>5.7168993855362267</v>
      </c>
      <c r="Z27" s="92">
        <v>5.4399502590947515</v>
      </c>
      <c r="AA27" s="31">
        <v>3.4958300147762649</v>
      </c>
      <c r="AB27" s="29"/>
      <c r="AC27" s="29"/>
      <c r="AD27" s="29"/>
      <c r="AE27" s="29"/>
      <c r="AF27" s="29"/>
      <c r="AG27" s="29"/>
      <c r="AH27" s="39"/>
      <c r="AI27" s="23"/>
      <c r="AJ27" s="2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23"/>
      <c r="BA27" s="31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47"/>
    </row>
    <row r="28" spans="1:85" ht="16.5" customHeight="1" thickBot="1">
      <c r="A28" s="32">
        <v>12.5</v>
      </c>
      <c r="B28" s="33">
        <v>-12.9</v>
      </c>
      <c r="C28" s="33">
        <v>3.0779775714350599</v>
      </c>
      <c r="D28" s="33">
        <v>2.9385943432437536</v>
      </c>
      <c r="E28" s="33">
        <v>2.9385943432437536</v>
      </c>
      <c r="F28" s="33">
        <v>4.4690918958596848</v>
      </c>
      <c r="G28" s="33">
        <v>2.9385943432437536</v>
      </c>
      <c r="H28" s="33">
        <v>2.5201466760649889</v>
      </c>
      <c r="I28" s="33">
        <v>2.6596789486554133</v>
      </c>
      <c r="J28" s="33">
        <v>2.5201466760649889</v>
      </c>
      <c r="K28" s="33">
        <v>2.9385943432437536</v>
      </c>
      <c r="L28" s="33">
        <v>2.5201466760649889</v>
      </c>
      <c r="M28" s="33">
        <v>2.7991614866670593</v>
      </c>
      <c r="N28" s="33">
        <v>2.5201466760649889</v>
      </c>
      <c r="O28" s="33">
        <v>3.0779775714350599</v>
      </c>
      <c r="P28" s="33">
        <v>2.7991614866670593</v>
      </c>
      <c r="Q28" s="33">
        <v>3.2173112241958957</v>
      </c>
      <c r="R28" s="46">
        <v>2.7991614866670593</v>
      </c>
      <c r="S28" s="33">
        <v>2.9385943432437536</v>
      </c>
      <c r="T28" s="33">
        <v>3.4958300147762649</v>
      </c>
      <c r="U28" s="33">
        <v>3.2173112241958957</v>
      </c>
      <c r="V28" s="33">
        <v>3.4958300147762649</v>
      </c>
      <c r="W28" s="33">
        <v>3.2173112241958957</v>
      </c>
      <c r="X28" s="33">
        <v>3.4958300147762649</v>
      </c>
      <c r="Y28" s="33">
        <v>3.3565953543872564</v>
      </c>
      <c r="Z28" s="93">
        <v>3.635015258036268</v>
      </c>
      <c r="AA28" s="34">
        <v>3.635015258036268</v>
      </c>
      <c r="AB28" s="29"/>
      <c r="AC28" s="29"/>
      <c r="AD28" s="29"/>
      <c r="AE28" s="29"/>
      <c r="AF28" s="29"/>
      <c r="AG28" s="29"/>
      <c r="AH28" s="40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5"/>
      <c r="BA28" s="34"/>
    </row>
    <row r="29" spans="1:85" s="61" customFormat="1" ht="16.5" customHeight="1" thickBot="1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8"/>
      <c r="P29" s="78"/>
      <c r="Q29" s="78"/>
      <c r="R29" s="78"/>
      <c r="S29" s="79"/>
      <c r="T29" s="78"/>
      <c r="U29" s="78"/>
      <c r="V29" s="78"/>
      <c r="W29" s="78"/>
      <c r="X29" s="68"/>
      <c r="Y29" s="68"/>
      <c r="Z29" s="68"/>
      <c r="AA29" s="68"/>
      <c r="AB29" s="60"/>
      <c r="AC29" s="60"/>
      <c r="AD29" s="60"/>
      <c r="AE29" s="60"/>
      <c r="AF29" s="6"/>
      <c r="AG29" s="5"/>
      <c r="AH29" s="5"/>
      <c r="AI29" s="4"/>
      <c r="AJ29" s="5"/>
      <c r="AK29" s="5"/>
      <c r="AL29" s="5"/>
      <c r="AM29" s="5"/>
      <c r="AN29" s="5"/>
      <c r="AO29" s="5"/>
      <c r="AP29" s="5"/>
    </row>
    <row r="30" spans="1:85" s="61" customFormat="1" ht="34.5" customHeight="1">
      <c r="A30" s="15" t="s">
        <v>45</v>
      </c>
      <c r="B30" s="16" t="s">
        <v>10</v>
      </c>
      <c r="C30" s="16" t="s">
        <v>46</v>
      </c>
      <c r="D30" s="16" t="s">
        <v>46</v>
      </c>
      <c r="E30" s="16" t="s">
        <v>46</v>
      </c>
      <c r="F30" s="16" t="s">
        <v>46</v>
      </c>
      <c r="G30" s="16" t="s">
        <v>46</v>
      </c>
      <c r="H30" s="16" t="s">
        <v>46</v>
      </c>
      <c r="I30" s="16" t="s">
        <v>46</v>
      </c>
      <c r="J30" s="16" t="s">
        <v>46</v>
      </c>
      <c r="K30" s="16" t="s">
        <v>46</v>
      </c>
      <c r="L30" s="16" t="s">
        <v>46</v>
      </c>
      <c r="M30" s="16" t="s">
        <v>46</v>
      </c>
      <c r="N30" s="16" t="s">
        <v>46</v>
      </c>
      <c r="O30" s="16" t="s">
        <v>46</v>
      </c>
      <c r="P30" s="16" t="s">
        <v>46</v>
      </c>
      <c r="Q30" s="16" t="s">
        <v>46</v>
      </c>
      <c r="R30" s="16" t="s">
        <v>46</v>
      </c>
      <c r="S30" s="16" t="s">
        <v>46</v>
      </c>
      <c r="T30" s="16" t="s">
        <v>46</v>
      </c>
      <c r="U30" s="16" t="s">
        <v>46</v>
      </c>
      <c r="V30" s="16" t="s">
        <v>46</v>
      </c>
      <c r="W30" s="17" t="s">
        <v>46</v>
      </c>
      <c r="X30" s="16" t="s">
        <v>46</v>
      </c>
      <c r="Y30" s="16" t="s">
        <v>46</v>
      </c>
      <c r="Z30" s="17" t="s">
        <v>46</v>
      </c>
      <c r="AA30" s="16" t="s">
        <v>46</v>
      </c>
      <c r="AB30" s="18" t="s">
        <v>46</v>
      </c>
      <c r="AC30" s="60"/>
      <c r="AD30" s="60"/>
      <c r="AE30" s="60"/>
      <c r="AF30" s="6"/>
      <c r="AG30" s="5"/>
      <c r="AH30" s="5"/>
      <c r="AI30" s="4"/>
      <c r="AJ30" s="5"/>
      <c r="AK30" s="5"/>
      <c r="AL30" s="5"/>
      <c r="AM30" s="5"/>
      <c r="AN30" s="5"/>
      <c r="AO30" s="5"/>
      <c r="AP30" s="5"/>
    </row>
    <row r="31" spans="1:85" s="61" customFormat="1" ht="15" customHeight="1">
      <c r="A31" s="25" t="s">
        <v>11</v>
      </c>
      <c r="B31" s="19" t="s">
        <v>11</v>
      </c>
      <c r="C31" s="19" t="s">
        <v>16</v>
      </c>
      <c r="D31" s="19" t="s">
        <v>17</v>
      </c>
      <c r="E31" s="19" t="s">
        <v>18</v>
      </c>
      <c r="F31" s="19" t="s">
        <v>19</v>
      </c>
      <c r="G31" s="19" t="s">
        <v>20</v>
      </c>
      <c r="H31" s="19" t="s">
        <v>21</v>
      </c>
      <c r="I31" s="19" t="s">
        <v>22</v>
      </c>
      <c r="J31" s="19" t="s">
        <v>23</v>
      </c>
      <c r="K31" s="19" t="s">
        <v>24</v>
      </c>
      <c r="L31" s="19" t="s">
        <v>25</v>
      </c>
      <c r="M31" s="19" t="s">
        <v>27</v>
      </c>
      <c r="N31" s="19" t="s">
        <v>28</v>
      </c>
      <c r="O31" s="19" t="s">
        <v>29</v>
      </c>
      <c r="P31" s="19" t="s">
        <v>30</v>
      </c>
      <c r="Q31" s="19" t="s">
        <v>31</v>
      </c>
      <c r="R31" s="19" t="s">
        <v>32</v>
      </c>
      <c r="S31" s="19" t="s">
        <v>33</v>
      </c>
      <c r="T31" s="19" t="s">
        <v>36</v>
      </c>
      <c r="U31" s="19" t="s">
        <v>34</v>
      </c>
      <c r="V31" s="20" t="s">
        <v>35</v>
      </c>
      <c r="W31" s="20" t="s">
        <v>37</v>
      </c>
      <c r="X31" s="20" t="s">
        <v>38</v>
      </c>
      <c r="Y31" s="20" t="s">
        <v>40</v>
      </c>
      <c r="Z31" s="94" t="s">
        <v>39</v>
      </c>
      <c r="AA31" s="19">
        <v>40313</v>
      </c>
      <c r="AB31" s="97">
        <v>40431</v>
      </c>
      <c r="AF31" s="6"/>
      <c r="AG31" s="5"/>
      <c r="AH31" s="5"/>
      <c r="AI31" s="4"/>
      <c r="AJ31" s="5"/>
      <c r="AK31" s="5"/>
      <c r="AL31" s="5"/>
      <c r="AM31" s="5"/>
      <c r="AN31" s="5"/>
      <c r="AO31" s="5"/>
      <c r="AP31" s="4"/>
    </row>
    <row r="32" spans="1:85" s="61" customFormat="1" ht="15" customHeight="1">
      <c r="A32" s="27">
        <v>1</v>
      </c>
      <c r="B32" s="23">
        <v>-1.4</v>
      </c>
      <c r="C32" s="20">
        <v>1840</v>
      </c>
      <c r="D32" s="20">
        <v>1845</v>
      </c>
      <c r="E32" s="20">
        <v>1849</v>
      </c>
      <c r="F32" s="20">
        <v>1851</v>
      </c>
      <c r="G32" s="20">
        <v>1853</v>
      </c>
      <c r="H32" s="20">
        <v>1855</v>
      </c>
      <c r="I32" s="20">
        <v>1861</v>
      </c>
      <c r="J32" s="20">
        <v>1853</v>
      </c>
      <c r="K32" s="36">
        <v>1859</v>
      </c>
      <c r="L32" s="20">
        <v>1865</v>
      </c>
      <c r="M32" s="20">
        <v>1879</v>
      </c>
      <c r="N32" s="20">
        <v>1884</v>
      </c>
      <c r="O32" s="20">
        <v>1900</v>
      </c>
      <c r="P32" s="20">
        <v>1899</v>
      </c>
      <c r="Q32" s="20">
        <v>1904</v>
      </c>
      <c r="R32" s="20">
        <v>1919</v>
      </c>
      <c r="S32" s="20">
        <v>1910</v>
      </c>
      <c r="T32" s="20">
        <v>1909</v>
      </c>
      <c r="U32" s="20">
        <v>1912</v>
      </c>
      <c r="V32" s="20">
        <v>1920</v>
      </c>
      <c r="W32" s="20">
        <v>1920</v>
      </c>
      <c r="X32" s="20">
        <v>1905</v>
      </c>
      <c r="Y32" s="20">
        <v>1897</v>
      </c>
      <c r="Z32" s="95">
        <v>1950</v>
      </c>
      <c r="AA32" s="20">
        <v>1857</v>
      </c>
      <c r="AB32" s="98">
        <v>1930</v>
      </c>
      <c r="AF32" s="6"/>
      <c r="AG32" s="5"/>
      <c r="AH32" s="5"/>
      <c r="AI32" s="4"/>
      <c r="AJ32" s="4"/>
      <c r="AK32" s="5"/>
      <c r="AL32" s="5"/>
      <c r="AM32" s="5"/>
      <c r="AN32" s="5"/>
      <c r="AO32" s="5"/>
      <c r="AP32" s="4"/>
    </row>
    <row r="33" spans="1:42" s="61" customFormat="1" ht="15" customHeight="1">
      <c r="A33" s="27">
        <v>1.5</v>
      </c>
      <c r="B33" s="23">
        <v>-1.9</v>
      </c>
      <c r="C33" s="20">
        <v>1842</v>
      </c>
      <c r="D33" s="20">
        <v>1841</v>
      </c>
      <c r="E33" s="20">
        <v>1844</v>
      </c>
      <c r="F33" s="20">
        <v>1845</v>
      </c>
      <c r="G33" s="20">
        <v>1847</v>
      </c>
      <c r="H33" s="20">
        <v>1848</v>
      </c>
      <c r="I33" s="20">
        <v>1848</v>
      </c>
      <c r="J33" s="20">
        <v>1850</v>
      </c>
      <c r="K33" s="36">
        <v>1849</v>
      </c>
      <c r="L33" s="20">
        <v>1852</v>
      </c>
      <c r="M33" s="20">
        <v>1853</v>
      </c>
      <c r="N33" s="20">
        <v>1855</v>
      </c>
      <c r="O33" s="20">
        <v>1870</v>
      </c>
      <c r="P33" s="20">
        <v>1874</v>
      </c>
      <c r="Q33" s="20">
        <v>1877</v>
      </c>
      <c r="R33" s="20">
        <v>1897</v>
      </c>
      <c r="S33" s="20">
        <v>1890</v>
      </c>
      <c r="T33" s="20">
        <v>1891</v>
      </c>
      <c r="U33" s="20">
        <v>1894</v>
      </c>
      <c r="V33" s="20">
        <v>1899</v>
      </c>
      <c r="W33" s="20">
        <v>1903</v>
      </c>
      <c r="X33" s="20">
        <v>1897</v>
      </c>
      <c r="Y33" s="20">
        <v>1869</v>
      </c>
      <c r="Z33" s="95">
        <v>1970</v>
      </c>
      <c r="AA33" s="20">
        <v>1849</v>
      </c>
      <c r="AB33" s="98">
        <v>2240</v>
      </c>
      <c r="AF33" s="6"/>
      <c r="AG33" s="5"/>
      <c r="AH33" s="5"/>
      <c r="AI33" s="4"/>
      <c r="AJ33" s="5"/>
      <c r="AK33" s="5"/>
      <c r="AL33" s="5"/>
      <c r="AM33" s="5"/>
      <c r="AN33" s="5"/>
      <c r="AO33" s="5"/>
      <c r="AP33" s="4"/>
    </row>
    <row r="34" spans="1:42" s="61" customFormat="1" ht="15" customHeight="1">
      <c r="A34" s="27">
        <v>2</v>
      </c>
      <c r="B34" s="23">
        <v>-2.4</v>
      </c>
      <c r="C34" s="20">
        <v>1847</v>
      </c>
      <c r="D34" s="20">
        <v>1847</v>
      </c>
      <c r="E34" s="20">
        <v>1848</v>
      </c>
      <c r="F34" s="20">
        <v>1849</v>
      </c>
      <c r="G34" s="20">
        <v>1850</v>
      </c>
      <c r="H34" s="20">
        <v>1850</v>
      </c>
      <c r="I34" s="20">
        <v>1851</v>
      </c>
      <c r="J34" s="20">
        <v>1849</v>
      </c>
      <c r="K34" s="36">
        <v>1852</v>
      </c>
      <c r="L34" s="20">
        <v>1854</v>
      </c>
      <c r="M34" s="20">
        <v>1853</v>
      </c>
      <c r="N34" s="20">
        <v>1854</v>
      </c>
      <c r="O34" s="20">
        <v>1855</v>
      </c>
      <c r="P34" s="20">
        <v>1862</v>
      </c>
      <c r="Q34" s="20">
        <v>1867</v>
      </c>
      <c r="R34" s="20">
        <v>1886</v>
      </c>
      <c r="S34" s="20">
        <v>1882</v>
      </c>
      <c r="T34" s="20">
        <v>1885</v>
      </c>
      <c r="U34" s="20">
        <v>1888</v>
      </c>
      <c r="V34" s="20">
        <v>1892</v>
      </c>
      <c r="W34" s="20">
        <v>1897</v>
      </c>
      <c r="X34" s="20">
        <v>1897</v>
      </c>
      <c r="Y34" s="20">
        <v>1855</v>
      </c>
      <c r="Z34" s="95">
        <v>2010</v>
      </c>
      <c r="AA34" s="20">
        <v>1851</v>
      </c>
      <c r="AB34" s="98">
        <v>1940</v>
      </c>
      <c r="AF34" s="6"/>
      <c r="AG34" s="5"/>
      <c r="AH34" s="5"/>
      <c r="AI34" s="5"/>
      <c r="AJ34" s="5"/>
      <c r="AK34" s="5"/>
      <c r="AL34" s="5"/>
      <c r="AM34" s="5"/>
      <c r="AN34" s="5"/>
      <c r="AO34" s="5"/>
      <c r="AP34" s="4"/>
    </row>
    <row r="35" spans="1:42" s="61" customFormat="1" ht="15" customHeight="1">
      <c r="A35" s="27">
        <v>2.5</v>
      </c>
      <c r="B35" s="23">
        <v>-2.9</v>
      </c>
      <c r="C35" s="20">
        <v>1851</v>
      </c>
      <c r="D35" s="20">
        <v>1850</v>
      </c>
      <c r="E35" s="20">
        <v>1850</v>
      </c>
      <c r="F35" s="20">
        <v>1851</v>
      </c>
      <c r="G35" s="20">
        <v>1851</v>
      </c>
      <c r="H35" s="20">
        <v>1851</v>
      </c>
      <c r="I35" s="20">
        <v>1852</v>
      </c>
      <c r="J35" s="20">
        <v>1850</v>
      </c>
      <c r="K35" s="36">
        <v>1852</v>
      </c>
      <c r="L35" s="20">
        <v>1854</v>
      </c>
      <c r="M35" s="20">
        <v>1853</v>
      </c>
      <c r="N35" s="20">
        <v>1853</v>
      </c>
      <c r="O35" s="20">
        <v>1853</v>
      </c>
      <c r="P35" s="20">
        <v>1854</v>
      </c>
      <c r="Q35" s="20">
        <v>1855</v>
      </c>
      <c r="R35" s="20">
        <v>1868</v>
      </c>
      <c r="S35" s="20">
        <v>1874</v>
      </c>
      <c r="T35" s="20">
        <v>1878</v>
      </c>
      <c r="U35" s="20">
        <v>1881</v>
      </c>
      <c r="V35" s="20">
        <v>1885</v>
      </c>
      <c r="W35" s="20">
        <v>1890</v>
      </c>
      <c r="X35" s="20">
        <v>1894</v>
      </c>
      <c r="Y35" s="20">
        <v>1852</v>
      </c>
      <c r="Z35" s="95">
        <v>1900</v>
      </c>
      <c r="AA35" s="20">
        <v>1851</v>
      </c>
      <c r="AB35" s="98">
        <v>1940</v>
      </c>
      <c r="AF35" s="6"/>
      <c r="AG35" s="5"/>
      <c r="AH35" s="5"/>
      <c r="AI35" s="4"/>
      <c r="AJ35" s="5"/>
      <c r="AK35" s="5"/>
      <c r="AL35" s="5"/>
      <c r="AM35" s="5"/>
      <c r="AN35" s="5"/>
      <c r="AO35" s="5"/>
      <c r="AP35" s="4"/>
    </row>
    <row r="36" spans="1:42" s="61" customFormat="1" ht="15" customHeight="1">
      <c r="A36" s="27">
        <v>10</v>
      </c>
      <c r="B36" s="23">
        <v>-10.4</v>
      </c>
      <c r="C36" s="20">
        <v>1890</v>
      </c>
      <c r="D36" s="20">
        <v>1888</v>
      </c>
      <c r="E36" s="20">
        <v>1888</v>
      </c>
      <c r="F36" s="20">
        <v>1888</v>
      </c>
      <c r="G36" s="20">
        <v>1887</v>
      </c>
      <c r="H36" s="20">
        <v>1888</v>
      </c>
      <c r="I36" s="20">
        <v>1888</v>
      </c>
      <c r="J36" s="20">
        <v>1875</v>
      </c>
      <c r="K36" s="36">
        <v>1886</v>
      </c>
      <c r="L36" s="20">
        <v>1888</v>
      </c>
      <c r="M36" s="20">
        <v>1886</v>
      </c>
      <c r="N36" s="20">
        <v>1886</v>
      </c>
      <c r="O36" s="20">
        <v>1886</v>
      </c>
      <c r="P36" s="20">
        <v>1887</v>
      </c>
      <c r="Q36" s="20">
        <v>1889</v>
      </c>
      <c r="R36" s="20">
        <v>1887</v>
      </c>
      <c r="S36" s="20">
        <v>1885</v>
      </c>
      <c r="T36" s="20">
        <v>1884</v>
      </c>
      <c r="U36" s="20">
        <v>1884</v>
      </c>
      <c r="V36" s="20">
        <v>1884</v>
      </c>
      <c r="W36" s="20">
        <v>1884</v>
      </c>
      <c r="X36" s="20">
        <v>1884</v>
      </c>
      <c r="Y36" s="20">
        <v>1884</v>
      </c>
      <c r="Z36" s="95">
        <v>1890</v>
      </c>
      <c r="AA36" s="20">
        <v>1886</v>
      </c>
      <c r="AB36" s="98">
        <v>1940</v>
      </c>
      <c r="AF36" s="6"/>
      <c r="AG36" s="5"/>
      <c r="AH36" s="5"/>
      <c r="AI36" s="4"/>
      <c r="AJ36" s="5"/>
      <c r="AK36" s="5"/>
      <c r="AL36" s="5"/>
      <c r="AM36" s="5"/>
      <c r="AN36" s="5"/>
      <c r="AO36" s="5"/>
      <c r="AP36" s="4"/>
    </row>
    <row r="37" spans="1:42" s="61" customFormat="1" ht="15" customHeight="1">
      <c r="A37" s="27">
        <v>10.5</v>
      </c>
      <c r="B37" s="23">
        <v>-10.9</v>
      </c>
      <c r="C37" s="20">
        <v>1880</v>
      </c>
      <c r="D37" s="20">
        <v>1880</v>
      </c>
      <c r="E37" s="20">
        <v>1880</v>
      </c>
      <c r="F37" s="20">
        <v>1880</v>
      </c>
      <c r="G37" s="20">
        <v>1879</v>
      </c>
      <c r="H37" s="20">
        <v>1882</v>
      </c>
      <c r="I37" s="20">
        <v>1881</v>
      </c>
      <c r="J37" s="20">
        <v>1877</v>
      </c>
      <c r="K37" s="36">
        <v>1879</v>
      </c>
      <c r="L37" s="20">
        <v>1880</v>
      </c>
      <c r="M37" s="20">
        <v>1879</v>
      </c>
      <c r="N37" s="20">
        <v>1879</v>
      </c>
      <c r="O37" s="20">
        <v>1882</v>
      </c>
      <c r="P37" s="20">
        <v>1878</v>
      </c>
      <c r="Q37" s="20">
        <v>1877</v>
      </c>
      <c r="R37" s="20">
        <v>1878</v>
      </c>
      <c r="S37" s="20">
        <v>1878</v>
      </c>
      <c r="T37" s="20">
        <v>1877</v>
      </c>
      <c r="U37" s="20">
        <v>1877</v>
      </c>
      <c r="V37" s="20">
        <v>1877</v>
      </c>
      <c r="W37" s="20">
        <v>1877</v>
      </c>
      <c r="X37" s="20">
        <v>1877</v>
      </c>
      <c r="Y37" s="20">
        <v>1877</v>
      </c>
      <c r="Z37" s="95">
        <v>1880</v>
      </c>
      <c r="AA37" s="20">
        <v>1878</v>
      </c>
      <c r="AB37" s="98">
        <v>1940</v>
      </c>
      <c r="AF37" s="6"/>
      <c r="AG37" s="5"/>
      <c r="AH37" s="5"/>
      <c r="AI37" s="4"/>
      <c r="AJ37" s="5"/>
      <c r="AK37" s="5"/>
      <c r="AL37" s="5"/>
      <c r="AM37" s="5"/>
      <c r="AN37" s="5"/>
      <c r="AO37" s="5"/>
      <c r="AP37" s="4"/>
    </row>
    <row r="38" spans="1:42" s="61" customFormat="1" ht="15" customHeight="1">
      <c r="A38" s="27">
        <v>11</v>
      </c>
      <c r="B38" s="23">
        <v>-11.4</v>
      </c>
      <c r="C38" s="20">
        <v>1883</v>
      </c>
      <c r="D38" s="20">
        <v>1882</v>
      </c>
      <c r="E38" s="20">
        <v>1882</v>
      </c>
      <c r="F38" s="20">
        <v>1882</v>
      </c>
      <c r="G38" s="20">
        <v>1882</v>
      </c>
      <c r="H38" s="20">
        <v>1882</v>
      </c>
      <c r="I38" s="20">
        <v>1884</v>
      </c>
      <c r="J38" s="20">
        <v>1878</v>
      </c>
      <c r="K38" s="36">
        <v>1881</v>
      </c>
      <c r="L38" s="20">
        <v>1882</v>
      </c>
      <c r="M38" s="20">
        <v>1881</v>
      </c>
      <c r="N38" s="20">
        <v>1880</v>
      </c>
      <c r="O38" s="20">
        <v>1880</v>
      </c>
      <c r="P38" s="20">
        <v>1882</v>
      </c>
      <c r="Q38" s="20">
        <v>1881</v>
      </c>
      <c r="R38" s="20">
        <v>1893</v>
      </c>
      <c r="S38" s="20">
        <v>1879</v>
      </c>
      <c r="T38" s="20">
        <v>1879</v>
      </c>
      <c r="U38" s="20">
        <v>1879</v>
      </c>
      <c r="V38" s="20">
        <v>1879</v>
      </c>
      <c r="W38" s="20">
        <v>1879</v>
      </c>
      <c r="X38" s="20">
        <v>1878</v>
      </c>
      <c r="Y38" s="20">
        <v>1879</v>
      </c>
      <c r="Z38" s="95">
        <v>1880</v>
      </c>
      <c r="AA38" s="20">
        <v>1880</v>
      </c>
      <c r="AB38" s="98">
        <v>1920</v>
      </c>
      <c r="AF38" s="6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>
      <c r="A39" s="27">
        <v>11.5</v>
      </c>
      <c r="B39" s="23">
        <v>-11.9</v>
      </c>
      <c r="C39" s="20">
        <v>1881</v>
      </c>
      <c r="D39" s="20">
        <v>1879</v>
      </c>
      <c r="E39" s="20">
        <v>1879</v>
      </c>
      <c r="F39" s="20">
        <v>1880</v>
      </c>
      <c r="G39" s="20">
        <v>1879</v>
      </c>
      <c r="H39" s="20">
        <v>1880</v>
      </c>
      <c r="I39" s="20">
        <v>1879</v>
      </c>
      <c r="J39" s="20">
        <v>1879</v>
      </c>
      <c r="K39" s="36">
        <v>1882</v>
      </c>
      <c r="L39" s="20">
        <v>1880</v>
      </c>
      <c r="M39" s="20">
        <v>1878</v>
      </c>
      <c r="N39" s="20">
        <v>1878</v>
      </c>
      <c r="O39" s="20">
        <v>1882</v>
      </c>
      <c r="P39" s="20">
        <v>1878</v>
      </c>
      <c r="Q39" s="20">
        <v>1877</v>
      </c>
      <c r="R39" s="20">
        <v>1885</v>
      </c>
      <c r="S39" s="20">
        <v>1877</v>
      </c>
      <c r="T39" s="20">
        <v>1877</v>
      </c>
      <c r="U39" s="20">
        <v>1877</v>
      </c>
      <c r="V39" s="20">
        <v>1876</v>
      </c>
      <c r="W39" s="20">
        <v>1876</v>
      </c>
      <c r="X39" s="20">
        <v>1876</v>
      </c>
      <c r="Y39" s="20">
        <v>1877</v>
      </c>
      <c r="Z39" s="95">
        <v>1880</v>
      </c>
      <c r="AA39" s="20">
        <v>1878</v>
      </c>
      <c r="AB39" s="98">
        <v>1910</v>
      </c>
      <c r="AF39" s="6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>
      <c r="A40" s="27">
        <v>12</v>
      </c>
      <c r="B40" s="23">
        <v>-12.4</v>
      </c>
      <c r="C40" s="20">
        <v>1879</v>
      </c>
      <c r="D40" s="20">
        <v>1879</v>
      </c>
      <c r="E40" s="20">
        <v>1879</v>
      </c>
      <c r="F40" s="20">
        <v>1879</v>
      </c>
      <c r="G40" s="20">
        <v>1879</v>
      </c>
      <c r="H40" s="20">
        <v>1884</v>
      </c>
      <c r="I40" s="20">
        <v>1878</v>
      </c>
      <c r="J40" s="20">
        <v>1874</v>
      </c>
      <c r="K40" s="36">
        <v>1878</v>
      </c>
      <c r="L40" s="20">
        <v>1879</v>
      </c>
      <c r="M40" s="20">
        <v>1878</v>
      </c>
      <c r="N40" s="20">
        <v>1877</v>
      </c>
      <c r="O40" s="20">
        <v>1876</v>
      </c>
      <c r="P40" s="20">
        <v>1877</v>
      </c>
      <c r="Q40" s="20">
        <v>1876</v>
      </c>
      <c r="R40" s="20">
        <v>1880</v>
      </c>
      <c r="S40" s="20">
        <v>1875</v>
      </c>
      <c r="T40" s="20">
        <v>1875</v>
      </c>
      <c r="U40" s="20">
        <v>1875</v>
      </c>
      <c r="V40" s="20">
        <v>1875</v>
      </c>
      <c r="W40" s="20">
        <v>1875</v>
      </c>
      <c r="X40" s="20">
        <v>1875</v>
      </c>
      <c r="Y40" s="20">
        <v>1875</v>
      </c>
      <c r="Z40" s="95">
        <v>1880</v>
      </c>
      <c r="AA40" s="20">
        <v>1877</v>
      </c>
      <c r="AB40" s="98">
        <v>1960</v>
      </c>
      <c r="AF40" s="6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s="61" customFormat="1" ht="15.75" customHeight="1" thickBot="1">
      <c r="A41" s="32">
        <v>12.5</v>
      </c>
      <c r="B41" s="33">
        <v>-12.9</v>
      </c>
      <c r="C41" s="49">
        <v>1879</v>
      </c>
      <c r="D41" s="49">
        <v>1878</v>
      </c>
      <c r="E41" s="49">
        <v>1878</v>
      </c>
      <c r="F41" s="49">
        <v>1879</v>
      </c>
      <c r="G41" s="49">
        <v>1881</v>
      </c>
      <c r="H41" s="49">
        <v>1878</v>
      </c>
      <c r="I41" s="49">
        <v>1881</v>
      </c>
      <c r="J41" s="49">
        <v>1877</v>
      </c>
      <c r="K41" s="51">
        <v>1879</v>
      </c>
      <c r="L41" s="49">
        <v>1879</v>
      </c>
      <c r="M41" s="49">
        <v>1878</v>
      </c>
      <c r="N41" s="49">
        <v>1878</v>
      </c>
      <c r="O41" s="49">
        <v>1883</v>
      </c>
      <c r="P41" s="49">
        <v>1881</v>
      </c>
      <c r="Q41" s="49">
        <v>1879</v>
      </c>
      <c r="R41" s="49">
        <v>1878</v>
      </c>
      <c r="S41" s="49">
        <v>1876</v>
      </c>
      <c r="T41" s="49">
        <v>1876</v>
      </c>
      <c r="U41" s="49">
        <v>1876</v>
      </c>
      <c r="V41" s="49">
        <v>1876</v>
      </c>
      <c r="W41" s="49">
        <v>1876</v>
      </c>
      <c r="X41" s="49">
        <v>1875</v>
      </c>
      <c r="Y41" s="49">
        <v>1876</v>
      </c>
      <c r="Z41" s="96">
        <v>1880</v>
      </c>
      <c r="AA41" s="49">
        <v>1877</v>
      </c>
      <c r="AB41" s="99">
        <v>2000</v>
      </c>
    </row>
    <row r="42" spans="1:42" s="61" customFormat="1" ht="15" customHeight="1" thickBot="1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53"/>
      <c r="AA42" s="4"/>
      <c r="AB42" s="4"/>
      <c r="AC42" s="3"/>
    </row>
    <row r="43" spans="1:42" s="61" customFormat="1" ht="29.25" customHeight="1">
      <c r="A43" s="15" t="s">
        <v>45</v>
      </c>
      <c r="B43" s="16" t="s">
        <v>10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 t="s">
        <v>44</v>
      </c>
      <c r="M43" s="16" t="s">
        <v>44</v>
      </c>
      <c r="N43" s="16" t="s">
        <v>44</v>
      </c>
      <c r="O43" s="16" t="s">
        <v>44</v>
      </c>
      <c r="P43" s="16" t="s">
        <v>44</v>
      </c>
      <c r="Q43" s="16" t="s">
        <v>44</v>
      </c>
      <c r="R43" s="16" t="s">
        <v>44</v>
      </c>
      <c r="S43" s="16" t="s">
        <v>44</v>
      </c>
      <c r="T43" s="16" t="s">
        <v>44</v>
      </c>
      <c r="U43" s="16" t="s">
        <v>44</v>
      </c>
      <c r="V43" s="16" t="s">
        <v>44</v>
      </c>
      <c r="W43" s="16" t="s">
        <v>44</v>
      </c>
      <c r="X43" s="16" t="s">
        <v>44</v>
      </c>
      <c r="Y43" s="11" t="s">
        <v>44</v>
      </c>
      <c r="Z43" s="16" t="s">
        <v>44</v>
      </c>
      <c r="AA43" s="16" t="s">
        <v>44</v>
      </c>
      <c r="AB43" s="10" t="s">
        <v>44</v>
      </c>
      <c r="AC43" s="60"/>
    </row>
    <row r="44" spans="1:42" s="61" customFormat="1" ht="15" customHeight="1">
      <c r="A44" s="25" t="s">
        <v>11</v>
      </c>
      <c r="B44" s="19" t="s">
        <v>11</v>
      </c>
      <c r="C44" s="19" t="s">
        <v>16</v>
      </c>
      <c r="D44" s="19" t="s">
        <v>17</v>
      </c>
      <c r="E44" s="19" t="s">
        <v>18</v>
      </c>
      <c r="F44" s="72" t="s">
        <v>19</v>
      </c>
      <c r="G44" s="19" t="s">
        <v>20</v>
      </c>
      <c r="H44" s="19" t="s">
        <v>21</v>
      </c>
      <c r="I44" s="19" t="s">
        <v>22</v>
      </c>
      <c r="J44" s="19" t="s">
        <v>23</v>
      </c>
      <c r="K44" s="19" t="s">
        <v>24</v>
      </c>
      <c r="L44" s="19" t="s">
        <v>25</v>
      </c>
      <c r="M44" s="19" t="s">
        <v>27</v>
      </c>
      <c r="N44" s="19" t="s">
        <v>28</v>
      </c>
      <c r="O44" s="19" t="s">
        <v>29</v>
      </c>
      <c r="P44" s="19" t="s">
        <v>30</v>
      </c>
      <c r="Q44" s="19" t="s">
        <v>31</v>
      </c>
      <c r="R44" s="19" t="s">
        <v>32</v>
      </c>
      <c r="S44" s="19" t="s">
        <v>33</v>
      </c>
      <c r="T44" s="19" t="s">
        <v>36</v>
      </c>
      <c r="U44" s="19" t="s">
        <v>34</v>
      </c>
      <c r="V44" s="20" t="s">
        <v>35</v>
      </c>
      <c r="W44" s="20" t="s">
        <v>37</v>
      </c>
      <c r="X44" s="20" t="s">
        <v>38</v>
      </c>
      <c r="Y44" s="20" t="s">
        <v>40</v>
      </c>
      <c r="Z44" s="94" t="s">
        <v>39</v>
      </c>
      <c r="AA44" s="72">
        <v>40313</v>
      </c>
      <c r="AB44" s="101">
        <v>40431</v>
      </c>
      <c r="AC44" s="60"/>
    </row>
    <row r="45" spans="1:42" s="61" customFormat="1" ht="15" customHeight="1">
      <c r="A45" s="27">
        <v>1</v>
      </c>
      <c r="B45" s="23">
        <v>-1.4</v>
      </c>
      <c r="C45" s="23">
        <v>-1.971468960643586</v>
      </c>
      <c r="D45" s="23">
        <v>-1.2662211753644663</v>
      </c>
      <c r="E45" s="23">
        <v>-0.70294600164888166</v>
      </c>
      <c r="F45" s="23">
        <v>-0.42161487169280271</v>
      </c>
      <c r="G45" s="23">
        <v>-0.14048745447991384</v>
      </c>
      <c r="H45" s="23">
        <v>0.14043669187706134</v>
      </c>
      <c r="I45" s="23">
        <v>0.98199390080467908</v>
      </c>
      <c r="J45" s="23">
        <v>-0.14048745447991384</v>
      </c>
      <c r="K45" s="23">
        <v>0.7016769316041146</v>
      </c>
      <c r="L45" s="23">
        <v>1.5420237156596677</v>
      </c>
      <c r="M45" s="23">
        <v>3.4958300147762649</v>
      </c>
      <c r="N45" s="23">
        <v>4.1912631099907172</v>
      </c>
      <c r="O45" s="23">
        <v>6.4084228238324661</v>
      </c>
      <c r="P45" s="23">
        <v>6.2702150039036466</v>
      </c>
      <c r="Q45" s="23">
        <v>6.9607712876881171</v>
      </c>
      <c r="R45" s="23">
        <v>9.0252456215371044</v>
      </c>
      <c r="S45" s="23">
        <v>7.7878510830234191</v>
      </c>
      <c r="T45" s="23">
        <v>7.6501243156033487</v>
      </c>
      <c r="U45" s="23">
        <v>8.0631611792808222</v>
      </c>
      <c r="V45" s="23">
        <v>9.162496324853544</v>
      </c>
      <c r="W45" s="23">
        <v>9.162496324853544</v>
      </c>
      <c r="X45" s="23">
        <v>7.0987379523789302</v>
      </c>
      <c r="Y45" s="23">
        <v>5.9936541642811134</v>
      </c>
      <c r="Z45" s="92">
        <v>13.258223855735825</v>
      </c>
      <c r="AA45" s="23">
        <v>0.42115800767009837</v>
      </c>
      <c r="AB45" s="102">
        <v>10.532407960736766</v>
      </c>
    </row>
    <row r="46" spans="1:42" s="61" customFormat="1" ht="15" customHeight="1">
      <c r="A46" s="27">
        <v>1.5</v>
      </c>
      <c r="B46" s="23">
        <v>-1.9</v>
      </c>
      <c r="C46" s="23">
        <v>-1.6892156118067769</v>
      </c>
      <c r="D46" s="23">
        <v>-1.830316542938847</v>
      </c>
      <c r="E46" s="23">
        <v>-1.4071679841653719</v>
      </c>
      <c r="F46" s="23">
        <v>-1.2662211753644663</v>
      </c>
      <c r="G46" s="23">
        <v>-0.98448128783872868</v>
      </c>
      <c r="H46" s="23">
        <v>-0.84368809743356454</v>
      </c>
      <c r="I46" s="23">
        <v>-0.84368809743356454</v>
      </c>
      <c r="J46" s="23">
        <v>-0.56225494489745131</v>
      </c>
      <c r="K46" s="23">
        <v>-0.70294600164888166</v>
      </c>
      <c r="L46" s="23">
        <v>-0.28102572664888331</v>
      </c>
      <c r="M46" s="23">
        <v>-0.14048745447991384</v>
      </c>
      <c r="N46" s="23">
        <v>0.14043669187706134</v>
      </c>
      <c r="O46" s="23">
        <v>2.2409327140973221</v>
      </c>
      <c r="P46" s="23">
        <v>2.7991614866670593</v>
      </c>
      <c r="Q46" s="23">
        <v>3.2173112241958957</v>
      </c>
      <c r="R46" s="23">
        <v>5.9936541642811134</v>
      </c>
      <c r="S46" s="23">
        <v>5.0241612702078706</v>
      </c>
      <c r="T46" s="23">
        <v>5.1628063749457098</v>
      </c>
      <c r="U46" s="23">
        <v>5.5784491413694859</v>
      </c>
      <c r="V46" s="23">
        <v>6.2702150039036466</v>
      </c>
      <c r="W46" s="23">
        <v>6.8227564929382067</v>
      </c>
      <c r="X46" s="23">
        <v>5.9936541642811134</v>
      </c>
      <c r="Y46" s="23">
        <v>2.1012509179571985</v>
      </c>
      <c r="Z46" s="92">
        <v>15.965677518018857</v>
      </c>
      <c r="AA46" s="23">
        <v>-0.70294600164888166</v>
      </c>
      <c r="AB46" s="102">
        <v>50.887079468520895</v>
      </c>
    </row>
    <row r="47" spans="1:42" s="61" customFormat="1" ht="15" customHeight="1">
      <c r="A47" s="27">
        <v>2</v>
      </c>
      <c r="B47" s="23">
        <v>-2.4</v>
      </c>
      <c r="C47" s="23">
        <v>-0.98448128783872868</v>
      </c>
      <c r="D47" s="23">
        <v>-0.98448128783872868</v>
      </c>
      <c r="E47" s="23">
        <v>-0.84368809743356454</v>
      </c>
      <c r="F47" s="23">
        <v>-0.70294600164888166</v>
      </c>
      <c r="G47" s="23">
        <v>-0.56225494489745131</v>
      </c>
      <c r="H47" s="23">
        <v>-0.56225494489745131</v>
      </c>
      <c r="I47" s="23">
        <v>-0.42161487169280271</v>
      </c>
      <c r="J47" s="23">
        <v>-0.70294600164888166</v>
      </c>
      <c r="K47" s="23">
        <v>-0.28102572664888331</v>
      </c>
      <c r="L47" s="23">
        <v>0</v>
      </c>
      <c r="M47" s="23">
        <v>-0.14048745447991384</v>
      </c>
      <c r="N47" s="23">
        <v>0</v>
      </c>
      <c r="O47" s="23">
        <v>0.14043669187706134</v>
      </c>
      <c r="P47" s="23">
        <v>1.1220767885518299</v>
      </c>
      <c r="Q47" s="23">
        <v>1.8217374277407341</v>
      </c>
      <c r="R47" s="23">
        <v>4.4690918958596848</v>
      </c>
      <c r="S47" s="23">
        <v>3.913237703396244</v>
      </c>
      <c r="T47" s="23">
        <v>4.3302020544461595</v>
      </c>
      <c r="U47" s="23">
        <v>4.7467244775670254</v>
      </c>
      <c r="V47" s="23">
        <v>5.3014026874156359</v>
      </c>
      <c r="W47" s="23">
        <v>5.9936541642811134</v>
      </c>
      <c r="X47" s="23">
        <v>5.9936541642811134</v>
      </c>
      <c r="Y47" s="23">
        <v>0.14043669187706134</v>
      </c>
      <c r="Z47" s="92">
        <v>21.326950782152259</v>
      </c>
      <c r="AA47" s="23">
        <v>-0.42161487169280271</v>
      </c>
      <c r="AB47" s="102">
        <v>11.897634557152498</v>
      </c>
    </row>
    <row r="48" spans="1:42" s="61" customFormat="1" ht="15" customHeight="1">
      <c r="A48" s="27">
        <v>2.5</v>
      </c>
      <c r="B48" s="23">
        <v>-2.9</v>
      </c>
      <c r="C48" s="23">
        <v>-0.42161487169280271</v>
      </c>
      <c r="D48" s="23">
        <v>-0.56225494489745131</v>
      </c>
      <c r="E48" s="23">
        <v>-0.56225494489745131</v>
      </c>
      <c r="F48" s="23">
        <v>-0.42161487169280271</v>
      </c>
      <c r="G48" s="23">
        <v>-0.42161487169280271</v>
      </c>
      <c r="H48" s="23">
        <v>-0.42161487169280271</v>
      </c>
      <c r="I48" s="23">
        <v>-0.28102572664888331</v>
      </c>
      <c r="J48" s="23">
        <v>-0.56225494489745131</v>
      </c>
      <c r="K48" s="23">
        <v>-0.28102572664888331</v>
      </c>
      <c r="L48" s="23">
        <v>0</v>
      </c>
      <c r="M48" s="23">
        <v>-0.14048745447991384</v>
      </c>
      <c r="N48" s="23">
        <v>-0.14048745447991384</v>
      </c>
      <c r="O48" s="23">
        <v>-0.14048745447991384</v>
      </c>
      <c r="P48" s="23">
        <v>0</v>
      </c>
      <c r="Q48" s="23">
        <v>0.14043669187706134</v>
      </c>
      <c r="R48" s="23">
        <v>1.961519173711807</v>
      </c>
      <c r="S48" s="23">
        <v>2.7991614866670593</v>
      </c>
      <c r="T48" s="23">
        <v>3.3565953543872564</v>
      </c>
      <c r="U48" s="23">
        <v>3.7741511367473231</v>
      </c>
      <c r="V48" s="23">
        <v>4.3302020544461595</v>
      </c>
      <c r="W48" s="23">
        <v>5.0241612702078706</v>
      </c>
      <c r="X48" s="23">
        <v>5.5784491413694859</v>
      </c>
      <c r="Y48" s="23">
        <v>-0.28102572664888331</v>
      </c>
      <c r="Z48" s="92">
        <v>6.4084228238324661</v>
      </c>
      <c r="AA48" s="23">
        <v>-0.42161487169280271</v>
      </c>
      <c r="AB48" s="102">
        <v>11.897634557152498</v>
      </c>
    </row>
    <row r="49" spans="1:28" s="61" customFormat="1" ht="15" customHeight="1">
      <c r="A49" s="27">
        <v>10</v>
      </c>
      <c r="B49" s="23">
        <v>-10.4</v>
      </c>
      <c r="C49" s="23">
        <v>5.0241612702078706</v>
      </c>
      <c r="D49" s="23">
        <v>4.7467244775670254</v>
      </c>
      <c r="E49" s="23">
        <v>4.7467244775670254</v>
      </c>
      <c r="F49" s="23">
        <v>4.7467244775670254</v>
      </c>
      <c r="G49" s="23">
        <v>4.6079326862557739</v>
      </c>
      <c r="H49" s="23">
        <v>4.7467244775670254</v>
      </c>
      <c r="I49" s="23">
        <v>4.7467244775670254</v>
      </c>
      <c r="J49" s="23">
        <v>2.9385943432437536</v>
      </c>
      <c r="K49" s="23">
        <v>4.4690918958596848</v>
      </c>
      <c r="L49" s="23">
        <v>4.7467244775670254</v>
      </c>
      <c r="M49" s="23">
        <v>4.4690918958596848</v>
      </c>
      <c r="N49" s="23">
        <v>4.4690918958596848</v>
      </c>
      <c r="O49" s="23">
        <v>4.4690918958596848</v>
      </c>
      <c r="P49" s="23">
        <v>4.6079326862557739</v>
      </c>
      <c r="Q49" s="23">
        <v>4.8854673216344908</v>
      </c>
      <c r="R49" s="23">
        <v>4.6079326862557739</v>
      </c>
      <c r="S49" s="23">
        <v>4.3302020544461595</v>
      </c>
      <c r="T49" s="23">
        <v>4.1912631099907172</v>
      </c>
      <c r="U49" s="23">
        <v>4.1912631099907172</v>
      </c>
      <c r="V49" s="23">
        <v>4.1912631099907172</v>
      </c>
      <c r="W49" s="23">
        <v>4.1912631099907172</v>
      </c>
      <c r="X49" s="23">
        <v>4.1912631099907172</v>
      </c>
      <c r="Y49" s="23">
        <v>4.1912631099907172</v>
      </c>
      <c r="Z49" s="92">
        <v>5.0241612702078706</v>
      </c>
      <c r="AA49" s="23">
        <v>4.4690918958596848</v>
      </c>
      <c r="AB49" s="102">
        <v>11.897634557152498</v>
      </c>
    </row>
    <row r="50" spans="1:28" s="61" customFormat="1" ht="15" customHeight="1">
      <c r="A50" s="27">
        <v>10.5</v>
      </c>
      <c r="B50" s="23">
        <v>-10.9</v>
      </c>
      <c r="C50" s="23">
        <v>3.635015258036268</v>
      </c>
      <c r="D50" s="23">
        <v>3.635015258036268</v>
      </c>
      <c r="E50" s="23">
        <v>3.635015258036268</v>
      </c>
      <c r="F50" s="23">
        <v>3.635015258036268</v>
      </c>
      <c r="G50" s="23">
        <v>3.4958300147762649</v>
      </c>
      <c r="H50" s="23">
        <v>3.913237703396244</v>
      </c>
      <c r="I50" s="23">
        <v>3.7741511367473231</v>
      </c>
      <c r="J50" s="23">
        <v>3.2173112241958957</v>
      </c>
      <c r="K50" s="23">
        <v>3.4958300147762649</v>
      </c>
      <c r="L50" s="23">
        <v>3.635015258036268</v>
      </c>
      <c r="M50" s="23">
        <v>3.4958300147762649</v>
      </c>
      <c r="N50" s="23">
        <v>3.4958300147762649</v>
      </c>
      <c r="O50" s="23">
        <v>3.913237703396244</v>
      </c>
      <c r="P50" s="23">
        <v>3.3565953543872564</v>
      </c>
      <c r="Q50" s="23">
        <v>3.2173112241958957</v>
      </c>
      <c r="R50" s="23">
        <v>3.3565953543872564</v>
      </c>
      <c r="S50" s="23">
        <v>3.3565953543872564</v>
      </c>
      <c r="T50" s="23">
        <v>3.2173112241958957</v>
      </c>
      <c r="U50" s="23">
        <v>3.2173112241958957</v>
      </c>
      <c r="V50" s="23">
        <v>3.2173112241958957</v>
      </c>
      <c r="W50" s="23">
        <v>3.2173112241958957</v>
      </c>
      <c r="X50" s="23">
        <v>3.2173112241958957</v>
      </c>
      <c r="Y50" s="23">
        <v>3.2173112241958957</v>
      </c>
      <c r="Z50" s="92">
        <v>3.635015258036268</v>
      </c>
      <c r="AA50" s="23">
        <v>3.3565953543872564</v>
      </c>
      <c r="AB50" s="102">
        <v>11.897634557152498</v>
      </c>
    </row>
    <row r="51" spans="1:28" s="61" customFormat="1" ht="15" customHeight="1">
      <c r="A51" s="27">
        <v>11</v>
      </c>
      <c r="B51" s="23">
        <v>-11.4</v>
      </c>
      <c r="C51" s="23">
        <v>4.0522750103769907</v>
      </c>
      <c r="D51" s="23">
        <v>3.913237703396244</v>
      </c>
      <c r="E51" s="23">
        <v>3.913237703396244</v>
      </c>
      <c r="F51" s="23">
        <v>3.913237703396244</v>
      </c>
      <c r="G51" s="23">
        <v>3.913237703396244</v>
      </c>
      <c r="H51" s="23">
        <v>3.913237703396244</v>
      </c>
      <c r="I51" s="23">
        <v>4.1912631099907172</v>
      </c>
      <c r="J51" s="23">
        <v>3.3565953543872564</v>
      </c>
      <c r="K51" s="23">
        <v>3.7741511367473231</v>
      </c>
      <c r="L51" s="23">
        <v>3.913237703396244</v>
      </c>
      <c r="M51" s="23">
        <v>3.7741511367473231</v>
      </c>
      <c r="N51" s="23">
        <v>3.635015258036268</v>
      </c>
      <c r="O51" s="23">
        <v>3.635015258036268</v>
      </c>
      <c r="P51" s="23">
        <v>3.913237703396244</v>
      </c>
      <c r="Q51" s="23">
        <v>3.7741511367473231</v>
      </c>
      <c r="R51" s="23">
        <v>5.4399502590947515</v>
      </c>
      <c r="S51" s="23">
        <v>3.4958300147762649</v>
      </c>
      <c r="T51" s="23">
        <v>3.4958300147762649</v>
      </c>
      <c r="U51" s="23">
        <v>3.4958300147762649</v>
      </c>
      <c r="V51" s="23">
        <v>3.4958300147762649</v>
      </c>
      <c r="W51" s="23">
        <v>3.4958300147762649</v>
      </c>
      <c r="X51" s="23">
        <v>3.3565953543872564</v>
      </c>
      <c r="Y51" s="23">
        <v>3.4958300147762649</v>
      </c>
      <c r="Z51" s="92">
        <v>3.635015258036268</v>
      </c>
      <c r="AA51" s="23">
        <v>3.635015258036268</v>
      </c>
      <c r="AB51" s="102">
        <v>9.162496324853544</v>
      </c>
    </row>
    <row r="52" spans="1:28" s="61" customFormat="1" ht="15" customHeight="1">
      <c r="A52" s="27">
        <v>11.5</v>
      </c>
      <c r="B52" s="23">
        <v>-11.9</v>
      </c>
      <c r="C52" s="23">
        <v>3.7741511367473231</v>
      </c>
      <c r="D52" s="23">
        <v>3.4958300147762649</v>
      </c>
      <c r="E52" s="23">
        <v>3.4958300147762649</v>
      </c>
      <c r="F52" s="23">
        <v>3.635015258036268</v>
      </c>
      <c r="G52" s="23">
        <v>3.4958300147762649</v>
      </c>
      <c r="H52" s="23">
        <v>3.635015258036268</v>
      </c>
      <c r="I52" s="23">
        <v>3.4958300147762649</v>
      </c>
      <c r="J52" s="23">
        <v>3.4958300147762649</v>
      </c>
      <c r="K52" s="23">
        <v>3.913237703396244</v>
      </c>
      <c r="L52" s="23">
        <v>3.635015258036268</v>
      </c>
      <c r="M52" s="23">
        <v>3.3565953543872564</v>
      </c>
      <c r="N52" s="23">
        <v>3.3565953543872564</v>
      </c>
      <c r="O52" s="23">
        <v>3.913237703396244</v>
      </c>
      <c r="P52" s="23">
        <v>3.3565953543872564</v>
      </c>
      <c r="Q52" s="23">
        <v>3.2173112241958957</v>
      </c>
      <c r="R52" s="23">
        <v>4.3302020544461595</v>
      </c>
      <c r="S52" s="23">
        <v>3.2173112241958957</v>
      </c>
      <c r="T52" s="23">
        <v>3.2173112241958957</v>
      </c>
      <c r="U52" s="23">
        <v>3.2173112241958957</v>
      </c>
      <c r="V52" s="23">
        <v>3.0779775714350599</v>
      </c>
      <c r="W52" s="23">
        <v>3.0779775714350599</v>
      </c>
      <c r="X52" s="23">
        <v>3.0779775714350599</v>
      </c>
      <c r="Y52" s="23">
        <v>3.2173112241958957</v>
      </c>
      <c r="Z52" s="92">
        <v>3.635015258036268</v>
      </c>
      <c r="AA52" s="23">
        <v>3.3565953543872564</v>
      </c>
      <c r="AB52" s="102">
        <v>7.7878510830234191</v>
      </c>
    </row>
    <row r="53" spans="1:28">
      <c r="A53" s="27">
        <v>12</v>
      </c>
      <c r="B53" s="23">
        <v>-12.4</v>
      </c>
      <c r="C53" s="23">
        <v>3.4958300147762649</v>
      </c>
      <c r="D53" s="23">
        <v>3.4958300147762649</v>
      </c>
      <c r="E53" s="23">
        <v>3.4958300147762649</v>
      </c>
      <c r="F53" s="23">
        <v>3.4958300147762649</v>
      </c>
      <c r="G53" s="23">
        <v>3.4958300147762649</v>
      </c>
      <c r="H53" s="23">
        <v>4.1912631099907172</v>
      </c>
      <c r="I53" s="23">
        <v>3.3565953543872564</v>
      </c>
      <c r="J53" s="23">
        <v>2.7991614866670593</v>
      </c>
      <c r="K53" s="23">
        <v>3.3565953543872564</v>
      </c>
      <c r="L53" s="23">
        <v>3.4958300147762649</v>
      </c>
      <c r="M53" s="23">
        <v>3.3565953543872564</v>
      </c>
      <c r="N53" s="23">
        <v>3.2173112241958957</v>
      </c>
      <c r="O53" s="23">
        <v>3.0779775714350599</v>
      </c>
      <c r="P53" s="23">
        <v>3.2173112241958957</v>
      </c>
      <c r="Q53" s="23">
        <v>3.0779775714350599</v>
      </c>
      <c r="R53" s="23">
        <v>3.635015258036268</v>
      </c>
      <c r="S53" s="23">
        <v>2.9385943432437536</v>
      </c>
      <c r="T53" s="23">
        <v>2.9385943432437536</v>
      </c>
      <c r="U53" s="23">
        <v>2.9385943432437536</v>
      </c>
      <c r="V53" s="23">
        <v>2.9385943432437536</v>
      </c>
      <c r="W53" s="23">
        <v>2.9385943432437536</v>
      </c>
      <c r="X53" s="23">
        <v>2.9385943432437536</v>
      </c>
      <c r="Y53" s="23">
        <v>2.9385943432437536</v>
      </c>
      <c r="Z53" s="92">
        <v>3.635015258036268</v>
      </c>
      <c r="AA53" s="23">
        <v>3.2173112241958957</v>
      </c>
      <c r="AB53" s="102">
        <v>14.614222792757868</v>
      </c>
    </row>
    <row r="54" spans="1:28" ht="13.5" thickBot="1">
      <c r="A54" s="32">
        <v>12.5</v>
      </c>
      <c r="B54" s="33">
        <v>-12.9</v>
      </c>
      <c r="C54" s="33">
        <v>3.4958300147762649</v>
      </c>
      <c r="D54" s="33">
        <v>3.3565953543872564</v>
      </c>
      <c r="E54" s="33">
        <v>3.3565953543872564</v>
      </c>
      <c r="F54" s="33">
        <v>3.4958300147762649</v>
      </c>
      <c r="G54" s="33">
        <v>3.7741511367473231</v>
      </c>
      <c r="H54" s="33">
        <v>3.3565953543872564</v>
      </c>
      <c r="I54" s="33">
        <v>3.7741511367473231</v>
      </c>
      <c r="J54" s="33">
        <v>3.2173112241958957</v>
      </c>
      <c r="K54" s="33">
        <v>3.4958300147762649</v>
      </c>
      <c r="L54" s="33">
        <v>3.4958300147762649</v>
      </c>
      <c r="M54" s="33">
        <v>3.3565953543872564</v>
      </c>
      <c r="N54" s="33">
        <v>3.3565953543872564</v>
      </c>
      <c r="O54" s="33">
        <v>4.0522750103769907</v>
      </c>
      <c r="P54" s="33">
        <v>3.7741511367473231</v>
      </c>
      <c r="Q54" s="33">
        <v>3.4958300147762649</v>
      </c>
      <c r="R54" s="33">
        <v>3.3565953543872564</v>
      </c>
      <c r="S54" s="33">
        <v>3.0779775714350599</v>
      </c>
      <c r="T54" s="33">
        <v>3.0779775714350599</v>
      </c>
      <c r="U54" s="33">
        <v>3.0779775714350599</v>
      </c>
      <c r="V54" s="33">
        <v>3.0779775714350599</v>
      </c>
      <c r="W54" s="33">
        <v>3.0779775714350599</v>
      </c>
      <c r="X54" s="33">
        <v>2.9385943432437536</v>
      </c>
      <c r="Y54" s="33">
        <v>3.0779775714350599</v>
      </c>
      <c r="Z54" s="93">
        <v>3.635015258036268</v>
      </c>
      <c r="AA54" s="33">
        <v>3.2173112241958957</v>
      </c>
      <c r="AB54" s="103">
        <v>19.9932265052351</v>
      </c>
    </row>
    <row r="55" spans="1:28">
      <c r="A55" s="106"/>
      <c r="B55" s="104"/>
    </row>
    <row r="60" spans="1:28">
      <c r="A60" s="121" t="s">
        <v>65</v>
      </c>
      <c r="B60" s="121"/>
      <c r="C60" s="121"/>
      <c r="D60" s="121"/>
      <c r="E60" s="121"/>
      <c r="F60" s="121"/>
    </row>
    <row r="61" spans="1:28">
      <c r="A61" s="113" t="s">
        <v>43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85"/>
    </row>
    <row r="62" spans="1:28">
      <c r="A62" s="113" t="s">
        <v>62</v>
      </c>
      <c r="B62" s="113"/>
      <c r="C62" s="113"/>
      <c r="D62" s="113"/>
      <c r="E62" s="113"/>
      <c r="F62" s="113"/>
      <c r="G62" s="113"/>
      <c r="H62" s="113"/>
      <c r="I62" s="86"/>
      <c r="J62" s="86"/>
      <c r="K62" s="85"/>
    </row>
    <row r="63" spans="1:28">
      <c r="A63" s="113" t="s">
        <v>42</v>
      </c>
      <c r="B63" s="113"/>
      <c r="C63" s="113"/>
      <c r="D63" s="113"/>
      <c r="E63" s="113"/>
      <c r="F63" s="113"/>
      <c r="G63" s="113"/>
      <c r="H63" s="113"/>
      <c r="I63" s="113"/>
      <c r="J63" s="113"/>
      <c r="K63" s="85"/>
    </row>
    <row r="64" spans="1:28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5"/>
    </row>
    <row r="65" spans="1:11">
      <c r="A65" s="114" t="s">
        <v>41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5"/>
    </row>
  </sheetData>
  <mergeCells count="9">
    <mergeCell ref="A1:B2"/>
    <mergeCell ref="D1:E1"/>
    <mergeCell ref="A61:J61"/>
    <mergeCell ref="A63:J63"/>
    <mergeCell ref="A65:K65"/>
    <mergeCell ref="A42:Y42"/>
    <mergeCell ref="A16:AA16"/>
    <mergeCell ref="A62:H62"/>
    <mergeCell ref="A60:F60"/>
  </mergeCells>
  <pageMargins left="0.27559055118110237" right="7.874015748031496E-2" top="0.98425196850393704" bottom="0.98425196850393704" header="0.51181102362204722" footer="0"/>
  <pageSetup paperSize="17" scale="55" fitToHeight="2" orientation="landscape" r:id="rId1"/>
  <headerFooter alignWithMargins="0">
    <oddHeader>&amp;L&amp;"Arial,Bold"&amp;5&amp;G&amp;C&amp;"Arial,Bold"&amp;14Table H-67: Little Creek Dam
Thermistor BH94 LCD-6&amp;R&amp;G</oddHeader>
    <oddFooter>&amp;L&amp;8&amp;Z&amp;F&amp;A&amp;R&amp;8Page &amp;P of 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BH94LCD-4(TH-65)</vt:lpstr>
      <vt:lpstr>BH94LCD-5(TH-66)</vt:lpstr>
      <vt:lpstr>BH94LCD-6(TH-67)</vt:lpstr>
      <vt:lpstr>BH94LCD4Chart(H-48)</vt:lpstr>
      <vt:lpstr>BH94LCD5Chart(H-49)</vt:lpstr>
      <vt:lpstr>BH94LCD6Chart(H-50)</vt:lpstr>
      <vt:lpstr>'BH94LCD-4(TH-65)'!Print_Area</vt:lpstr>
      <vt:lpstr>'BH94LCD-5(TH-66)'!Print_Area</vt:lpstr>
      <vt:lpstr>'BH94LCD-6(TH-67)'!Print_Area</vt:lpstr>
      <vt:lpstr>'BH94LCD-4(TH-65)'!Print_Titles</vt:lpstr>
      <vt:lpstr>'BH94LCD-5(TH-66)'!Print_Titles</vt:lpstr>
      <vt:lpstr>'BH94LCD-6(TH-67)'!Print_Titles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Golder Associates Ltd.</dc:creator>
  <cp:lastModifiedBy>jcherian</cp:lastModifiedBy>
  <cp:lastPrinted>2011-03-10T18:58:51Z</cp:lastPrinted>
  <dcterms:created xsi:type="dcterms:W3CDTF">2002-08-08T00:10:06Z</dcterms:created>
  <dcterms:modified xsi:type="dcterms:W3CDTF">2011-03-10T18:59:00Z</dcterms:modified>
</cp:coreProperties>
</file>