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5850" yWindow="75" windowWidth="19440" windowHeight="11490"/>
  </bookViews>
  <sheets>
    <sheet name="Table6-2" sheetId="25" r:id="rId1"/>
    <sheet name="Faro" sheetId="3" r:id="rId2"/>
    <sheet name="Figure6-1" sheetId="19" r:id="rId3"/>
  </sheets>
  <definedNames>
    <definedName name="_xlnm.Print_Area" localSheetId="2">'Figure6-1'!$A$1:$H$51</definedName>
    <definedName name="_xlnm.Print_Area" localSheetId="0">'Table6-2'!$A$1:$N$82</definedName>
  </definedNames>
  <calcPr calcId="125725"/>
</workbook>
</file>

<file path=xl/calcChain.xml><?xml version="1.0" encoding="utf-8"?>
<calcChain xmlns="http://schemas.openxmlformats.org/spreadsheetml/2006/main">
  <c r="G10" i="3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9"/>
</calcChain>
</file>

<file path=xl/sharedStrings.xml><?xml version="1.0" encoding="utf-8"?>
<sst xmlns="http://schemas.openxmlformats.org/spreadsheetml/2006/main" count="38" uniqueCount="17">
  <si>
    <t>DATE</t>
  </si>
  <si>
    <t>mg/L</t>
  </si>
  <si>
    <t>Trigger</t>
  </si>
  <si>
    <t>X2, N Fork of Rose Creek u/s of mine access road</t>
  </si>
  <si>
    <t>ZN-T</t>
  </si>
  <si>
    <t>SO4-D</t>
  </si>
  <si>
    <t>CU-T</t>
  </si>
  <si>
    <t>FMC AMP Analysis - to Dec 2010</t>
  </si>
  <si>
    <t>a)</t>
  </si>
  <si>
    <t>b)</t>
  </si>
  <si>
    <t>c)</t>
  </si>
  <si>
    <t>Shaded numbers are "less than" the value indicated</t>
  </si>
  <si>
    <t>Note: Italic = Exceeds Trigger Value; a: Open Water Trigger Value; b: Winter Trigger Value</t>
  </si>
  <si>
    <r>
      <t>14.8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>/29.5</t>
    </r>
    <r>
      <rPr>
        <b/>
        <vertAlign val="superscript"/>
        <sz val="10"/>
        <rFont val="Arial"/>
        <family val="2"/>
      </rPr>
      <t>b</t>
    </r>
  </si>
  <si>
    <t>Copper</t>
  </si>
  <si>
    <t>Zinc (Total)</t>
  </si>
  <si>
    <t>Sulphate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</si>
</sst>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0"/>
    <numFmt numFmtId="166" formatCode="0.00000"/>
    <numFmt numFmtId="167" formatCode="[$-1009]d\-mmm\-yy;@"/>
  </numFmts>
  <fonts count="1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Verdana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top"/>
    </xf>
    <xf numFmtId="0" fontId="1" fillId="0" borderId="0"/>
    <xf numFmtId="0" fontId="2" fillId="0" borderId="0"/>
  </cellStyleXfs>
  <cellXfs count="82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0" borderId="0" xfId="0" applyFill="1"/>
    <xf numFmtId="14" fontId="3" fillId="0" borderId="0" xfId="0" applyNumberFormat="1" applyFont="1"/>
    <xf numFmtId="0" fontId="3" fillId="0" borderId="0" xfId="0" applyFont="1"/>
    <xf numFmtId="165" fontId="0" fillId="0" borderId="0" xfId="0" applyNumberFormat="1" applyFill="1"/>
    <xf numFmtId="0" fontId="4" fillId="0" borderId="1" xfId="0" applyFont="1" applyBorder="1" applyAlignment="1">
      <alignment horizontal="right"/>
    </xf>
    <xf numFmtId="165" fontId="0" fillId="2" borderId="0" xfId="0" applyNumberFormat="1" applyFill="1"/>
    <xf numFmtId="0" fontId="4" fillId="0" borderId="0" xfId="0" applyFont="1" applyBorder="1" applyAlignment="1">
      <alignment horizontal="right"/>
    </xf>
    <xf numFmtId="15" fontId="0" fillId="0" borderId="0" xfId="0" applyNumberFormat="1"/>
    <xf numFmtId="2" fontId="0" fillId="0" borderId="0" xfId="0" applyNumberFormat="1"/>
    <xf numFmtId="165" fontId="0" fillId="0" borderId="0" xfId="0" applyNumberFormat="1" applyFill="1" applyBorder="1"/>
    <xf numFmtId="166" fontId="0" fillId="0" borderId="0" xfId="0" applyNumberFormat="1" applyFill="1"/>
    <xf numFmtId="0" fontId="7" fillId="0" borderId="0" xfId="0" applyFont="1"/>
    <xf numFmtId="164" fontId="4" fillId="0" borderId="0" xfId="0" applyNumberFormat="1" applyFont="1" applyBorder="1" applyAlignment="1">
      <alignment horizontal="right"/>
    </xf>
    <xf numFmtId="0" fontId="6" fillId="0" borderId="0" xfId="0" applyFont="1"/>
    <xf numFmtId="0" fontId="0" fillId="0" borderId="0" xfId="0" applyAlignment="1">
      <alignment horizontal="right"/>
    </xf>
    <xf numFmtId="0" fontId="6" fillId="0" borderId="0" xfId="0" applyFont="1" applyFill="1"/>
    <xf numFmtId="0" fontId="2" fillId="0" borderId="0" xfId="0" applyFont="1"/>
    <xf numFmtId="14" fontId="0" fillId="0" borderId="0" xfId="0" applyNumberFormat="1"/>
    <xf numFmtId="14" fontId="0" fillId="0" borderId="0" xfId="0" applyNumberFormat="1"/>
    <xf numFmtId="14" fontId="0" fillId="0" borderId="0" xfId="0" applyNumberFormat="1"/>
    <xf numFmtId="0" fontId="8" fillId="0" borderId="0" xfId="0" applyFont="1" applyAlignment="1">
      <alignment horizontal="center"/>
    </xf>
    <xf numFmtId="14" fontId="0" fillId="0" borderId="0" xfId="0" applyNumberFormat="1"/>
    <xf numFmtId="0" fontId="3" fillId="0" borderId="0" xfId="0" applyFont="1" applyAlignment="1">
      <alignment horizontal="right"/>
    </xf>
    <xf numFmtId="14" fontId="2" fillId="0" borderId="0" xfId="0" applyNumberFormat="1" applyFont="1"/>
    <xf numFmtId="14" fontId="0" fillId="0" borderId="0" xfId="0" applyNumberFormat="1"/>
    <xf numFmtId="14" fontId="0" fillId="0" borderId="2" xfId="0" applyNumberFormat="1" applyBorder="1"/>
    <xf numFmtId="0" fontId="0" fillId="0" borderId="3" xfId="0" applyBorder="1"/>
    <xf numFmtId="14" fontId="0" fillId="0" borderId="3" xfId="0" applyNumberFormat="1" applyBorder="1"/>
    <xf numFmtId="0" fontId="4" fillId="0" borderId="3" xfId="0" applyFont="1" applyBorder="1" applyAlignment="1">
      <alignment horizontal="right"/>
    </xf>
    <xf numFmtId="165" fontId="0" fillId="2" borderId="3" xfId="0" applyNumberFormat="1" applyFill="1" applyBorder="1"/>
    <xf numFmtId="165" fontId="0" fillId="0" borderId="4" xfId="0" applyNumberFormat="1" applyFill="1" applyBorder="1"/>
    <xf numFmtId="14" fontId="0" fillId="0" borderId="5" xfId="0" applyNumberFormat="1" applyBorder="1"/>
    <xf numFmtId="0" fontId="0" fillId="0" borderId="0" xfId="0" applyBorder="1"/>
    <xf numFmtId="14" fontId="0" fillId="0" borderId="0" xfId="0" applyNumberFormat="1" applyBorder="1"/>
    <xf numFmtId="165" fontId="0" fillId="2" borderId="0" xfId="0" applyNumberFormat="1" applyFill="1" applyBorder="1"/>
    <xf numFmtId="165" fontId="0" fillId="0" borderId="6" xfId="0" applyNumberFormat="1" applyFill="1" applyBorder="1"/>
    <xf numFmtId="165" fontId="0" fillId="3" borderId="0" xfId="0" applyNumberFormat="1" applyFill="1" applyBorder="1"/>
    <xf numFmtId="14" fontId="0" fillId="0" borderId="7" xfId="0" applyNumberFormat="1" applyBorder="1"/>
    <xf numFmtId="0" fontId="0" fillId="0" borderId="8" xfId="0" applyBorder="1"/>
    <xf numFmtId="14" fontId="0" fillId="0" borderId="8" xfId="0" applyNumberFormat="1" applyBorder="1"/>
    <xf numFmtId="0" fontId="4" fillId="0" borderId="8" xfId="0" applyFont="1" applyBorder="1" applyAlignment="1">
      <alignment horizontal="right"/>
    </xf>
    <xf numFmtId="165" fontId="0" fillId="2" borderId="8" xfId="0" applyNumberFormat="1" applyFill="1" applyBorder="1"/>
    <xf numFmtId="165" fontId="0" fillId="0" borderId="9" xfId="0" applyNumberFormat="1" applyFill="1" applyBorder="1"/>
    <xf numFmtId="0" fontId="2" fillId="0" borderId="0" xfId="3" applyFont="1"/>
    <xf numFmtId="0" fontId="2" fillId="0" borderId="0" xfId="3" applyFont="1" applyAlignment="1">
      <alignment horizontal="center"/>
    </xf>
    <xf numFmtId="14" fontId="2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14" fontId="3" fillId="0" borderId="0" xfId="3" applyNumberFormat="1" applyFont="1" applyAlignment="1">
      <alignment horizontal="center"/>
    </xf>
    <xf numFmtId="166" fontId="2" fillId="0" borderId="0" xfId="3" applyNumberFormat="1" applyFont="1" applyFill="1" applyAlignment="1">
      <alignment horizontal="center"/>
    </xf>
    <xf numFmtId="164" fontId="2" fillId="0" borderId="0" xfId="3" applyNumberFormat="1" applyFont="1" applyBorder="1" applyAlignment="1">
      <alignment horizontal="center"/>
    </xf>
    <xf numFmtId="0" fontId="2" fillId="4" borderId="0" xfId="3" applyFill="1" applyAlignment="1">
      <alignment horizontal="left"/>
    </xf>
    <xf numFmtId="0" fontId="2" fillId="0" borderId="0" xfId="3" applyAlignment="1">
      <alignment horizontal="left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14" fontId="3" fillId="0" borderId="12" xfId="3" applyNumberFormat="1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165" fontId="2" fillId="4" borderId="13" xfId="3" applyNumberFormat="1" applyFont="1" applyFill="1" applyBorder="1" applyAlignment="1">
      <alignment horizontal="center"/>
    </xf>
    <xf numFmtId="0" fontId="10" fillId="0" borderId="13" xfId="3" applyFont="1" applyBorder="1" applyAlignment="1">
      <alignment horizontal="center"/>
    </xf>
    <xf numFmtId="167" fontId="2" fillId="0" borderId="13" xfId="3" applyNumberFormat="1" applyFont="1" applyBorder="1" applyAlignment="1">
      <alignment horizontal="center"/>
    </xf>
    <xf numFmtId="166" fontId="2" fillId="0" borderId="14" xfId="3" applyNumberFormat="1" applyFont="1" applyFill="1" applyBorder="1" applyAlignment="1">
      <alignment horizontal="center"/>
    </xf>
    <xf numFmtId="0" fontId="2" fillId="0" borderId="14" xfId="3" applyFont="1" applyBorder="1" applyAlignment="1">
      <alignment horizontal="center"/>
    </xf>
    <xf numFmtId="164" fontId="10" fillId="0" borderId="14" xfId="3" applyNumberFormat="1" applyFont="1" applyBorder="1" applyAlignment="1">
      <alignment horizontal="center"/>
    </xf>
    <xf numFmtId="167" fontId="2" fillId="0" borderId="14" xfId="3" applyNumberFormat="1" applyFont="1" applyBorder="1" applyAlignment="1">
      <alignment horizontal="center"/>
    </xf>
    <xf numFmtId="165" fontId="2" fillId="0" borderId="14" xfId="3" applyNumberFormat="1" applyFont="1" applyFill="1" applyBorder="1" applyAlignment="1">
      <alignment horizontal="center"/>
    </xf>
    <xf numFmtId="0" fontId="10" fillId="0" borderId="14" xfId="3" applyFont="1" applyBorder="1" applyAlignment="1">
      <alignment horizontal="center"/>
    </xf>
    <xf numFmtId="164" fontId="2" fillId="0" borderId="14" xfId="3" applyNumberFormat="1" applyFont="1" applyBorder="1" applyAlignment="1">
      <alignment horizontal="center"/>
    </xf>
    <xf numFmtId="165" fontId="2" fillId="4" borderId="14" xfId="3" applyNumberFormat="1" applyFont="1" applyFill="1" applyBorder="1" applyAlignment="1">
      <alignment horizontal="center"/>
    </xf>
    <xf numFmtId="0" fontId="2" fillId="0" borderId="14" xfId="3" applyFont="1" applyFill="1" applyBorder="1" applyAlignment="1">
      <alignment horizontal="center"/>
    </xf>
    <xf numFmtId="0" fontId="2" fillId="4" borderId="14" xfId="3" applyFont="1" applyFill="1" applyBorder="1" applyAlignment="1">
      <alignment horizontal="center"/>
    </xf>
    <xf numFmtId="0" fontId="2" fillId="4" borderId="14" xfId="3" applyFill="1" applyBorder="1" applyAlignment="1">
      <alignment horizontal="center"/>
    </xf>
    <xf numFmtId="0" fontId="2" fillId="0" borderId="0" xfId="3" applyFont="1" applyBorder="1"/>
    <xf numFmtId="0" fontId="2" fillId="0" borderId="0" xfId="3" applyFont="1" applyAlignment="1">
      <alignment horizontal="right"/>
    </xf>
    <xf numFmtId="0" fontId="3" fillId="0" borderId="0" xfId="3" applyFont="1" applyAlignment="1">
      <alignment horizontal="right"/>
    </xf>
    <xf numFmtId="0" fontId="2" fillId="0" borderId="14" xfId="3" applyFont="1" applyBorder="1"/>
    <xf numFmtId="0" fontId="2" fillId="0" borderId="14" xfId="3" applyBorder="1" applyAlignment="1">
      <alignment horizontal="center"/>
    </xf>
    <xf numFmtId="14" fontId="2" fillId="0" borderId="14" xfId="3" applyNumberFormat="1" applyFont="1" applyBorder="1" applyAlignment="1">
      <alignment horizontal="center"/>
    </xf>
    <xf numFmtId="0" fontId="2" fillId="0" borderId="0" xfId="3" applyAlignment="1"/>
    <xf numFmtId="0" fontId="2" fillId="0" borderId="0" xfId="3" applyAlignment="1">
      <alignment horizontal="left"/>
    </xf>
    <xf numFmtId="14" fontId="2" fillId="0" borderId="0" xfId="3" applyNumberFormat="1" applyAlignment="1">
      <alignment horizontal="left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9.6774193548387247E-2"/>
          <c:y val="7.7419476782189994E-2"/>
          <c:w val="0.84819734345351316"/>
          <c:h val="0.79354963701744763"/>
        </c:manualLayout>
      </c:layout>
      <c:scatterChart>
        <c:scatterStyle val="lineMarker"/>
        <c:ser>
          <c:idx val="0"/>
          <c:order val="0"/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Faro!$C$9:$C$100</c:f>
              <c:numCache>
                <c:formatCode>dd/mm/yyyy</c:formatCode>
                <c:ptCount val="92"/>
                <c:pt idx="0">
                  <c:v>37635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37754</c:v>
                </c:pt>
                <c:pt idx="5">
                  <c:v>37786</c:v>
                </c:pt>
                <c:pt idx="6">
                  <c:v>37816</c:v>
                </c:pt>
                <c:pt idx="7">
                  <c:v>37844</c:v>
                </c:pt>
                <c:pt idx="8">
                  <c:v>37872</c:v>
                </c:pt>
                <c:pt idx="9">
                  <c:v>37908</c:v>
                </c:pt>
                <c:pt idx="10">
                  <c:v>37940</c:v>
                </c:pt>
                <c:pt idx="11">
                  <c:v>37970</c:v>
                </c:pt>
                <c:pt idx="12">
                  <c:v>37998</c:v>
                </c:pt>
                <c:pt idx="13">
                  <c:v>38033</c:v>
                </c:pt>
                <c:pt idx="14">
                  <c:v>38061</c:v>
                </c:pt>
                <c:pt idx="15">
                  <c:v>38090</c:v>
                </c:pt>
                <c:pt idx="16">
                  <c:v>38121</c:v>
                </c:pt>
                <c:pt idx="17">
                  <c:v>38152</c:v>
                </c:pt>
                <c:pt idx="18">
                  <c:v>38180</c:v>
                </c:pt>
                <c:pt idx="19">
                  <c:v>38208</c:v>
                </c:pt>
                <c:pt idx="20">
                  <c:v>38243</c:v>
                </c:pt>
                <c:pt idx="21">
                  <c:v>38272</c:v>
                </c:pt>
                <c:pt idx="22">
                  <c:v>38306</c:v>
                </c:pt>
                <c:pt idx="23">
                  <c:v>38324</c:v>
                </c:pt>
                <c:pt idx="24">
                  <c:v>38373</c:v>
                </c:pt>
                <c:pt idx="25">
                  <c:v>38391</c:v>
                </c:pt>
                <c:pt idx="26">
                  <c:v>38426</c:v>
                </c:pt>
                <c:pt idx="27">
                  <c:v>38453</c:v>
                </c:pt>
                <c:pt idx="28">
                  <c:v>38481</c:v>
                </c:pt>
                <c:pt idx="29">
                  <c:v>38523</c:v>
                </c:pt>
                <c:pt idx="30">
                  <c:v>38558</c:v>
                </c:pt>
                <c:pt idx="31">
                  <c:v>38586</c:v>
                </c:pt>
                <c:pt idx="32">
                  <c:v>38601</c:v>
                </c:pt>
                <c:pt idx="33">
                  <c:v>38635</c:v>
                </c:pt>
                <c:pt idx="34">
                  <c:v>38657</c:v>
                </c:pt>
                <c:pt idx="35">
                  <c:v>38701</c:v>
                </c:pt>
                <c:pt idx="36">
                  <c:v>38740</c:v>
                </c:pt>
                <c:pt idx="37">
                  <c:v>38762</c:v>
                </c:pt>
                <c:pt idx="38">
                  <c:v>38832</c:v>
                </c:pt>
                <c:pt idx="39">
                  <c:v>38854</c:v>
                </c:pt>
                <c:pt idx="40">
                  <c:v>38887</c:v>
                </c:pt>
                <c:pt idx="41">
                  <c:v>38916</c:v>
                </c:pt>
                <c:pt idx="42">
                  <c:v>38950</c:v>
                </c:pt>
                <c:pt idx="43">
                  <c:v>38971</c:v>
                </c:pt>
                <c:pt idx="44">
                  <c:v>39006</c:v>
                </c:pt>
                <c:pt idx="45">
                  <c:v>39035</c:v>
                </c:pt>
                <c:pt idx="46">
                  <c:v>39190</c:v>
                </c:pt>
                <c:pt idx="47">
                  <c:v>39216</c:v>
                </c:pt>
                <c:pt idx="48">
                  <c:v>39251</c:v>
                </c:pt>
                <c:pt idx="49">
                  <c:v>39279</c:v>
                </c:pt>
                <c:pt idx="50">
                  <c:v>39307</c:v>
                </c:pt>
                <c:pt idx="51">
                  <c:v>39335</c:v>
                </c:pt>
                <c:pt idx="52">
                  <c:v>39377</c:v>
                </c:pt>
                <c:pt idx="53">
                  <c:v>39399</c:v>
                </c:pt>
                <c:pt idx="54">
                  <c:v>39425</c:v>
                </c:pt>
                <c:pt idx="55">
                  <c:v>39455</c:v>
                </c:pt>
                <c:pt idx="56">
                  <c:v>39496</c:v>
                </c:pt>
                <c:pt idx="57">
                  <c:v>39524</c:v>
                </c:pt>
                <c:pt idx="58">
                  <c:v>39552</c:v>
                </c:pt>
                <c:pt idx="59">
                  <c:v>39582</c:v>
                </c:pt>
                <c:pt idx="60">
                  <c:v>39615</c:v>
                </c:pt>
                <c:pt idx="61">
                  <c:v>39643</c:v>
                </c:pt>
                <c:pt idx="62">
                  <c:v>39671</c:v>
                </c:pt>
                <c:pt idx="63">
                  <c:v>39706</c:v>
                </c:pt>
                <c:pt idx="64">
                  <c:v>39736</c:v>
                </c:pt>
                <c:pt idx="65">
                  <c:v>39755</c:v>
                </c:pt>
                <c:pt idx="66">
                  <c:v>39783</c:v>
                </c:pt>
                <c:pt idx="67">
                  <c:v>39825</c:v>
                </c:pt>
                <c:pt idx="68">
                  <c:v>39846</c:v>
                </c:pt>
                <c:pt idx="69">
                  <c:v>39875</c:v>
                </c:pt>
                <c:pt idx="70">
                  <c:v>39909</c:v>
                </c:pt>
                <c:pt idx="71">
                  <c:v>39939</c:v>
                </c:pt>
                <c:pt idx="72">
                  <c:v>39972</c:v>
                </c:pt>
                <c:pt idx="73">
                  <c:v>40007</c:v>
                </c:pt>
                <c:pt idx="74">
                  <c:v>40042</c:v>
                </c:pt>
                <c:pt idx="75">
                  <c:v>40058</c:v>
                </c:pt>
                <c:pt idx="76">
                  <c:v>40091</c:v>
                </c:pt>
                <c:pt idx="77">
                  <c:v>40121</c:v>
                </c:pt>
                <c:pt idx="78">
                  <c:v>40148</c:v>
                </c:pt>
                <c:pt idx="79">
                  <c:v>40189</c:v>
                </c:pt>
                <c:pt idx="80">
                  <c:v>40231</c:v>
                </c:pt>
                <c:pt idx="81">
                  <c:v>40247</c:v>
                </c:pt>
                <c:pt idx="82">
                  <c:v>40282</c:v>
                </c:pt>
                <c:pt idx="83">
                  <c:v>40301</c:v>
                </c:pt>
                <c:pt idx="84">
                  <c:v>40333</c:v>
                </c:pt>
                <c:pt idx="85">
                  <c:v>40367</c:v>
                </c:pt>
                <c:pt idx="86">
                  <c:v>40393</c:v>
                </c:pt>
                <c:pt idx="87">
                  <c:v>40423</c:v>
                </c:pt>
                <c:pt idx="88">
                  <c:v>40469</c:v>
                </c:pt>
                <c:pt idx="89">
                  <c:v>40491</c:v>
                </c:pt>
                <c:pt idx="90">
                  <c:v>40513</c:v>
                </c:pt>
              </c:numCache>
            </c:numRef>
          </c:xVal>
          <c:yVal>
            <c:numRef>
              <c:f>Faro!$D$9:$D$100</c:f>
              <c:numCache>
                <c:formatCode>General</c:formatCode>
                <c:ptCount val="92"/>
                <c:pt idx="0">
                  <c:v>29</c:v>
                </c:pt>
                <c:pt idx="1">
                  <c:v>29</c:v>
                </c:pt>
                <c:pt idx="2">
                  <c:v>31</c:v>
                </c:pt>
                <c:pt idx="3">
                  <c:v>28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  <c:pt idx="7">
                  <c:v>15</c:v>
                </c:pt>
                <c:pt idx="8">
                  <c:v>13</c:v>
                </c:pt>
                <c:pt idx="9">
                  <c:v>26</c:v>
                </c:pt>
                <c:pt idx="10">
                  <c:v>21</c:v>
                </c:pt>
                <c:pt idx="11">
                  <c:v>18</c:v>
                </c:pt>
                <c:pt idx="12">
                  <c:v>24</c:v>
                </c:pt>
                <c:pt idx="13">
                  <c:v>34</c:v>
                </c:pt>
                <c:pt idx="14">
                  <c:v>32</c:v>
                </c:pt>
                <c:pt idx="15">
                  <c:v>32.4</c:v>
                </c:pt>
                <c:pt idx="16">
                  <c:v>7.8</c:v>
                </c:pt>
                <c:pt idx="17">
                  <c:v>7.8</c:v>
                </c:pt>
                <c:pt idx="18">
                  <c:v>15.7</c:v>
                </c:pt>
                <c:pt idx="19">
                  <c:v>19.3</c:v>
                </c:pt>
                <c:pt idx="20">
                  <c:v>19.399999999999999</c:v>
                </c:pt>
                <c:pt idx="21">
                  <c:v>28</c:v>
                </c:pt>
                <c:pt idx="22">
                  <c:v>24.7</c:v>
                </c:pt>
                <c:pt idx="23">
                  <c:v>25</c:v>
                </c:pt>
                <c:pt idx="24">
                  <c:v>37.200000000000003</c:v>
                </c:pt>
                <c:pt idx="25">
                  <c:v>31.8</c:v>
                </c:pt>
                <c:pt idx="26">
                  <c:v>33.200000000000003</c:v>
                </c:pt>
                <c:pt idx="27">
                  <c:v>34</c:v>
                </c:pt>
                <c:pt idx="28">
                  <c:v>4</c:v>
                </c:pt>
                <c:pt idx="29">
                  <c:v>10.4</c:v>
                </c:pt>
                <c:pt idx="30">
                  <c:v>10.6</c:v>
                </c:pt>
                <c:pt idx="31">
                  <c:v>15.1</c:v>
                </c:pt>
                <c:pt idx="32">
                  <c:v>16.399999999999999</c:v>
                </c:pt>
                <c:pt idx="33">
                  <c:v>16.600000000000001</c:v>
                </c:pt>
                <c:pt idx="34">
                  <c:v>24.6</c:v>
                </c:pt>
                <c:pt idx="35">
                  <c:v>28.1</c:v>
                </c:pt>
                <c:pt idx="36">
                  <c:v>37.200000000000003</c:v>
                </c:pt>
                <c:pt idx="37">
                  <c:v>39.700000000000003</c:v>
                </c:pt>
                <c:pt idx="38">
                  <c:v>38.799999999999997</c:v>
                </c:pt>
                <c:pt idx="39">
                  <c:v>4.8499999999999996</c:v>
                </c:pt>
                <c:pt idx="40">
                  <c:v>8.9499999999999993</c:v>
                </c:pt>
                <c:pt idx="41">
                  <c:v>11.7</c:v>
                </c:pt>
                <c:pt idx="42">
                  <c:v>12.2</c:v>
                </c:pt>
                <c:pt idx="43">
                  <c:v>12.8</c:v>
                </c:pt>
                <c:pt idx="44">
                  <c:v>27.4</c:v>
                </c:pt>
                <c:pt idx="45">
                  <c:v>31.1</c:v>
                </c:pt>
                <c:pt idx="46">
                  <c:v>33.700000000000003</c:v>
                </c:pt>
                <c:pt idx="47">
                  <c:v>12.8</c:v>
                </c:pt>
                <c:pt idx="48">
                  <c:v>9.25</c:v>
                </c:pt>
                <c:pt idx="49">
                  <c:v>10.1</c:v>
                </c:pt>
                <c:pt idx="50">
                  <c:v>15.3</c:v>
                </c:pt>
                <c:pt idx="51">
                  <c:v>14.2</c:v>
                </c:pt>
                <c:pt idx="52">
                  <c:v>19.899999999999999</c:v>
                </c:pt>
                <c:pt idx="53">
                  <c:v>24.5</c:v>
                </c:pt>
                <c:pt idx="54">
                  <c:v>28.1</c:v>
                </c:pt>
                <c:pt idx="55">
                  <c:v>30.9</c:v>
                </c:pt>
                <c:pt idx="56">
                  <c:v>36.4</c:v>
                </c:pt>
                <c:pt idx="57">
                  <c:v>38.200000000000003</c:v>
                </c:pt>
                <c:pt idx="58">
                  <c:v>36.299999999999997</c:v>
                </c:pt>
                <c:pt idx="59">
                  <c:v>6.12</c:v>
                </c:pt>
                <c:pt idx="60">
                  <c:v>8.35</c:v>
                </c:pt>
                <c:pt idx="61">
                  <c:v>7.3</c:v>
                </c:pt>
                <c:pt idx="62">
                  <c:v>11.7</c:v>
                </c:pt>
                <c:pt idx="63">
                  <c:v>10.1</c:v>
                </c:pt>
                <c:pt idx="64">
                  <c:v>14.6</c:v>
                </c:pt>
                <c:pt idx="65">
                  <c:v>22.2</c:v>
                </c:pt>
                <c:pt idx="66">
                  <c:v>23.7</c:v>
                </c:pt>
                <c:pt idx="67">
                  <c:v>44</c:v>
                </c:pt>
                <c:pt idx="68">
                  <c:v>35.299999999999997</c:v>
                </c:pt>
                <c:pt idx="69">
                  <c:v>38</c:v>
                </c:pt>
                <c:pt idx="70">
                  <c:v>39</c:v>
                </c:pt>
                <c:pt idx="71">
                  <c:v>0.6</c:v>
                </c:pt>
                <c:pt idx="72">
                  <c:v>4</c:v>
                </c:pt>
                <c:pt idx="73">
                  <c:v>13</c:v>
                </c:pt>
                <c:pt idx="74" formatCode="0.0">
                  <c:v>18</c:v>
                </c:pt>
                <c:pt idx="75" formatCode="0.0">
                  <c:v>12</c:v>
                </c:pt>
                <c:pt idx="76" formatCode="0.0">
                  <c:v>13</c:v>
                </c:pt>
                <c:pt idx="77" formatCode="0.0">
                  <c:v>20</c:v>
                </c:pt>
                <c:pt idx="78" formatCode="0.0">
                  <c:v>25</c:v>
                </c:pt>
                <c:pt idx="79" formatCode="0.0">
                  <c:v>29</c:v>
                </c:pt>
                <c:pt idx="80" formatCode="0.0">
                  <c:v>28</c:v>
                </c:pt>
                <c:pt idx="81" formatCode="0.0">
                  <c:v>31</c:v>
                </c:pt>
                <c:pt idx="82" formatCode="0.0">
                  <c:v>28</c:v>
                </c:pt>
                <c:pt idx="83" formatCode="0.0">
                  <c:v>4.5</c:v>
                </c:pt>
                <c:pt idx="84" formatCode="0.0">
                  <c:v>6.6</c:v>
                </c:pt>
                <c:pt idx="85" formatCode="0.0">
                  <c:v>15</c:v>
                </c:pt>
                <c:pt idx="86" formatCode="0.0">
                  <c:v>15</c:v>
                </c:pt>
                <c:pt idx="87" formatCode="0.0">
                  <c:v>13</c:v>
                </c:pt>
                <c:pt idx="88" formatCode="0.0">
                  <c:v>19</c:v>
                </c:pt>
                <c:pt idx="89" formatCode="0.0">
                  <c:v>25</c:v>
                </c:pt>
                <c:pt idx="90" formatCode="0.0">
                  <c:v>29</c:v>
                </c:pt>
              </c:numCache>
            </c:numRef>
          </c:yVal>
        </c:ser>
        <c:axId val="83883520"/>
        <c:axId val="83885056"/>
      </c:scatterChart>
      <c:valAx>
        <c:axId val="83883520"/>
        <c:scaling>
          <c:orientation val="minMax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85056"/>
        <c:crosses val="autoZero"/>
        <c:crossBetween val="midCat"/>
      </c:valAx>
      <c:valAx>
        <c:axId val="838850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Sulphate (mg/L)  </a:t>
                </a:r>
              </a:p>
            </c:rich>
          </c:tx>
          <c:layout>
            <c:manualLayout>
              <c:xMode val="edge"/>
              <c:yMode val="edge"/>
              <c:x val="1.518026565464896E-2"/>
              <c:y val="0.3322587418508190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83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paperSize="0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0.11342165478576063"/>
          <c:y val="7.7170418006430874E-2"/>
          <c:w val="0.83175880176224459"/>
          <c:h val="0.79421221864951763"/>
        </c:manualLayout>
      </c:layout>
      <c:scatterChart>
        <c:scatterStyle val="lineMarker"/>
        <c:ser>
          <c:idx val="0"/>
          <c:order val="0"/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Faro!$A$9:$A$100</c:f>
              <c:numCache>
                <c:formatCode>dd/mm/yyyy</c:formatCode>
                <c:ptCount val="92"/>
                <c:pt idx="0">
                  <c:v>37635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37754</c:v>
                </c:pt>
                <c:pt idx="5">
                  <c:v>37786</c:v>
                </c:pt>
                <c:pt idx="6">
                  <c:v>37816</c:v>
                </c:pt>
                <c:pt idx="7">
                  <c:v>37844</c:v>
                </c:pt>
                <c:pt idx="8">
                  <c:v>37872</c:v>
                </c:pt>
                <c:pt idx="9">
                  <c:v>37908</c:v>
                </c:pt>
                <c:pt idx="10">
                  <c:v>37940</c:v>
                </c:pt>
                <c:pt idx="11">
                  <c:v>37970</c:v>
                </c:pt>
                <c:pt idx="12">
                  <c:v>37998</c:v>
                </c:pt>
                <c:pt idx="13">
                  <c:v>38033</c:v>
                </c:pt>
                <c:pt idx="14">
                  <c:v>38061</c:v>
                </c:pt>
                <c:pt idx="15">
                  <c:v>38090</c:v>
                </c:pt>
                <c:pt idx="16">
                  <c:v>38121</c:v>
                </c:pt>
                <c:pt idx="17">
                  <c:v>38152</c:v>
                </c:pt>
                <c:pt idx="18">
                  <c:v>38180</c:v>
                </c:pt>
                <c:pt idx="19">
                  <c:v>38208</c:v>
                </c:pt>
                <c:pt idx="20">
                  <c:v>38243</c:v>
                </c:pt>
                <c:pt idx="21">
                  <c:v>38272</c:v>
                </c:pt>
                <c:pt idx="22">
                  <c:v>38306</c:v>
                </c:pt>
                <c:pt idx="23">
                  <c:v>38324</c:v>
                </c:pt>
                <c:pt idx="24">
                  <c:v>38373</c:v>
                </c:pt>
                <c:pt idx="25">
                  <c:v>38391</c:v>
                </c:pt>
                <c:pt idx="26">
                  <c:v>38426</c:v>
                </c:pt>
                <c:pt idx="27">
                  <c:v>38453</c:v>
                </c:pt>
                <c:pt idx="28">
                  <c:v>38481</c:v>
                </c:pt>
                <c:pt idx="29">
                  <c:v>38523</c:v>
                </c:pt>
                <c:pt idx="30">
                  <c:v>38558</c:v>
                </c:pt>
                <c:pt idx="31">
                  <c:v>38586</c:v>
                </c:pt>
                <c:pt idx="32">
                  <c:v>38601</c:v>
                </c:pt>
                <c:pt idx="33">
                  <c:v>38635</c:v>
                </c:pt>
                <c:pt idx="34">
                  <c:v>38657</c:v>
                </c:pt>
                <c:pt idx="35">
                  <c:v>38699</c:v>
                </c:pt>
                <c:pt idx="36">
                  <c:v>38740</c:v>
                </c:pt>
                <c:pt idx="37">
                  <c:v>38762</c:v>
                </c:pt>
                <c:pt idx="38">
                  <c:v>38832</c:v>
                </c:pt>
                <c:pt idx="39">
                  <c:v>38854</c:v>
                </c:pt>
                <c:pt idx="40">
                  <c:v>38887</c:v>
                </c:pt>
                <c:pt idx="41">
                  <c:v>38916</c:v>
                </c:pt>
                <c:pt idx="42">
                  <c:v>38950</c:v>
                </c:pt>
                <c:pt idx="43">
                  <c:v>38971</c:v>
                </c:pt>
                <c:pt idx="44">
                  <c:v>39006</c:v>
                </c:pt>
                <c:pt idx="45">
                  <c:v>39035</c:v>
                </c:pt>
                <c:pt idx="46">
                  <c:v>39190</c:v>
                </c:pt>
                <c:pt idx="47">
                  <c:v>39216</c:v>
                </c:pt>
                <c:pt idx="48">
                  <c:v>39251</c:v>
                </c:pt>
                <c:pt idx="49">
                  <c:v>39279</c:v>
                </c:pt>
                <c:pt idx="50">
                  <c:v>39307</c:v>
                </c:pt>
                <c:pt idx="51">
                  <c:v>39335</c:v>
                </c:pt>
                <c:pt idx="52">
                  <c:v>39377</c:v>
                </c:pt>
                <c:pt idx="53">
                  <c:v>39399</c:v>
                </c:pt>
                <c:pt idx="54">
                  <c:v>39425</c:v>
                </c:pt>
                <c:pt idx="55">
                  <c:v>39455</c:v>
                </c:pt>
                <c:pt idx="56">
                  <c:v>39496</c:v>
                </c:pt>
                <c:pt idx="57">
                  <c:v>39524</c:v>
                </c:pt>
                <c:pt idx="58">
                  <c:v>39552</c:v>
                </c:pt>
                <c:pt idx="59">
                  <c:v>39582</c:v>
                </c:pt>
                <c:pt idx="60">
                  <c:v>39615</c:v>
                </c:pt>
                <c:pt idx="61">
                  <c:v>39643</c:v>
                </c:pt>
                <c:pt idx="62">
                  <c:v>39671</c:v>
                </c:pt>
                <c:pt idx="63">
                  <c:v>39706</c:v>
                </c:pt>
                <c:pt idx="64">
                  <c:v>39736</c:v>
                </c:pt>
                <c:pt idx="65">
                  <c:v>39755</c:v>
                </c:pt>
                <c:pt idx="66">
                  <c:v>39783</c:v>
                </c:pt>
                <c:pt idx="67">
                  <c:v>39825</c:v>
                </c:pt>
                <c:pt idx="68">
                  <c:v>39846</c:v>
                </c:pt>
                <c:pt idx="69">
                  <c:v>39875</c:v>
                </c:pt>
                <c:pt idx="70">
                  <c:v>39909</c:v>
                </c:pt>
                <c:pt idx="71">
                  <c:v>39939</c:v>
                </c:pt>
                <c:pt idx="72">
                  <c:v>39972</c:v>
                </c:pt>
                <c:pt idx="73">
                  <c:v>40007</c:v>
                </c:pt>
                <c:pt idx="74">
                  <c:v>40042</c:v>
                </c:pt>
                <c:pt idx="75">
                  <c:v>40058</c:v>
                </c:pt>
                <c:pt idx="76">
                  <c:v>40091</c:v>
                </c:pt>
                <c:pt idx="77">
                  <c:v>40121</c:v>
                </c:pt>
                <c:pt idx="78">
                  <c:v>40148</c:v>
                </c:pt>
                <c:pt idx="79">
                  <c:v>40189</c:v>
                </c:pt>
                <c:pt idx="80">
                  <c:v>40231</c:v>
                </c:pt>
                <c:pt idx="81">
                  <c:v>40247</c:v>
                </c:pt>
                <c:pt idx="82">
                  <c:v>40282</c:v>
                </c:pt>
                <c:pt idx="83">
                  <c:v>40301</c:v>
                </c:pt>
                <c:pt idx="84">
                  <c:v>40333</c:v>
                </c:pt>
                <c:pt idx="85">
                  <c:v>40367</c:v>
                </c:pt>
                <c:pt idx="86">
                  <c:v>40393</c:v>
                </c:pt>
                <c:pt idx="87">
                  <c:v>40423</c:v>
                </c:pt>
                <c:pt idx="88">
                  <c:v>40469</c:v>
                </c:pt>
                <c:pt idx="89">
                  <c:v>40491</c:v>
                </c:pt>
                <c:pt idx="90">
                  <c:v>40513</c:v>
                </c:pt>
              </c:numCache>
            </c:numRef>
          </c:xVal>
          <c:yVal>
            <c:numRef>
              <c:f>Faro!$B$9:$B$100</c:f>
              <c:numCache>
                <c:formatCode>General</c:formatCode>
                <c:ptCount val="92"/>
                <c:pt idx="0">
                  <c:v>2.9000000000000001E-2</c:v>
                </c:pt>
                <c:pt idx="1">
                  <c:v>2.3E-2</c:v>
                </c:pt>
                <c:pt idx="2">
                  <c:v>2.1999999999999999E-2</c:v>
                </c:pt>
                <c:pt idx="3">
                  <c:v>2.1000000000000001E-2</c:v>
                </c:pt>
                <c:pt idx="4">
                  <c:v>3.6999999999999998E-2</c:v>
                </c:pt>
                <c:pt idx="5">
                  <c:v>1.6E-2</c:v>
                </c:pt>
                <c:pt idx="6">
                  <c:v>3.4000000000000002E-2</c:v>
                </c:pt>
                <c:pt idx="7">
                  <c:v>1.0999999999999999E-2</c:v>
                </c:pt>
                <c:pt idx="8">
                  <c:v>1.2E-2</c:v>
                </c:pt>
                <c:pt idx="9">
                  <c:v>2.7E-2</c:v>
                </c:pt>
                <c:pt idx="10">
                  <c:v>2.1999999999999999E-2</c:v>
                </c:pt>
                <c:pt idx="11">
                  <c:v>1.4E-2</c:v>
                </c:pt>
                <c:pt idx="12">
                  <c:v>2.4E-2</c:v>
                </c:pt>
                <c:pt idx="13">
                  <c:v>3.2000000000000001E-2</c:v>
                </c:pt>
                <c:pt idx="14">
                  <c:v>3.1E-2</c:v>
                </c:pt>
                <c:pt idx="15">
                  <c:v>2.4E-2</c:v>
                </c:pt>
                <c:pt idx="16">
                  <c:v>2.7E-2</c:v>
                </c:pt>
                <c:pt idx="17">
                  <c:v>7.0000000000000001E-3</c:v>
                </c:pt>
                <c:pt idx="18">
                  <c:v>8.9999999999999993E-3</c:v>
                </c:pt>
                <c:pt idx="19">
                  <c:v>1.0999999999999999E-2</c:v>
                </c:pt>
                <c:pt idx="20">
                  <c:v>1.2E-2</c:v>
                </c:pt>
                <c:pt idx="21">
                  <c:v>2.5000000000000001E-2</c:v>
                </c:pt>
                <c:pt idx="22">
                  <c:v>2.4E-2</c:v>
                </c:pt>
                <c:pt idx="23">
                  <c:v>0.02</c:v>
                </c:pt>
                <c:pt idx="24">
                  <c:v>3.1E-2</c:v>
                </c:pt>
                <c:pt idx="25">
                  <c:v>3.5000000000000003E-2</c:v>
                </c:pt>
                <c:pt idx="26">
                  <c:v>3.1E-2</c:v>
                </c:pt>
                <c:pt idx="27">
                  <c:v>3.7999999999999999E-2</c:v>
                </c:pt>
                <c:pt idx="28">
                  <c:v>3.1E-2</c:v>
                </c:pt>
                <c:pt idx="29">
                  <c:v>1.6E-2</c:v>
                </c:pt>
                <c:pt idx="30">
                  <c:v>1.4999999999999999E-2</c:v>
                </c:pt>
                <c:pt idx="31">
                  <c:v>2.3E-2</c:v>
                </c:pt>
                <c:pt idx="32">
                  <c:v>3.5999999999999997E-2</c:v>
                </c:pt>
                <c:pt idx="33">
                  <c:v>2.8000000000000001E-2</c:v>
                </c:pt>
                <c:pt idx="34">
                  <c:v>3.5000000000000003E-2</c:v>
                </c:pt>
                <c:pt idx="35">
                  <c:v>5.8000000000000003E-2</c:v>
                </c:pt>
                <c:pt idx="36">
                  <c:v>9.4E-2</c:v>
                </c:pt>
                <c:pt idx="37">
                  <c:v>3.5000000000000003E-2</c:v>
                </c:pt>
                <c:pt idx="38">
                  <c:v>0.14000000000000001</c:v>
                </c:pt>
                <c:pt idx="39">
                  <c:v>4.2000000000000003E-2</c:v>
                </c:pt>
                <c:pt idx="40">
                  <c:v>1.7000000000000001E-2</c:v>
                </c:pt>
                <c:pt idx="41">
                  <c:v>0.02</c:v>
                </c:pt>
                <c:pt idx="42">
                  <c:v>2.3E-2</c:v>
                </c:pt>
                <c:pt idx="43">
                  <c:v>2.3E-2</c:v>
                </c:pt>
                <c:pt idx="44">
                  <c:v>6.5000000000000002E-2</c:v>
                </c:pt>
                <c:pt idx="45">
                  <c:v>6.4000000000000001E-2</c:v>
                </c:pt>
                <c:pt idx="46">
                  <c:v>0.18</c:v>
                </c:pt>
                <c:pt idx="47">
                  <c:v>6.8000000000000005E-2</c:v>
                </c:pt>
                <c:pt idx="48">
                  <c:v>2.9000000000000001E-2</c:v>
                </c:pt>
                <c:pt idx="49">
                  <c:v>2.5000000000000001E-2</c:v>
                </c:pt>
                <c:pt idx="50">
                  <c:v>3.1E-2</c:v>
                </c:pt>
                <c:pt idx="51">
                  <c:v>2.5000000000000001E-2</c:v>
                </c:pt>
                <c:pt idx="52">
                  <c:v>6.3E-2</c:v>
                </c:pt>
                <c:pt idx="53">
                  <c:v>6.8000000000000005E-2</c:v>
                </c:pt>
                <c:pt idx="54">
                  <c:v>9.7000000000000003E-2</c:v>
                </c:pt>
                <c:pt idx="55">
                  <c:v>5.6000000000000001E-2</c:v>
                </c:pt>
                <c:pt idx="56">
                  <c:v>9.9000000000000005E-2</c:v>
                </c:pt>
                <c:pt idx="57">
                  <c:v>9.4E-2</c:v>
                </c:pt>
                <c:pt idx="58">
                  <c:v>9.7000000000000003E-2</c:v>
                </c:pt>
                <c:pt idx="59">
                  <c:v>7.5999999999999998E-2</c:v>
                </c:pt>
                <c:pt idx="60">
                  <c:v>3.6999999999999998E-2</c:v>
                </c:pt>
                <c:pt idx="61">
                  <c:v>2.4E-2</c:v>
                </c:pt>
                <c:pt idx="62">
                  <c:v>0.03</c:v>
                </c:pt>
                <c:pt idx="63">
                  <c:v>2.4E-2</c:v>
                </c:pt>
                <c:pt idx="64">
                  <c:v>3.9E-2</c:v>
                </c:pt>
                <c:pt idx="65">
                  <c:v>0.1</c:v>
                </c:pt>
                <c:pt idx="66">
                  <c:v>9.1999999999999998E-2</c:v>
                </c:pt>
                <c:pt idx="67">
                  <c:v>0.2</c:v>
                </c:pt>
                <c:pt idx="68">
                  <c:v>0.14000000000000001</c:v>
                </c:pt>
                <c:pt idx="69">
                  <c:v>0.121</c:v>
                </c:pt>
                <c:pt idx="70">
                  <c:v>9.9400000000000002E-2</c:v>
                </c:pt>
                <c:pt idx="71">
                  <c:v>0.16800000000000001</c:v>
                </c:pt>
                <c:pt idx="72">
                  <c:v>9.1999999999999998E-3</c:v>
                </c:pt>
                <c:pt idx="73">
                  <c:v>3.3000000000000002E-2</c:v>
                </c:pt>
                <c:pt idx="74">
                  <c:v>2.7199999999999998E-2</c:v>
                </c:pt>
                <c:pt idx="75">
                  <c:v>1.6899999999999998E-2</c:v>
                </c:pt>
                <c:pt idx="76">
                  <c:v>1.89E-2</c:v>
                </c:pt>
                <c:pt idx="77">
                  <c:v>2.8400000000000002E-2</c:v>
                </c:pt>
                <c:pt idx="78">
                  <c:v>2.3900000000000001E-2</c:v>
                </c:pt>
                <c:pt idx="79">
                  <c:v>2.3699999999999999E-2</c:v>
                </c:pt>
                <c:pt idx="80">
                  <c:v>2.47E-2</c:v>
                </c:pt>
                <c:pt idx="81">
                  <c:v>2.5499999999999998E-2</c:v>
                </c:pt>
                <c:pt idx="82">
                  <c:v>3.1099999999999999E-2</c:v>
                </c:pt>
                <c:pt idx="83">
                  <c:v>1.6199999999999999E-2</c:v>
                </c:pt>
                <c:pt idx="84">
                  <c:v>8.2000000000000007E-3</c:v>
                </c:pt>
                <c:pt idx="85">
                  <c:v>7.7999999999999996E-3</c:v>
                </c:pt>
                <c:pt idx="86">
                  <c:v>9.7000000000000003E-3</c:v>
                </c:pt>
                <c:pt idx="87">
                  <c:v>1.44E-2</c:v>
                </c:pt>
                <c:pt idx="88">
                  <c:v>1.4200000000000001E-2</c:v>
                </c:pt>
                <c:pt idx="89">
                  <c:v>2.18E-2</c:v>
                </c:pt>
                <c:pt idx="90">
                  <c:v>1.9400000000000001E-2</c:v>
                </c:pt>
              </c:numCache>
            </c:numRef>
          </c:yVal>
        </c:ser>
        <c:axId val="72192000"/>
        <c:axId val="72193536"/>
      </c:scatterChart>
      <c:valAx>
        <c:axId val="72192000"/>
        <c:scaling>
          <c:orientation val="minMax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193536"/>
        <c:crosses val="autoZero"/>
        <c:crossBetween val="midCat"/>
      </c:valAx>
      <c:valAx>
        <c:axId val="721935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Total Zinc (mg/L)    </a:t>
                </a:r>
              </a:p>
            </c:rich>
          </c:tx>
          <c:layout>
            <c:manualLayout>
              <c:xMode val="edge"/>
              <c:yMode val="edge"/>
              <c:x val="1.3232514177693762E-2"/>
              <c:y val="0.3151125401929273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192000"/>
        <c:crossesAt val="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paperSize="0" orientation="landscape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0.11342165478576063"/>
          <c:y val="7.7170418006430874E-2"/>
          <c:w val="0.83175880176224459"/>
          <c:h val="0.79421221864951763"/>
        </c:manualLayout>
      </c:layout>
      <c:scatterChart>
        <c:scatterStyle val="lineMarker"/>
        <c:ser>
          <c:idx val="0"/>
          <c:order val="0"/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Faro!$E$9:$E$100</c:f>
              <c:numCache>
                <c:formatCode>dd/mm/yyyy</c:formatCode>
                <c:ptCount val="92"/>
                <c:pt idx="0">
                  <c:v>37635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37754</c:v>
                </c:pt>
                <c:pt idx="5">
                  <c:v>37786</c:v>
                </c:pt>
                <c:pt idx="6">
                  <c:v>37816</c:v>
                </c:pt>
                <c:pt idx="7">
                  <c:v>37844</c:v>
                </c:pt>
                <c:pt idx="8">
                  <c:v>37872</c:v>
                </c:pt>
                <c:pt idx="9">
                  <c:v>37908</c:v>
                </c:pt>
                <c:pt idx="10">
                  <c:v>37940</c:v>
                </c:pt>
                <c:pt idx="11">
                  <c:v>37970</c:v>
                </c:pt>
                <c:pt idx="12">
                  <c:v>37998</c:v>
                </c:pt>
                <c:pt idx="13">
                  <c:v>38033</c:v>
                </c:pt>
                <c:pt idx="14">
                  <c:v>38061</c:v>
                </c:pt>
                <c:pt idx="15">
                  <c:v>38090</c:v>
                </c:pt>
                <c:pt idx="16">
                  <c:v>38121</c:v>
                </c:pt>
                <c:pt idx="17">
                  <c:v>38152</c:v>
                </c:pt>
                <c:pt idx="18">
                  <c:v>38180</c:v>
                </c:pt>
                <c:pt idx="19">
                  <c:v>38208</c:v>
                </c:pt>
                <c:pt idx="20">
                  <c:v>38243</c:v>
                </c:pt>
                <c:pt idx="21">
                  <c:v>38272</c:v>
                </c:pt>
                <c:pt idx="22">
                  <c:v>38306</c:v>
                </c:pt>
                <c:pt idx="23">
                  <c:v>38324</c:v>
                </c:pt>
                <c:pt idx="24">
                  <c:v>38373</c:v>
                </c:pt>
                <c:pt idx="25">
                  <c:v>38391</c:v>
                </c:pt>
                <c:pt idx="26">
                  <c:v>38426</c:v>
                </c:pt>
                <c:pt idx="27">
                  <c:v>38453</c:v>
                </c:pt>
                <c:pt idx="28">
                  <c:v>38481</c:v>
                </c:pt>
                <c:pt idx="29">
                  <c:v>38523</c:v>
                </c:pt>
                <c:pt idx="30">
                  <c:v>38558</c:v>
                </c:pt>
                <c:pt idx="31">
                  <c:v>38570</c:v>
                </c:pt>
                <c:pt idx="32">
                  <c:v>38601</c:v>
                </c:pt>
                <c:pt idx="33">
                  <c:v>38635</c:v>
                </c:pt>
                <c:pt idx="34">
                  <c:v>38657</c:v>
                </c:pt>
                <c:pt idx="35">
                  <c:v>38701</c:v>
                </c:pt>
                <c:pt idx="36">
                  <c:v>38740</c:v>
                </c:pt>
                <c:pt idx="37">
                  <c:v>38762</c:v>
                </c:pt>
                <c:pt idx="38">
                  <c:v>38832</c:v>
                </c:pt>
                <c:pt idx="39">
                  <c:v>38854</c:v>
                </c:pt>
                <c:pt idx="40">
                  <c:v>38887</c:v>
                </c:pt>
                <c:pt idx="41">
                  <c:v>38916</c:v>
                </c:pt>
                <c:pt idx="42">
                  <c:v>38950</c:v>
                </c:pt>
                <c:pt idx="43">
                  <c:v>38971</c:v>
                </c:pt>
                <c:pt idx="44">
                  <c:v>39006</c:v>
                </c:pt>
                <c:pt idx="45">
                  <c:v>39035</c:v>
                </c:pt>
                <c:pt idx="46">
                  <c:v>39190</c:v>
                </c:pt>
                <c:pt idx="47">
                  <c:v>39216</c:v>
                </c:pt>
                <c:pt idx="48">
                  <c:v>39251</c:v>
                </c:pt>
                <c:pt idx="49">
                  <c:v>39279</c:v>
                </c:pt>
                <c:pt idx="50">
                  <c:v>39307</c:v>
                </c:pt>
                <c:pt idx="51">
                  <c:v>39335</c:v>
                </c:pt>
                <c:pt idx="52">
                  <c:v>39377</c:v>
                </c:pt>
                <c:pt idx="53">
                  <c:v>39399</c:v>
                </c:pt>
                <c:pt idx="54">
                  <c:v>39425</c:v>
                </c:pt>
                <c:pt idx="55">
                  <c:v>39455</c:v>
                </c:pt>
                <c:pt idx="56">
                  <c:v>39496</c:v>
                </c:pt>
                <c:pt idx="57">
                  <c:v>39524</c:v>
                </c:pt>
                <c:pt idx="58">
                  <c:v>39552</c:v>
                </c:pt>
                <c:pt idx="59">
                  <c:v>39582</c:v>
                </c:pt>
                <c:pt idx="60">
                  <c:v>39615</c:v>
                </c:pt>
                <c:pt idx="61">
                  <c:v>39643</c:v>
                </c:pt>
                <c:pt idx="62">
                  <c:v>39671</c:v>
                </c:pt>
                <c:pt idx="63">
                  <c:v>39706</c:v>
                </c:pt>
                <c:pt idx="64">
                  <c:v>39736</c:v>
                </c:pt>
                <c:pt idx="65">
                  <c:v>39755</c:v>
                </c:pt>
                <c:pt idx="66">
                  <c:v>39783</c:v>
                </c:pt>
                <c:pt idx="67">
                  <c:v>39825</c:v>
                </c:pt>
                <c:pt idx="68">
                  <c:v>39846</c:v>
                </c:pt>
                <c:pt idx="69">
                  <c:v>39875</c:v>
                </c:pt>
                <c:pt idx="70">
                  <c:v>39909</c:v>
                </c:pt>
                <c:pt idx="71">
                  <c:v>39939</c:v>
                </c:pt>
                <c:pt idx="72">
                  <c:v>39972</c:v>
                </c:pt>
                <c:pt idx="73">
                  <c:v>40007</c:v>
                </c:pt>
                <c:pt idx="74">
                  <c:v>40042</c:v>
                </c:pt>
                <c:pt idx="75">
                  <c:v>40058</c:v>
                </c:pt>
                <c:pt idx="76">
                  <c:v>40091</c:v>
                </c:pt>
                <c:pt idx="77">
                  <c:v>40121</c:v>
                </c:pt>
                <c:pt idx="78">
                  <c:v>40148</c:v>
                </c:pt>
                <c:pt idx="79">
                  <c:v>40189</c:v>
                </c:pt>
                <c:pt idx="80">
                  <c:v>40231</c:v>
                </c:pt>
                <c:pt idx="81">
                  <c:v>40247</c:v>
                </c:pt>
                <c:pt idx="82">
                  <c:v>40282</c:v>
                </c:pt>
                <c:pt idx="83">
                  <c:v>40301</c:v>
                </c:pt>
                <c:pt idx="84">
                  <c:v>40333</c:v>
                </c:pt>
                <c:pt idx="85">
                  <c:v>40367</c:v>
                </c:pt>
                <c:pt idx="86">
                  <c:v>40393</c:v>
                </c:pt>
                <c:pt idx="87">
                  <c:v>40423</c:v>
                </c:pt>
                <c:pt idx="88">
                  <c:v>40469</c:v>
                </c:pt>
                <c:pt idx="89">
                  <c:v>40491</c:v>
                </c:pt>
                <c:pt idx="90">
                  <c:v>40513</c:v>
                </c:pt>
              </c:numCache>
            </c:numRef>
          </c:xVal>
          <c:yVal>
            <c:numRef>
              <c:f>Faro!$F$9:$F$100</c:f>
              <c:numCache>
                <c:formatCode>General</c:formatCode>
                <c:ptCount val="92"/>
                <c:pt idx="0">
                  <c:v>1.9E-2</c:v>
                </c:pt>
                <c:pt idx="1">
                  <c:v>8.0000000000000002E-3</c:v>
                </c:pt>
                <c:pt idx="2">
                  <c:v>2.1000000000000001E-2</c:v>
                </c:pt>
                <c:pt idx="3">
                  <c:v>1.7999999999999999E-2</c:v>
                </c:pt>
                <c:pt idx="4">
                  <c:v>0.107</c:v>
                </c:pt>
                <c:pt idx="5">
                  <c:v>3.4000000000000002E-2</c:v>
                </c:pt>
                <c:pt idx="6">
                  <c:v>2.3E-2</c:v>
                </c:pt>
                <c:pt idx="7">
                  <c:v>0.02</c:v>
                </c:pt>
                <c:pt idx="8">
                  <c:v>2.1000000000000001E-2</c:v>
                </c:pt>
                <c:pt idx="9">
                  <c:v>4.9000000000000002E-2</c:v>
                </c:pt>
                <c:pt idx="10">
                  <c:v>0.01</c:v>
                </c:pt>
                <c:pt idx="11">
                  <c:v>8.0000000000000002E-3</c:v>
                </c:pt>
                <c:pt idx="12">
                  <c:v>1.4999999999999999E-2</c:v>
                </c:pt>
                <c:pt idx="13">
                  <c:v>3.1E-2</c:v>
                </c:pt>
                <c:pt idx="14">
                  <c:v>1E-3</c:v>
                </c:pt>
                <c:pt idx="15">
                  <c:v>0.02</c:v>
                </c:pt>
                <c:pt idx="16">
                  <c:v>3.0000000000000001E-3</c:v>
                </c:pt>
                <c:pt idx="17">
                  <c:v>1E-3</c:v>
                </c:pt>
                <c:pt idx="18">
                  <c:v>1E-3</c:v>
                </c:pt>
                <c:pt idx="19">
                  <c:v>1E-3</c:v>
                </c:pt>
                <c:pt idx="20">
                  <c:v>1E-3</c:v>
                </c:pt>
                <c:pt idx="21">
                  <c:v>1E-3</c:v>
                </c:pt>
                <c:pt idx="22">
                  <c:v>1E-3</c:v>
                </c:pt>
                <c:pt idx="23">
                  <c:v>1E-3</c:v>
                </c:pt>
                <c:pt idx="24">
                  <c:v>2E-3</c:v>
                </c:pt>
                <c:pt idx="25">
                  <c:v>1E-3</c:v>
                </c:pt>
                <c:pt idx="26">
                  <c:v>1E-3</c:v>
                </c:pt>
                <c:pt idx="27">
                  <c:v>1E-3</c:v>
                </c:pt>
                <c:pt idx="28">
                  <c:v>3.0000000000000001E-3</c:v>
                </c:pt>
                <c:pt idx="29">
                  <c:v>1E-3</c:v>
                </c:pt>
                <c:pt idx="30">
                  <c:v>1E-3</c:v>
                </c:pt>
                <c:pt idx="31">
                  <c:v>1E-3</c:v>
                </c:pt>
                <c:pt idx="32">
                  <c:v>1E-3</c:v>
                </c:pt>
                <c:pt idx="33">
                  <c:v>1E-3</c:v>
                </c:pt>
                <c:pt idx="34">
                  <c:v>1E-3</c:v>
                </c:pt>
                <c:pt idx="35">
                  <c:v>1E-3</c:v>
                </c:pt>
                <c:pt idx="36">
                  <c:v>1E-3</c:v>
                </c:pt>
                <c:pt idx="37">
                  <c:v>1E-3</c:v>
                </c:pt>
                <c:pt idx="38">
                  <c:v>1E-3</c:v>
                </c:pt>
                <c:pt idx="39">
                  <c:v>3.0000000000000001E-3</c:v>
                </c:pt>
                <c:pt idx="40">
                  <c:v>1E-3</c:v>
                </c:pt>
                <c:pt idx="41">
                  <c:v>1E-3</c:v>
                </c:pt>
                <c:pt idx="42" formatCode="0.0000">
                  <c:v>1E-3</c:v>
                </c:pt>
                <c:pt idx="43" formatCode="0.0000">
                  <c:v>1E-3</c:v>
                </c:pt>
                <c:pt idx="44" formatCode="0.0000">
                  <c:v>1E-3</c:v>
                </c:pt>
                <c:pt idx="45" formatCode="0.0000">
                  <c:v>1E-3</c:v>
                </c:pt>
                <c:pt idx="46" formatCode="0.0000">
                  <c:v>1E-3</c:v>
                </c:pt>
                <c:pt idx="47" formatCode="0.0000">
                  <c:v>3.0000000000000001E-3</c:v>
                </c:pt>
                <c:pt idx="48" formatCode="0.0000">
                  <c:v>2E-3</c:v>
                </c:pt>
                <c:pt idx="49" formatCode="0.0000">
                  <c:v>1E-3</c:v>
                </c:pt>
                <c:pt idx="50" formatCode="0.0000">
                  <c:v>1E-3</c:v>
                </c:pt>
                <c:pt idx="51" formatCode="0.0000">
                  <c:v>1E-3</c:v>
                </c:pt>
                <c:pt idx="52" formatCode="0.0000">
                  <c:v>1E-3</c:v>
                </c:pt>
                <c:pt idx="53" formatCode="0.0000">
                  <c:v>1E-3</c:v>
                </c:pt>
                <c:pt idx="54" formatCode="0.0000">
                  <c:v>1E-3</c:v>
                </c:pt>
                <c:pt idx="55" formatCode="0.0000">
                  <c:v>1E-3</c:v>
                </c:pt>
                <c:pt idx="56" formatCode="0.0000">
                  <c:v>1E-3</c:v>
                </c:pt>
                <c:pt idx="57" formatCode="0.0000">
                  <c:v>1E-3</c:v>
                </c:pt>
                <c:pt idx="58" formatCode="0.0000">
                  <c:v>1E-3</c:v>
                </c:pt>
                <c:pt idx="59" formatCode="0.0000">
                  <c:v>3.0000000000000001E-3</c:v>
                </c:pt>
                <c:pt idx="60" formatCode="0.0000">
                  <c:v>2E-3</c:v>
                </c:pt>
                <c:pt idx="61" formatCode="0.0000">
                  <c:v>1E-3</c:v>
                </c:pt>
                <c:pt idx="62" formatCode="0.0000">
                  <c:v>1E-3</c:v>
                </c:pt>
                <c:pt idx="63" formatCode="0.0000">
                  <c:v>2E-3</c:v>
                </c:pt>
                <c:pt idx="64" formatCode="0.0000">
                  <c:v>1E-3</c:v>
                </c:pt>
                <c:pt idx="65" formatCode="0.0000">
                  <c:v>1E-3</c:v>
                </c:pt>
                <c:pt idx="66" formatCode="0.0000">
                  <c:v>1E-3</c:v>
                </c:pt>
                <c:pt idx="67" formatCode="0.0000">
                  <c:v>1E-3</c:v>
                </c:pt>
                <c:pt idx="68" formatCode="0.0000">
                  <c:v>1E-3</c:v>
                </c:pt>
                <c:pt idx="69" formatCode="0.0000">
                  <c:v>4.2999999999999999E-4</c:v>
                </c:pt>
                <c:pt idx="70" formatCode="0.0000">
                  <c:v>2.9E-4</c:v>
                </c:pt>
                <c:pt idx="71" formatCode="0.0000">
                  <c:v>3.3400000000000001E-3</c:v>
                </c:pt>
                <c:pt idx="72" formatCode="0.0000">
                  <c:v>1.23E-3</c:v>
                </c:pt>
                <c:pt idx="73" formatCode="0.0000">
                  <c:v>8.8000000000000003E-4</c:v>
                </c:pt>
                <c:pt idx="74" formatCode="0.00000">
                  <c:v>5.9000000000000003E-4</c:v>
                </c:pt>
                <c:pt idx="75" formatCode="0.00000">
                  <c:v>5.9999999999999995E-4</c:v>
                </c:pt>
                <c:pt idx="76" formatCode="0.00000">
                  <c:v>5.0000000000000001E-4</c:v>
                </c:pt>
                <c:pt idx="77" formatCode="0.00000">
                  <c:v>4.0000000000000002E-4</c:v>
                </c:pt>
                <c:pt idx="78" formatCode="0.00000">
                  <c:v>4.0000000000000002E-4</c:v>
                </c:pt>
                <c:pt idx="79" formatCode="0.00000">
                  <c:v>4.0000000000000002E-4</c:v>
                </c:pt>
                <c:pt idx="80" formatCode="0.00000">
                  <c:v>2.9999999999999997E-4</c:v>
                </c:pt>
                <c:pt idx="81" formatCode="0.00000">
                  <c:v>2.9999999999999997E-4</c:v>
                </c:pt>
                <c:pt idx="82" formatCode="0.00000">
                  <c:v>5.0000000000000001E-4</c:v>
                </c:pt>
                <c:pt idx="83" formatCode="0.00000">
                  <c:v>2.3E-3</c:v>
                </c:pt>
                <c:pt idx="84" formatCode="0.00000">
                  <c:v>8.9999999999999998E-4</c:v>
                </c:pt>
                <c:pt idx="85" formatCode="0.00000">
                  <c:v>8.0000000000000004E-4</c:v>
                </c:pt>
                <c:pt idx="86" formatCode="0.00000">
                  <c:v>5.9999999999999995E-4</c:v>
                </c:pt>
                <c:pt idx="87" formatCode="0.00000">
                  <c:v>5.0000000000000001E-4</c:v>
                </c:pt>
                <c:pt idx="88" formatCode="0.00000">
                  <c:v>4.0000000000000002E-4</c:v>
                </c:pt>
                <c:pt idx="89" formatCode="0.00000">
                  <c:v>5.0000000000000001E-4</c:v>
                </c:pt>
                <c:pt idx="90" formatCode="0.00000">
                  <c:v>4.0000000000000002E-4</c:v>
                </c:pt>
              </c:numCache>
            </c:numRef>
          </c:yVal>
        </c:ser>
        <c:axId val="85334272"/>
        <c:axId val="85344256"/>
      </c:scatterChart>
      <c:valAx>
        <c:axId val="85334272"/>
        <c:scaling>
          <c:orientation val="minMax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344256"/>
        <c:crosses val="autoZero"/>
        <c:crossBetween val="midCat"/>
      </c:valAx>
      <c:valAx>
        <c:axId val="85344256"/>
        <c:scaling>
          <c:orientation val="minMax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Total Copper (mg/L)    </a:t>
                </a:r>
              </a:p>
            </c:rich>
          </c:tx>
          <c:layout>
            <c:manualLayout>
              <c:xMode val="edge"/>
              <c:yMode val="edge"/>
              <c:x val="1.3232514177693762E-2"/>
              <c:y val="0.3151125401929273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334272"/>
        <c:crossesAt val="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55" r="0.75000000000000255" t="1" header="0.5" footer="0.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16</xdr:row>
      <xdr:rowOff>133349</xdr:rowOff>
    </xdr:from>
    <xdr:to>
      <xdr:col>7</xdr:col>
      <xdr:colOff>457200</xdr:colOff>
      <xdr:row>32</xdr:row>
      <xdr:rowOff>95250</xdr:rowOff>
    </xdr:to>
    <xdr:graphicFrame macro="">
      <xdr:nvGraphicFramePr>
        <xdr:cNvPr id="54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19051</xdr:colOff>
      <xdr:row>0</xdr:row>
      <xdr:rowOff>76201</xdr:rowOff>
    </xdr:from>
    <xdr:to>
      <xdr:col>7</xdr:col>
      <xdr:colOff>457201</xdr:colOff>
      <xdr:row>16</xdr:row>
      <xdr:rowOff>47625</xdr:rowOff>
    </xdr:to>
    <xdr:graphicFrame macro="">
      <xdr:nvGraphicFramePr>
        <xdr:cNvPr id="549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47626</xdr:rowOff>
    </xdr:from>
    <xdr:to>
      <xdr:col>7</xdr:col>
      <xdr:colOff>466725</xdr:colOff>
      <xdr:row>50</xdr:row>
      <xdr:rowOff>114301</xdr:rowOff>
    </xdr:to>
    <xdr:graphicFrame macro="">
      <xdr:nvGraphicFramePr>
        <xdr:cNvPr id="54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103"/>
  <sheetViews>
    <sheetView tabSelected="1" zoomScaleNormal="100" zoomScaleSheetLayoutView="75" workbookViewId="0">
      <selection activeCell="L42" sqref="L42"/>
    </sheetView>
  </sheetViews>
  <sheetFormatPr defaultColWidth="8.85546875" defaultRowHeight="12.75"/>
  <cols>
    <col min="1" max="1" width="13.42578125" style="48" customWidth="1"/>
    <col min="2" max="2" width="11.28515625" style="48" customWidth="1"/>
    <col min="3" max="4" width="10.42578125" style="47" customWidth="1"/>
    <col min="5" max="5" width="8.85546875" style="46" customWidth="1"/>
    <col min="6" max="6" width="14.28515625" style="46" bestFit="1" customWidth="1"/>
    <col min="7" max="7" width="10.85546875" style="46" customWidth="1"/>
    <col min="8" max="8" width="9.28515625" style="46" customWidth="1"/>
    <col min="9" max="10" width="8.85546875" style="46"/>
    <col min="11" max="11" width="12.42578125" style="46" customWidth="1"/>
    <col min="12" max="12" width="11.28515625" style="46" customWidth="1"/>
    <col min="13" max="16384" width="8.85546875" style="46"/>
  </cols>
  <sheetData>
    <row r="1" spans="1:14">
      <c r="A1" s="48" t="s">
        <v>7</v>
      </c>
    </row>
    <row r="3" spans="1:14">
      <c r="A3" s="81" t="s">
        <v>3</v>
      </c>
      <c r="B3" s="81"/>
      <c r="C3" s="80"/>
      <c r="D3" s="79"/>
    </row>
    <row r="5" spans="1:14">
      <c r="A5" s="78" t="s">
        <v>0</v>
      </c>
      <c r="B5" s="77" t="s">
        <v>16</v>
      </c>
      <c r="C5" s="77" t="s">
        <v>15</v>
      </c>
      <c r="D5" s="77" t="s">
        <v>14</v>
      </c>
      <c r="F5" s="78" t="s">
        <v>0</v>
      </c>
      <c r="G5" s="77" t="s">
        <v>16</v>
      </c>
      <c r="H5" s="77" t="s">
        <v>15</v>
      </c>
      <c r="I5" s="77" t="s">
        <v>14</v>
      </c>
      <c r="K5" s="48"/>
      <c r="L5" s="47"/>
      <c r="M5" s="47"/>
      <c r="N5" s="47"/>
    </row>
    <row r="6" spans="1:14">
      <c r="A6" s="76"/>
      <c r="B6" s="63" t="s">
        <v>1</v>
      </c>
      <c r="C6" s="63" t="s">
        <v>1</v>
      </c>
      <c r="D6" s="63" t="s">
        <v>1</v>
      </c>
      <c r="F6" s="76"/>
      <c r="G6" s="63" t="s">
        <v>1</v>
      </c>
      <c r="H6" s="63" t="s">
        <v>1</v>
      </c>
      <c r="I6" s="63" t="s">
        <v>1</v>
      </c>
      <c r="K6" s="48"/>
      <c r="L6" s="47"/>
      <c r="M6" s="47"/>
      <c r="N6" s="47"/>
    </row>
    <row r="7" spans="1:14">
      <c r="A7" s="65">
        <v>37635</v>
      </c>
      <c r="B7" s="63">
        <v>29</v>
      </c>
      <c r="C7" s="63">
        <v>2.9000000000000001E-2</v>
      </c>
      <c r="D7" s="63">
        <v>1.9E-2</v>
      </c>
      <c r="F7" s="65">
        <v>39190</v>
      </c>
      <c r="G7" s="67">
        <v>33.700000000000003</v>
      </c>
      <c r="H7" s="63">
        <v>0.18</v>
      </c>
      <c r="I7" s="69">
        <v>1E-3</v>
      </c>
    </row>
    <row r="8" spans="1:14">
      <c r="A8" s="65">
        <v>37667</v>
      </c>
      <c r="B8" s="63">
        <v>29</v>
      </c>
      <c r="C8" s="63">
        <v>2.3E-2</v>
      </c>
      <c r="D8" s="63">
        <v>8.0000000000000002E-3</v>
      </c>
      <c r="E8" s="74"/>
      <c r="F8" s="65">
        <v>39216</v>
      </c>
      <c r="G8" s="63">
        <v>12.8</v>
      </c>
      <c r="H8" s="67">
        <v>6.8000000000000005E-2</v>
      </c>
      <c r="I8" s="66">
        <v>3.0000000000000001E-3</v>
      </c>
      <c r="J8" s="75"/>
    </row>
    <row r="9" spans="1:14">
      <c r="A9" s="65">
        <v>37695</v>
      </c>
      <c r="B9" s="67">
        <v>31</v>
      </c>
      <c r="C9" s="63">
        <v>2.1999999999999999E-2</v>
      </c>
      <c r="D9" s="63">
        <v>2.1000000000000001E-2</v>
      </c>
      <c r="E9" s="74"/>
      <c r="F9" s="65">
        <v>39251</v>
      </c>
      <c r="G9" s="63">
        <v>9.25</v>
      </c>
      <c r="H9" s="63">
        <v>2.9000000000000001E-2</v>
      </c>
      <c r="I9" s="66">
        <v>2E-3</v>
      </c>
    </row>
    <row r="10" spans="1:14">
      <c r="A10" s="65">
        <v>37726</v>
      </c>
      <c r="B10" s="63">
        <v>28</v>
      </c>
      <c r="C10" s="63">
        <v>2.1000000000000001E-2</v>
      </c>
      <c r="D10" s="63">
        <v>1.7999999999999999E-2</v>
      </c>
      <c r="E10" s="74"/>
      <c r="F10" s="65">
        <v>39279</v>
      </c>
      <c r="G10" s="63">
        <v>10.1</v>
      </c>
      <c r="H10" s="63">
        <v>2.5000000000000001E-2</v>
      </c>
      <c r="I10" s="66">
        <v>1E-3</v>
      </c>
    </row>
    <row r="11" spans="1:14">
      <c r="A11" s="65">
        <v>37754</v>
      </c>
      <c r="B11" s="63">
        <v>7</v>
      </c>
      <c r="C11" s="63">
        <v>3.6999999999999998E-2</v>
      </c>
      <c r="D11" s="67">
        <v>0.107</v>
      </c>
      <c r="E11" s="74"/>
      <c r="F11" s="65">
        <v>39307</v>
      </c>
      <c r="G11" s="67">
        <v>15.3</v>
      </c>
      <c r="H11" s="63">
        <v>3.1E-2</v>
      </c>
      <c r="I11" s="66">
        <v>1E-3</v>
      </c>
    </row>
    <row r="12" spans="1:14">
      <c r="A12" s="65">
        <v>37786</v>
      </c>
      <c r="B12" s="63">
        <v>9</v>
      </c>
      <c r="C12" s="63">
        <v>1.6E-2</v>
      </c>
      <c r="D12" s="67">
        <v>3.4000000000000002E-2</v>
      </c>
      <c r="F12" s="65">
        <v>39335</v>
      </c>
      <c r="G12" s="63">
        <v>14.2</v>
      </c>
      <c r="H12" s="63">
        <v>2.5000000000000001E-2</v>
      </c>
      <c r="I12" s="69">
        <v>1E-3</v>
      </c>
    </row>
    <row r="13" spans="1:14">
      <c r="A13" s="65">
        <v>37816</v>
      </c>
      <c r="B13" s="63">
        <v>11</v>
      </c>
      <c r="C13" s="63">
        <v>3.4000000000000002E-2</v>
      </c>
      <c r="D13" s="63">
        <v>2.3E-2</v>
      </c>
      <c r="F13" s="65">
        <v>39377</v>
      </c>
      <c r="G13" s="67">
        <v>19.899999999999999</v>
      </c>
      <c r="H13" s="67">
        <v>6.3E-2</v>
      </c>
      <c r="I13" s="69">
        <v>1E-3</v>
      </c>
    </row>
    <row r="14" spans="1:14">
      <c r="A14" s="65">
        <v>37844</v>
      </c>
      <c r="B14" s="67">
        <v>15</v>
      </c>
      <c r="C14" s="63">
        <v>1.0999999999999999E-2</v>
      </c>
      <c r="D14" s="63">
        <v>0.02</v>
      </c>
      <c r="F14" s="65">
        <v>39399</v>
      </c>
      <c r="G14" s="63">
        <v>24.5</v>
      </c>
      <c r="H14" s="67">
        <v>6.8000000000000005E-2</v>
      </c>
      <c r="I14" s="69">
        <v>1E-3</v>
      </c>
    </row>
    <row r="15" spans="1:14">
      <c r="A15" s="65">
        <v>37872</v>
      </c>
      <c r="B15" s="63">
        <v>13</v>
      </c>
      <c r="C15" s="63">
        <v>1.2E-2</v>
      </c>
      <c r="D15" s="63">
        <v>2.1000000000000001E-2</v>
      </c>
      <c r="F15" s="65">
        <v>39425</v>
      </c>
      <c r="G15" s="63">
        <v>28.1</v>
      </c>
      <c r="H15" s="67">
        <v>9.7000000000000003E-2</v>
      </c>
      <c r="I15" s="69">
        <v>1E-3</v>
      </c>
    </row>
    <row r="16" spans="1:14">
      <c r="A16" s="65">
        <v>37908</v>
      </c>
      <c r="B16" s="63">
        <v>26</v>
      </c>
      <c r="C16" s="63">
        <v>2.7E-2</v>
      </c>
      <c r="D16" s="67">
        <v>4.9000000000000002E-2</v>
      </c>
      <c r="F16" s="65">
        <v>39455</v>
      </c>
      <c r="G16" s="67">
        <v>30.9</v>
      </c>
      <c r="H16" s="63">
        <v>5.6000000000000001E-2</v>
      </c>
      <c r="I16" s="69">
        <v>1E-3</v>
      </c>
    </row>
    <row r="17" spans="1:9">
      <c r="A17" s="65">
        <v>37940</v>
      </c>
      <c r="B17" s="63">
        <v>21</v>
      </c>
      <c r="C17" s="63">
        <v>2.1999999999999999E-2</v>
      </c>
      <c r="D17" s="63">
        <v>0.01</v>
      </c>
      <c r="F17" s="65">
        <v>39496</v>
      </c>
      <c r="G17" s="67">
        <v>36.4</v>
      </c>
      <c r="H17" s="67">
        <v>9.9000000000000005E-2</v>
      </c>
      <c r="I17" s="69">
        <v>1E-3</v>
      </c>
    </row>
    <row r="18" spans="1:9">
      <c r="A18" s="65">
        <v>37970</v>
      </c>
      <c r="B18" s="63">
        <v>18</v>
      </c>
      <c r="C18" s="63">
        <v>1.4E-2</v>
      </c>
      <c r="D18" s="63">
        <v>8.0000000000000002E-3</v>
      </c>
      <c r="F18" s="65">
        <v>39524</v>
      </c>
      <c r="G18" s="67">
        <v>38.200000000000003</v>
      </c>
      <c r="H18" s="67">
        <v>9.4E-2</v>
      </c>
      <c r="I18" s="69">
        <v>1E-3</v>
      </c>
    </row>
    <row r="19" spans="1:9">
      <c r="A19" s="65">
        <v>37998</v>
      </c>
      <c r="B19" s="63">
        <v>24</v>
      </c>
      <c r="C19" s="63">
        <v>2.4E-2</v>
      </c>
      <c r="D19" s="63">
        <v>1.4999999999999999E-2</v>
      </c>
      <c r="F19" s="65">
        <v>39552</v>
      </c>
      <c r="G19" s="67">
        <v>36.299999999999997</v>
      </c>
      <c r="H19" s="67">
        <v>9.7000000000000003E-2</v>
      </c>
      <c r="I19" s="69">
        <v>1E-3</v>
      </c>
    </row>
    <row r="20" spans="1:9">
      <c r="A20" s="65">
        <v>38033</v>
      </c>
      <c r="B20" s="67">
        <v>34</v>
      </c>
      <c r="C20" s="63">
        <v>3.2000000000000001E-2</v>
      </c>
      <c r="D20" s="67">
        <v>3.1E-2</v>
      </c>
      <c r="F20" s="65">
        <v>39582</v>
      </c>
      <c r="G20" s="63">
        <v>6.12</v>
      </c>
      <c r="H20" s="67">
        <v>7.5999999999999998E-2</v>
      </c>
      <c r="I20" s="66">
        <v>3.0000000000000001E-3</v>
      </c>
    </row>
    <row r="21" spans="1:9">
      <c r="A21" s="65">
        <v>38061</v>
      </c>
      <c r="B21" s="67">
        <v>32</v>
      </c>
      <c r="C21" s="63">
        <v>3.1E-2</v>
      </c>
      <c r="D21" s="71">
        <v>1E-3</v>
      </c>
      <c r="F21" s="65">
        <v>39615</v>
      </c>
      <c r="G21" s="63">
        <v>8.35</v>
      </c>
      <c r="H21" s="63">
        <v>3.6999999999999998E-2</v>
      </c>
      <c r="I21" s="66">
        <v>2E-3</v>
      </c>
    </row>
    <row r="22" spans="1:9">
      <c r="A22" s="65">
        <v>38090</v>
      </c>
      <c r="B22" s="67">
        <v>32.4</v>
      </c>
      <c r="C22" s="63">
        <v>2.4E-2</v>
      </c>
      <c r="D22" s="71">
        <v>0.02</v>
      </c>
      <c r="F22" s="65">
        <v>39643</v>
      </c>
      <c r="G22" s="63">
        <v>7.3</v>
      </c>
      <c r="H22" s="63">
        <v>2.4E-2</v>
      </c>
      <c r="I22" s="66">
        <v>1E-3</v>
      </c>
    </row>
    <row r="23" spans="1:9">
      <c r="A23" s="65">
        <v>38121</v>
      </c>
      <c r="B23" s="63">
        <v>7.8</v>
      </c>
      <c r="C23" s="63">
        <v>2.7E-2</v>
      </c>
      <c r="D23" s="63">
        <v>3.0000000000000001E-3</v>
      </c>
      <c r="F23" s="65">
        <v>39671</v>
      </c>
      <c r="G23" s="63">
        <v>11.7</v>
      </c>
      <c r="H23" s="63">
        <v>0.03</v>
      </c>
      <c r="I23" s="69">
        <v>1E-3</v>
      </c>
    </row>
    <row r="24" spans="1:9">
      <c r="A24" s="65">
        <v>38152</v>
      </c>
      <c r="B24" s="63">
        <v>7.8</v>
      </c>
      <c r="C24" s="63">
        <v>7.0000000000000001E-3</v>
      </c>
      <c r="D24" s="71">
        <v>1E-3</v>
      </c>
      <c r="F24" s="65">
        <v>39706</v>
      </c>
      <c r="G24" s="63">
        <v>10.1</v>
      </c>
      <c r="H24" s="63">
        <v>2.4E-2</v>
      </c>
      <c r="I24" s="66">
        <v>2E-3</v>
      </c>
    </row>
    <row r="25" spans="1:9">
      <c r="A25" s="65">
        <v>38180</v>
      </c>
      <c r="B25" s="67">
        <v>15.7</v>
      </c>
      <c r="C25" s="63">
        <v>8.9999999999999993E-3</v>
      </c>
      <c r="D25" s="71">
        <v>1E-3</v>
      </c>
      <c r="F25" s="65">
        <v>39736</v>
      </c>
      <c r="G25" s="63">
        <v>14.6</v>
      </c>
      <c r="H25" s="63">
        <v>3.9E-2</v>
      </c>
      <c r="I25" s="69">
        <v>1E-3</v>
      </c>
    </row>
    <row r="26" spans="1:9">
      <c r="A26" s="65">
        <v>38208</v>
      </c>
      <c r="B26" s="67">
        <v>19.3</v>
      </c>
      <c r="C26" s="63">
        <v>1.0999999999999999E-2</v>
      </c>
      <c r="D26" s="71">
        <v>1E-3</v>
      </c>
      <c r="F26" s="65">
        <v>39755</v>
      </c>
      <c r="G26" s="63">
        <v>22.2</v>
      </c>
      <c r="H26" s="67">
        <v>0.1</v>
      </c>
      <c r="I26" s="69">
        <v>1E-3</v>
      </c>
    </row>
    <row r="27" spans="1:9">
      <c r="A27" s="65">
        <v>38243</v>
      </c>
      <c r="B27" s="67">
        <v>19.399999999999999</v>
      </c>
      <c r="C27" s="63">
        <v>1.2E-2</v>
      </c>
      <c r="D27" s="71">
        <v>1E-3</v>
      </c>
      <c r="F27" s="65">
        <v>39783</v>
      </c>
      <c r="G27" s="63">
        <v>23.7</v>
      </c>
      <c r="H27" s="67">
        <v>9.1999999999999998E-2</v>
      </c>
      <c r="I27" s="69">
        <v>1E-3</v>
      </c>
    </row>
    <row r="28" spans="1:9">
      <c r="A28" s="65">
        <v>38272</v>
      </c>
      <c r="B28" s="67">
        <v>28</v>
      </c>
      <c r="C28" s="63">
        <v>2.5000000000000001E-2</v>
      </c>
      <c r="D28" s="71">
        <v>1E-3</v>
      </c>
      <c r="F28" s="65">
        <v>39825</v>
      </c>
      <c r="G28" s="67">
        <v>44</v>
      </c>
      <c r="H28" s="67">
        <v>0.2</v>
      </c>
      <c r="I28" s="69">
        <v>1E-3</v>
      </c>
    </row>
    <row r="29" spans="1:9">
      <c r="A29" s="65">
        <v>38306</v>
      </c>
      <c r="B29" s="63">
        <v>24.7</v>
      </c>
      <c r="C29" s="63">
        <v>2.4E-2</v>
      </c>
      <c r="D29" s="71">
        <v>1E-3</v>
      </c>
      <c r="F29" s="65">
        <v>39846</v>
      </c>
      <c r="G29" s="67">
        <v>35.299999999999997</v>
      </c>
      <c r="H29" s="67">
        <v>0.14000000000000001</v>
      </c>
      <c r="I29" s="69">
        <v>1E-3</v>
      </c>
    </row>
    <row r="30" spans="1:9">
      <c r="A30" s="65">
        <v>38324</v>
      </c>
      <c r="B30" s="63">
        <v>25</v>
      </c>
      <c r="C30" s="63">
        <v>0.02</v>
      </c>
      <c r="D30" s="71">
        <v>1E-3</v>
      </c>
      <c r="F30" s="65">
        <v>39875</v>
      </c>
      <c r="G30" s="67">
        <v>38</v>
      </c>
      <c r="H30" s="67">
        <v>0.121</v>
      </c>
      <c r="I30" s="66">
        <v>4.2999999999999999E-4</v>
      </c>
    </row>
    <row r="31" spans="1:9">
      <c r="A31" s="65">
        <v>38373</v>
      </c>
      <c r="B31" s="67">
        <v>37.200000000000003</v>
      </c>
      <c r="C31" s="63">
        <v>3.1E-2</v>
      </c>
      <c r="D31" s="70">
        <v>2E-3</v>
      </c>
      <c r="F31" s="65">
        <v>39909</v>
      </c>
      <c r="G31" s="67">
        <v>39</v>
      </c>
      <c r="H31" s="67">
        <v>9.9400000000000002E-2</v>
      </c>
      <c r="I31" s="66">
        <v>2.9E-4</v>
      </c>
    </row>
    <row r="32" spans="1:9">
      <c r="A32" s="65">
        <v>38391</v>
      </c>
      <c r="B32" s="67">
        <v>31.8</v>
      </c>
      <c r="C32" s="63">
        <v>3.5000000000000003E-2</v>
      </c>
      <c r="D32" s="71">
        <v>1E-3</v>
      </c>
      <c r="F32" s="65">
        <v>39939</v>
      </c>
      <c r="G32" s="63">
        <v>0.6</v>
      </c>
      <c r="H32" s="67">
        <v>0.16800000000000001</v>
      </c>
      <c r="I32" s="66">
        <v>3.3400000000000001E-3</v>
      </c>
    </row>
    <row r="33" spans="1:9">
      <c r="A33" s="65">
        <v>38426</v>
      </c>
      <c r="B33" s="67">
        <v>33.200000000000003</v>
      </c>
      <c r="C33" s="63">
        <v>3.1E-2</v>
      </c>
      <c r="D33" s="71">
        <v>1E-3</v>
      </c>
      <c r="E33" s="73"/>
      <c r="F33" s="65">
        <v>39972</v>
      </c>
      <c r="G33" s="63">
        <v>4</v>
      </c>
      <c r="H33" s="63">
        <v>9.1999999999999998E-3</v>
      </c>
      <c r="I33" s="66">
        <v>1.23E-3</v>
      </c>
    </row>
    <row r="34" spans="1:9">
      <c r="A34" s="65">
        <v>38453</v>
      </c>
      <c r="B34" s="67">
        <v>34</v>
      </c>
      <c r="C34" s="63">
        <v>3.7999999999999999E-2</v>
      </c>
      <c r="D34" s="71">
        <v>1E-3</v>
      </c>
      <c r="F34" s="65">
        <v>40007</v>
      </c>
      <c r="G34" s="63">
        <v>13</v>
      </c>
      <c r="H34" s="63">
        <v>3.3000000000000002E-2</v>
      </c>
      <c r="I34" s="66">
        <v>8.8000000000000003E-4</v>
      </c>
    </row>
    <row r="35" spans="1:9">
      <c r="A35" s="65">
        <v>38481</v>
      </c>
      <c r="B35" s="63">
        <v>4</v>
      </c>
      <c r="C35" s="63">
        <v>3.1E-2</v>
      </c>
      <c r="D35" s="70">
        <v>3.0000000000000001E-3</v>
      </c>
      <c r="F35" s="65">
        <v>40042</v>
      </c>
      <c r="G35" s="64">
        <v>18</v>
      </c>
      <c r="H35" s="63">
        <v>2.7199999999999998E-2</v>
      </c>
      <c r="I35" s="62">
        <v>5.9000000000000003E-4</v>
      </c>
    </row>
    <row r="36" spans="1:9">
      <c r="A36" s="65">
        <v>38523</v>
      </c>
      <c r="B36" s="63">
        <v>10.4</v>
      </c>
      <c r="C36" s="63">
        <v>1.6E-2</v>
      </c>
      <c r="D36" s="70">
        <v>1E-3</v>
      </c>
      <c r="F36" s="65">
        <v>40058</v>
      </c>
      <c r="G36" s="68">
        <v>12</v>
      </c>
      <c r="H36" s="63">
        <v>1.6899999999999998E-2</v>
      </c>
      <c r="I36" s="62">
        <v>5.9999999999999995E-4</v>
      </c>
    </row>
    <row r="37" spans="1:9">
      <c r="A37" s="65">
        <v>38558</v>
      </c>
      <c r="B37" s="63">
        <v>10.6</v>
      </c>
      <c r="C37" s="63">
        <v>1.4999999999999999E-2</v>
      </c>
      <c r="D37" s="70">
        <v>1E-3</v>
      </c>
      <c r="F37" s="65">
        <v>40091</v>
      </c>
      <c r="G37" s="68">
        <v>13</v>
      </c>
      <c r="H37" s="70">
        <v>1.89E-2</v>
      </c>
      <c r="I37" s="62">
        <v>5.0000000000000001E-4</v>
      </c>
    </row>
    <row r="38" spans="1:9">
      <c r="A38" s="65">
        <v>38586</v>
      </c>
      <c r="B38" s="67">
        <v>15.1</v>
      </c>
      <c r="C38" s="63">
        <v>2.3E-2</v>
      </c>
      <c r="D38" s="71">
        <v>1E-3</v>
      </c>
      <c r="F38" s="65">
        <v>40121</v>
      </c>
      <c r="G38" s="68">
        <v>20</v>
      </c>
      <c r="H38" s="63">
        <v>2.8400000000000002E-2</v>
      </c>
      <c r="I38" s="62">
        <v>4.0000000000000002E-4</v>
      </c>
    </row>
    <row r="39" spans="1:9">
      <c r="A39" s="65">
        <v>38601</v>
      </c>
      <c r="B39" s="67">
        <v>16.399999999999999</v>
      </c>
      <c r="C39" s="63">
        <v>3.5999999999999997E-2</v>
      </c>
      <c r="D39" s="71">
        <v>1E-3</v>
      </c>
      <c r="F39" s="65">
        <v>40148</v>
      </c>
      <c r="G39" s="68">
        <v>25</v>
      </c>
      <c r="H39" s="63">
        <v>2.3900000000000001E-2</v>
      </c>
      <c r="I39" s="62">
        <v>4.0000000000000002E-4</v>
      </c>
    </row>
    <row r="40" spans="1:9">
      <c r="A40" s="65">
        <v>38635</v>
      </c>
      <c r="B40" s="67">
        <v>16.600000000000001</v>
      </c>
      <c r="C40" s="63">
        <v>2.8000000000000001E-2</v>
      </c>
      <c r="D40" s="71">
        <v>1E-3</v>
      </c>
      <c r="F40" s="65">
        <v>40189</v>
      </c>
      <c r="G40" s="68">
        <v>29</v>
      </c>
      <c r="H40" s="63">
        <v>2.3699999999999999E-2</v>
      </c>
      <c r="I40" s="62">
        <v>4.0000000000000002E-4</v>
      </c>
    </row>
    <row r="41" spans="1:9">
      <c r="A41" s="65">
        <v>38657</v>
      </c>
      <c r="B41" s="63">
        <v>24.6</v>
      </c>
      <c r="C41" s="63">
        <v>3.5000000000000003E-2</v>
      </c>
      <c r="D41" s="72">
        <v>1E-3</v>
      </c>
      <c r="F41" s="65">
        <v>40231</v>
      </c>
      <c r="G41" s="68">
        <v>28</v>
      </c>
      <c r="H41" s="63">
        <v>2.47E-2</v>
      </c>
      <c r="I41" s="62">
        <v>2.9999999999999997E-4</v>
      </c>
    </row>
    <row r="42" spans="1:9">
      <c r="A42" s="65">
        <v>38699</v>
      </c>
      <c r="B42" s="63">
        <v>28.1</v>
      </c>
      <c r="C42" s="63">
        <v>5.8000000000000003E-2</v>
      </c>
      <c r="D42" s="71">
        <v>1E-3</v>
      </c>
      <c r="F42" s="65">
        <v>40247</v>
      </c>
      <c r="G42" s="64">
        <v>31</v>
      </c>
      <c r="H42" s="63">
        <v>2.5499999999999998E-2</v>
      </c>
      <c r="I42" s="62">
        <v>2.9999999999999997E-4</v>
      </c>
    </row>
    <row r="43" spans="1:9">
      <c r="A43" s="65">
        <v>38740</v>
      </c>
      <c r="B43" s="67">
        <v>37.200000000000003</v>
      </c>
      <c r="C43" s="67">
        <v>9.4E-2</v>
      </c>
      <c r="D43" s="71">
        <v>1E-3</v>
      </c>
      <c r="F43" s="65">
        <v>40282</v>
      </c>
      <c r="G43" s="68">
        <v>28</v>
      </c>
      <c r="H43" s="63">
        <v>3.1099999999999999E-2</v>
      </c>
      <c r="I43" s="62">
        <v>5.0000000000000001E-4</v>
      </c>
    </row>
    <row r="44" spans="1:9">
      <c r="A44" s="65">
        <v>38762</v>
      </c>
      <c r="B44" s="67">
        <v>39.700000000000003</v>
      </c>
      <c r="C44" s="63">
        <v>3.5000000000000003E-2</v>
      </c>
      <c r="D44" s="71">
        <v>1E-3</v>
      </c>
      <c r="F44" s="65">
        <v>40301</v>
      </c>
      <c r="G44" s="68">
        <v>4.5</v>
      </c>
      <c r="H44" s="63">
        <v>1.6199999999999999E-2</v>
      </c>
      <c r="I44" s="62">
        <v>2.3E-3</v>
      </c>
    </row>
    <row r="45" spans="1:9">
      <c r="A45" s="65">
        <v>38832</v>
      </c>
      <c r="B45" s="67">
        <v>38.799999999999997</v>
      </c>
      <c r="C45" s="63">
        <v>0.14000000000000001</v>
      </c>
      <c r="D45" s="71">
        <v>1E-3</v>
      </c>
      <c r="F45" s="65">
        <v>40333</v>
      </c>
      <c r="G45" s="68">
        <v>6.6</v>
      </c>
      <c r="H45" s="63">
        <v>8.2000000000000007E-3</v>
      </c>
      <c r="I45" s="62">
        <v>8.9999999999999998E-4</v>
      </c>
    </row>
    <row r="46" spans="1:9">
      <c r="A46" s="65">
        <v>38854</v>
      </c>
      <c r="B46" s="63">
        <v>4.8499999999999996</v>
      </c>
      <c r="C46" s="63">
        <v>4.2000000000000003E-2</v>
      </c>
      <c r="D46" s="70">
        <v>3.0000000000000001E-3</v>
      </c>
      <c r="F46" s="65">
        <v>40367</v>
      </c>
      <c r="G46" s="64">
        <v>15</v>
      </c>
      <c r="H46" s="63">
        <v>7.7999999999999996E-3</v>
      </c>
      <c r="I46" s="62">
        <v>8.0000000000000004E-4</v>
      </c>
    </row>
    <row r="47" spans="1:9">
      <c r="A47" s="65">
        <v>38887</v>
      </c>
      <c r="B47" s="63">
        <v>8.9499999999999993</v>
      </c>
      <c r="C47" s="63">
        <v>1.7000000000000001E-2</v>
      </c>
      <c r="D47" s="70">
        <v>1E-3</v>
      </c>
      <c r="F47" s="65">
        <v>40393</v>
      </c>
      <c r="G47" s="64">
        <v>15</v>
      </c>
      <c r="H47" s="63">
        <v>9.7000000000000003E-3</v>
      </c>
      <c r="I47" s="62">
        <v>5.9999999999999995E-4</v>
      </c>
    </row>
    <row r="48" spans="1:9">
      <c r="A48" s="65">
        <v>38916</v>
      </c>
      <c r="B48" s="63">
        <v>11.7</v>
      </c>
      <c r="C48" s="63">
        <v>0.02</v>
      </c>
      <c r="D48" s="70">
        <v>1E-3</v>
      </c>
      <c r="F48" s="65">
        <v>40423</v>
      </c>
      <c r="G48" s="68">
        <v>13</v>
      </c>
      <c r="H48" s="63">
        <v>1.44E-2</v>
      </c>
      <c r="I48" s="62">
        <v>5.0000000000000001E-4</v>
      </c>
    </row>
    <row r="49" spans="1:9">
      <c r="A49" s="65">
        <v>38950</v>
      </c>
      <c r="B49" s="63">
        <v>12.2</v>
      </c>
      <c r="C49" s="63">
        <v>2.3E-2</v>
      </c>
      <c r="D49" s="66">
        <v>1E-3</v>
      </c>
      <c r="F49" s="65">
        <v>40469</v>
      </c>
      <c r="G49" s="64">
        <v>19</v>
      </c>
      <c r="H49" s="63">
        <v>1.4200000000000001E-2</v>
      </c>
      <c r="I49" s="62">
        <v>4.0000000000000002E-4</v>
      </c>
    </row>
    <row r="50" spans="1:9">
      <c r="A50" s="65">
        <v>38971</v>
      </c>
      <c r="B50" s="63">
        <v>12.8</v>
      </c>
      <c r="C50" s="63">
        <v>2.3E-2</v>
      </c>
      <c r="D50" s="69">
        <v>1E-3</v>
      </c>
      <c r="F50" s="65">
        <v>40491</v>
      </c>
      <c r="G50" s="68">
        <v>25</v>
      </c>
      <c r="H50" s="63">
        <v>2.18E-2</v>
      </c>
      <c r="I50" s="62">
        <v>5.0000000000000001E-4</v>
      </c>
    </row>
    <row r="51" spans="1:9">
      <c r="A51" s="65">
        <v>39006</v>
      </c>
      <c r="B51" s="67">
        <v>27.4</v>
      </c>
      <c r="C51" s="67">
        <v>6.5000000000000002E-2</v>
      </c>
      <c r="D51" s="66">
        <v>1E-3</v>
      </c>
      <c r="F51" s="65">
        <v>40513</v>
      </c>
      <c r="G51" s="64">
        <v>29</v>
      </c>
      <c r="H51" s="63">
        <v>1.9400000000000001E-2</v>
      </c>
      <c r="I51" s="62">
        <v>4.0000000000000002E-4</v>
      </c>
    </row>
    <row r="52" spans="1:9" ht="13.5" thickBot="1">
      <c r="A52" s="61">
        <v>39035</v>
      </c>
      <c r="B52" s="60">
        <v>31.1</v>
      </c>
      <c r="C52" s="60">
        <v>6.4000000000000001E-2</v>
      </c>
      <c r="D52" s="59">
        <v>1E-3</v>
      </c>
    </row>
    <row r="53" spans="1:9" ht="21.75" customHeight="1" thickBot="1">
      <c r="A53" s="57" t="s">
        <v>2</v>
      </c>
      <c r="B53" s="56" t="s">
        <v>13</v>
      </c>
      <c r="C53" s="56">
        <v>0.06</v>
      </c>
      <c r="D53" s="55">
        <v>2.8000000000000001E-2</v>
      </c>
      <c r="E53" s="58"/>
      <c r="F53" s="57" t="s">
        <v>2</v>
      </c>
      <c r="G53" s="56" t="s">
        <v>13</v>
      </c>
      <c r="H53" s="56">
        <v>0.06</v>
      </c>
      <c r="I53" s="55">
        <v>2.8000000000000001E-2</v>
      </c>
    </row>
    <row r="55" spans="1:9">
      <c r="A55" s="54" t="s">
        <v>12</v>
      </c>
    </row>
    <row r="56" spans="1:9">
      <c r="A56" s="53" t="s">
        <v>11</v>
      </c>
    </row>
    <row r="99" spans="1:4">
      <c r="C99" s="52"/>
      <c r="D99" s="51"/>
    </row>
    <row r="100" spans="1:4">
      <c r="C100" s="52"/>
      <c r="D100" s="51"/>
    </row>
    <row r="103" spans="1:4">
      <c r="A103" s="50"/>
      <c r="B103" s="50"/>
      <c r="C103" s="49"/>
      <c r="D103" s="49"/>
    </row>
  </sheetData>
  <mergeCells count="1">
    <mergeCell ref="A3:D3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scale="90" orientation="portrait" r:id="rId1"/>
  <headerFooter alignWithMargins="0">
    <oddHeader>&amp;L&amp;G&amp;C&amp;"Arial,Bold"&amp;14Table 6-2: Water Quality in North Fork of Rose Creek 
Upstream of Mine Access Road at Station X2 (2003-2010)&amp;R&amp;G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104"/>
  <sheetViews>
    <sheetView zoomScaleNormal="100" zoomScaleSheetLayoutView="75" workbookViewId="0">
      <pane ySplit="7" topLeftCell="A83" activePane="bottomLeft" state="frozen"/>
      <selection activeCell="C184" sqref="C184:F184"/>
      <selection pane="bottomLeft" activeCell="Q8" sqref="Q8:R12"/>
    </sheetView>
  </sheetViews>
  <sheetFormatPr defaultColWidth="8.85546875" defaultRowHeight="12.75"/>
  <cols>
    <col min="1" max="1" width="13.42578125" style="1" customWidth="1"/>
    <col min="2" max="2" width="9.5703125" bestFit="1" customWidth="1"/>
    <col min="3" max="3" width="13.42578125" style="1" customWidth="1"/>
    <col min="4" max="4" width="9" bestFit="1" customWidth="1"/>
    <col min="5" max="5" width="10.42578125" style="1" customWidth="1"/>
    <col min="6" max="7" width="10.42578125" customWidth="1"/>
    <col min="8" max="8" width="8.85546875" customWidth="1"/>
    <col min="9" max="9" width="14.28515625" bestFit="1" customWidth="1"/>
    <col min="10" max="11" width="9.5703125" customWidth="1"/>
    <col min="12" max="12" width="14.28515625" bestFit="1" customWidth="1"/>
    <col min="13" max="13" width="9.7109375" bestFit="1" customWidth="1"/>
    <col min="16" max="16" width="14.7109375" customWidth="1"/>
  </cols>
  <sheetData>
    <row r="1" spans="1:17">
      <c r="A1" s="26" t="s">
        <v>7</v>
      </c>
    </row>
    <row r="3" spans="1:17">
      <c r="A3" s="1" t="s">
        <v>3</v>
      </c>
    </row>
    <row r="5" spans="1:17">
      <c r="B5" t="s">
        <v>4</v>
      </c>
      <c r="D5" t="s">
        <v>5</v>
      </c>
      <c r="F5" t="s">
        <v>6</v>
      </c>
    </row>
    <row r="7" spans="1:17">
      <c r="A7" s="1" t="s">
        <v>0</v>
      </c>
      <c r="B7" t="s">
        <v>1</v>
      </c>
      <c r="C7" s="1" t="s">
        <v>0</v>
      </c>
      <c r="D7" t="s">
        <v>1</v>
      </c>
      <c r="E7" s="1" t="s">
        <v>0</v>
      </c>
      <c r="F7" t="s">
        <v>1</v>
      </c>
    </row>
    <row r="9" spans="1:17">
      <c r="A9" s="1">
        <v>37635</v>
      </c>
      <c r="B9">
        <v>2.9000000000000001E-2</v>
      </c>
      <c r="C9" s="1">
        <v>37635</v>
      </c>
      <c r="D9">
        <v>29</v>
      </c>
      <c r="E9" s="1">
        <v>37635</v>
      </c>
      <c r="F9">
        <v>1.9E-2</v>
      </c>
      <c r="G9" s="6" t="str">
        <f>IF(B9&gt;0.06, B9, "")</f>
        <v/>
      </c>
      <c r="H9" s="17"/>
      <c r="O9" s="25"/>
      <c r="P9" s="5"/>
    </row>
    <row r="10" spans="1:17">
      <c r="A10" s="1">
        <v>37667</v>
      </c>
      <c r="B10">
        <v>2.3E-2</v>
      </c>
      <c r="C10" s="1">
        <v>37667</v>
      </c>
      <c r="D10">
        <v>29</v>
      </c>
      <c r="E10" s="1">
        <v>37667</v>
      </c>
      <c r="F10">
        <v>8.0000000000000002E-3</v>
      </c>
      <c r="G10" s="6" t="str">
        <f t="shared" ref="G10:G73" si="0">IF(B10&gt;0.06, B10, "")</f>
        <v/>
      </c>
      <c r="H10" s="17"/>
      <c r="O10" s="16"/>
      <c r="P10" s="16"/>
      <c r="Q10" s="16"/>
    </row>
    <row r="11" spans="1:17">
      <c r="A11" s="1">
        <v>37695</v>
      </c>
      <c r="B11">
        <v>2.1999999999999999E-2</v>
      </c>
      <c r="C11" s="1">
        <v>37695</v>
      </c>
      <c r="D11">
        <v>31</v>
      </c>
      <c r="E11" s="1">
        <v>37695</v>
      </c>
      <c r="F11">
        <v>2.1000000000000001E-2</v>
      </c>
      <c r="G11" s="6" t="str">
        <f t="shared" si="0"/>
        <v/>
      </c>
      <c r="H11" s="17"/>
      <c r="O11" s="16"/>
      <c r="P11" s="19"/>
      <c r="Q11" s="3"/>
    </row>
    <row r="12" spans="1:17">
      <c r="A12" s="1">
        <v>37726</v>
      </c>
      <c r="B12">
        <v>2.1000000000000001E-2</v>
      </c>
      <c r="C12" s="1">
        <v>37726</v>
      </c>
      <c r="D12">
        <v>28</v>
      </c>
      <c r="E12" s="1">
        <v>37726</v>
      </c>
      <c r="F12">
        <v>1.7999999999999999E-2</v>
      </c>
      <c r="G12" s="6" t="str">
        <f t="shared" si="0"/>
        <v/>
      </c>
      <c r="H12" s="17"/>
      <c r="O12" s="16"/>
      <c r="P12" s="16"/>
      <c r="Q12" s="16"/>
    </row>
    <row r="13" spans="1:17">
      <c r="A13" s="1">
        <v>37754</v>
      </c>
      <c r="B13">
        <v>3.6999999999999998E-2</v>
      </c>
      <c r="C13" s="1">
        <v>37754</v>
      </c>
      <c r="D13">
        <v>7</v>
      </c>
      <c r="E13" s="1">
        <v>37754</v>
      </c>
      <c r="F13">
        <v>0.107</v>
      </c>
      <c r="G13" s="6" t="str">
        <f t="shared" si="0"/>
        <v/>
      </c>
    </row>
    <row r="14" spans="1:17">
      <c r="A14" s="1">
        <v>37786</v>
      </c>
      <c r="B14">
        <v>1.6E-2</v>
      </c>
      <c r="C14" s="1">
        <v>37786</v>
      </c>
      <c r="D14">
        <v>9</v>
      </c>
      <c r="E14" s="1">
        <v>37786</v>
      </c>
      <c r="F14">
        <v>3.4000000000000002E-2</v>
      </c>
      <c r="G14" s="6" t="str">
        <f t="shared" si="0"/>
        <v/>
      </c>
    </row>
    <row r="15" spans="1:17">
      <c r="A15" s="1">
        <v>37816</v>
      </c>
      <c r="B15">
        <v>3.4000000000000002E-2</v>
      </c>
      <c r="C15" s="1">
        <v>37816</v>
      </c>
      <c r="D15">
        <v>11</v>
      </c>
      <c r="E15" s="1">
        <v>37816</v>
      </c>
      <c r="F15">
        <v>2.3E-2</v>
      </c>
      <c r="G15" s="6" t="str">
        <f t="shared" si="0"/>
        <v/>
      </c>
      <c r="L15" s="19"/>
    </row>
    <row r="16" spans="1:17">
      <c r="A16" s="1">
        <v>37844</v>
      </c>
      <c r="B16">
        <v>1.0999999999999999E-2</v>
      </c>
      <c r="C16" s="1">
        <v>37844</v>
      </c>
      <c r="D16">
        <v>15</v>
      </c>
      <c r="E16" s="1">
        <v>37844</v>
      </c>
      <c r="F16">
        <v>0.02</v>
      </c>
      <c r="G16" s="6" t="str">
        <f t="shared" si="0"/>
        <v/>
      </c>
      <c r="O16" s="19"/>
      <c r="P16" s="19"/>
    </row>
    <row r="17" spans="1:11">
      <c r="A17" s="1">
        <v>37872</v>
      </c>
      <c r="B17">
        <v>1.2E-2</v>
      </c>
      <c r="C17" s="1">
        <v>37872</v>
      </c>
      <c r="D17">
        <v>13</v>
      </c>
      <c r="E17" s="1">
        <v>37872</v>
      </c>
      <c r="F17">
        <v>2.1000000000000001E-2</v>
      </c>
      <c r="G17" s="6" t="str">
        <f t="shared" si="0"/>
        <v/>
      </c>
    </row>
    <row r="18" spans="1:11">
      <c r="A18" s="1">
        <v>37908</v>
      </c>
      <c r="B18">
        <v>2.7E-2</v>
      </c>
      <c r="C18" s="1">
        <v>37908</v>
      </c>
      <c r="D18">
        <v>26</v>
      </c>
      <c r="E18" s="1">
        <v>37908</v>
      </c>
      <c r="F18">
        <v>4.9000000000000002E-2</v>
      </c>
      <c r="G18" s="6" t="str">
        <f t="shared" si="0"/>
        <v/>
      </c>
    </row>
    <row r="19" spans="1:11">
      <c r="A19" s="1">
        <v>37940</v>
      </c>
      <c r="B19">
        <v>2.1999999999999999E-2</v>
      </c>
      <c r="C19" s="1">
        <v>37940</v>
      </c>
      <c r="D19">
        <v>21</v>
      </c>
      <c r="E19" s="1">
        <v>37940</v>
      </c>
      <c r="F19">
        <v>0.01</v>
      </c>
      <c r="G19" s="6" t="str">
        <f t="shared" si="0"/>
        <v/>
      </c>
    </row>
    <row r="20" spans="1:11">
      <c r="A20" s="1">
        <v>37970</v>
      </c>
      <c r="B20">
        <v>1.4E-2</v>
      </c>
      <c r="C20" s="1">
        <v>37970</v>
      </c>
      <c r="D20">
        <v>18</v>
      </c>
      <c r="E20" s="1">
        <v>37970</v>
      </c>
      <c r="F20">
        <v>8.0000000000000002E-3</v>
      </c>
      <c r="G20" s="6" t="str">
        <f t="shared" si="0"/>
        <v/>
      </c>
    </row>
    <row r="21" spans="1:11">
      <c r="A21" s="1">
        <v>37998</v>
      </c>
      <c r="B21">
        <v>2.4E-2</v>
      </c>
      <c r="C21" s="1">
        <v>37998</v>
      </c>
      <c r="D21">
        <v>24</v>
      </c>
      <c r="E21" s="1">
        <v>37998</v>
      </c>
      <c r="F21">
        <v>1.4999999999999999E-2</v>
      </c>
      <c r="G21" s="6" t="str">
        <f t="shared" si="0"/>
        <v/>
      </c>
    </row>
    <row r="22" spans="1:11">
      <c r="A22" s="1">
        <v>38033</v>
      </c>
      <c r="B22">
        <v>3.2000000000000001E-2</v>
      </c>
      <c r="C22" s="1">
        <v>38033</v>
      </c>
      <c r="D22">
        <v>34</v>
      </c>
      <c r="E22" s="1">
        <v>38033</v>
      </c>
      <c r="F22">
        <v>3.1E-2</v>
      </c>
      <c r="G22" s="6" t="str">
        <f t="shared" si="0"/>
        <v/>
      </c>
    </row>
    <row r="23" spans="1:11">
      <c r="A23" s="1">
        <v>38061</v>
      </c>
      <c r="B23">
        <v>3.1E-2</v>
      </c>
      <c r="C23" s="1">
        <v>38061</v>
      </c>
      <c r="D23">
        <v>32</v>
      </c>
      <c r="E23" s="1">
        <v>38061</v>
      </c>
      <c r="F23" s="2">
        <v>1E-3</v>
      </c>
      <c r="G23" s="6" t="str">
        <f t="shared" si="0"/>
        <v/>
      </c>
      <c r="I23" s="16"/>
      <c r="J23" s="14"/>
    </row>
    <row r="24" spans="1:11">
      <c r="A24" s="1">
        <v>38090</v>
      </c>
      <c r="B24">
        <v>2.4E-2</v>
      </c>
      <c r="C24" s="1">
        <v>38090</v>
      </c>
      <c r="D24">
        <v>32.4</v>
      </c>
      <c r="E24" s="1">
        <v>38090</v>
      </c>
      <c r="F24" s="2">
        <v>0.02</v>
      </c>
      <c r="G24" s="6" t="str">
        <f t="shared" si="0"/>
        <v/>
      </c>
      <c r="I24" s="16"/>
      <c r="J24" s="16"/>
    </row>
    <row r="25" spans="1:11">
      <c r="A25" s="1">
        <v>38121</v>
      </c>
      <c r="B25">
        <v>2.7E-2</v>
      </c>
      <c r="C25" s="1">
        <v>38121</v>
      </c>
      <c r="D25">
        <v>7.8</v>
      </c>
      <c r="E25" s="1">
        <v>38121</v>
      </c>
      <c r="F25">
        <v>3.0000000000000001E-3</v>
      </c>
      <c r="G25" s="6" t="str">
        <f t="shared" si="0"/>
        <v/>
      </c>
      <c r="I25" s="19"/>
      <c r="J25" s="19"/>
    </row>
    <row r="26" spans="1:11">
      <c r="A26" s="1">
        <v>38152</v>
      </c>
      <c r="B26">
        <v>7.0000000000000001E-3</v>
      </c>
      <c r="C26" s="1">
        <v>38152</v>
      </c>
      <c r="D26">
        <v>7.8</v>
      </c>
      <c r="E26" s="1">
        <v>38152</v>
      </c>
      <c r="F26" s="2">
        <v>1E-3</v>
      </c>
      <c r="G26" s="6" t="str">
        <f t="shared" si="0"/>
        <v/>
      </c>
      <c r="I26" s="16"/>
      <c r="J26" s="16"/>
    </row>
    <row r="27" spans="1:11">
      <c r="A27" s="1">
        <v>38180</v>
      </c>
      <c r="B27">
        <v>8.9999999999999993E-3</v>
      </c>
      <c r="C27" s="1">
        <v>38180</v>
      </c>
      <c r="D27">
        <v>15.7</v>
      </c>
      <c r="E27" s="1">
        <v>38180</v>
      </c>
      <c r="F27" s="2">
        <v>1E-3</v>
      </c>
      <c r="G27" s="6" t="str">
        <f t="shared" si="0"/>
        <v/>
      </c>
      <c r="I27" s="16"/>
      <c r="J27" s="16"/>
    </row>
    <row r="28" spans="1:11">
      <c r="A28" s="1">
        <v>38208</v>
      </c>
      <c r="B28">
        <v>1.0999999999999999E-2</v>
      </c>
      <c r="C28" s="1">
        <v>38208</v>
      </c>
      <c r="D28">
        <v>19.3</v>
      </c>
      <c r="E28" s="1">
        <v>38208</v>
      </c>
      <c r="F28" s="2">
        <v>1E-3</v>
      </c>
      <c r="G28" s="6" t="str">
        <f t="shared" si="0"/>
        <v/>
      </c>
    </row>
    <row r="29" spans="1:11">
      <c r="A29" s="1">
        <v>38243</v>
      </c>
      <c r="B29">
        <v>1.2E-2</v>
      </c>
      <c r="C29" s="1">
        <v>38243</v>
      </c>
      <c r="D29">
        <v>19.399999999999999</v>
      </c>
      <c r="E29" s="1">
        <v>38243</v>
      </c>
      <c r="F29" s="2">
        <v>1E-3</v>
      </c>
      <c r="G29" s="6" t="str">
        <f t="shared" si="0"/>
        <v/>
      </c>
      <c r="I29" s="14"/>
      <c r="J29" s="14"/>
      <c r="K29" s="14"/>
    </row>
    <row r="30" spans="1:11">
      <c r="A30" s="1">
        <v>38272</v>
      </c>
      <c r="B30">
        <v>2.5000000000000001E-2</v>
      </c>
      <c r="C30" s="1">
        <v>38272</v>
      </c>
      <c r="D30">
        <v>28</v>
      </c>
      <c r="E30" s="1">
        <v>38272</v>
      </c>
      <c r="F30" s="2">
        <v>1E-3</v>
      </c>
      <c r="G30" s="6" t="str">
        <f t="shared" si="0"/>
        <v/>
      </c>
    </row>
    <row r="31" spans="1:11">
      <c r="A31" s="1">
        <v>38306</v>
      </c>
      <c r="B31">
        <v>2.4E-2</v>
      </c>
      <c r="C31" s="1">
        <v>38306</v>
      </c>
      <c r="D31">
        <v>24.7</v>
      </c>
      <c r="E31" s="1">
        <v>38306</v>
      </c>
      <c r="F31" s="2">
        <v>1E-3</v>
      </c>
      <c r="G31" s="6" t="str">
        <f t="shared" si="0"/>
        <v/>
      </c>
      <c r="I31" s="10"/>
      <c r="J31" s="10"/>
      <c r="K31" s="10"/>
    </row>
    <row r="32" spans="1:11" ht="13.5" thickBot="1">
      <c r="A32" s="1">
        <v>38324</v>
      </c>
      <c r="B32">
        <v>0.02</v>
      </c>
      <c r="C32" s="1">
        <v>38324</v>
      </c>
      <c r="D32">
        <v>25</v>
      </c>
      <c r="E32" s="1">
        <v>38324</v>
      </c>
      <c r="F32" s="2">
        <v>1E-3</v>
      </c>
      <c r="G32" s="6" t="str">
        <f t="shared" si="0"/>
        <v/>
      </c>
    </row>
    <row r="33" spans="1:9">
      <c r="A33" s="1">
        <v>38373</v>
      </c>
      <c r="B33">
        <v>3.1E-2</v>
      </c>
      <c r="C33" s="1">
        <v>38373</v>
      </c>
      <c r="D33" s="7">
        <v>37.200000000000003</v>
      </c>
      <c r="E33" s="1">
        <v>38373</v>
      </c>
      <c r="F33" s="3">
        <v>2E-3</v>
      </c>
      <c r="G33" s="6" t="str">
        <f t="shared" si="0"/>
        <v/>
      </c>
    </row>
    <row r="34" spans="1:9">
      <c r="A34" s="1">
        <v>38391</v>
      </c>
      <c r="B34">
        <v>3.5000000000000003E-2</v>
      </c>
      <c r="C34" s="1">
        <v>38391</v>
      </c>
      <c r="D34" s="9">
        <v>31.8</v>
      </c>
      <c r="E34" s="1">
        <v>38391</v>
      </c>
      <c r="F34" s="2">
        <v>1E-3</v>
      </c>
      <c r="G34" s="6" t="str">
        <f t="shared" si="0"/>
        <v/>
      </c>
    </row>
    <row r="35" spans="1:9">
      <c r="A35" s="1">
        <v>38426</v>
      </c>
      <c r="B35">
        <v>3.1E-2</v>
      </c>
      <c r="C35" s="1">
        <v>38426</v>
      </c>
      <c r="D35" s="9">
        <v>33.200000000000003</v>
      </c>
      <c r="E35" s="1">
        <v>38426</v>
      </c>
      <c r="F35" s="2">
        <v>1E-3</v>
      </c>
      <c r="G35" s="6" t="str">
        <f t="shared" si="0"/>
        <v/>
      </c>
    </row>
    <row r="36" spans="1:9">
      <c r="A36" s="1">
        <v>38453</v>
      </c>
      <c r="B36">
        <v>3.7999999999999999E-2</v>
      </c>
      <c r="C36" s="1">
        <v>38453</v>
      </c>
      <c r="D36" s="9">
        <v>34</v>
      </c>
      <c r="E36" s="1">
        <v>38453</v>
      </c>
      <c r="F36" s="2">
        <v>1E-3</v>
      </c>
      <c r="G36" s="6" t="str">
        <f t="shared" si="0"/>
        <v/>
      </c>
    </row>
    <row r="37" spans="1:9">
      <c r="A37" s="1">
        <v>38481</v>
      </c>
      <c r="B37">
        <v>3.1E-2</v>
      </c>
      <c r="C37" s="1">
        <v>38481</v>
      </c>
      <c r="D37" s="9">
        <v>4</v>
      </c>
      <c r="E37" s="1">
        <v>38481</v>
      </c>
      <c r="F37" s="3">
        <v>3.0000000000000001E-3</v>
      </c>
      <c r="G37" s="6" t="str">
        <f t="shared" si="0"/>
        <v/>
      </c>
    </row>
    <row r="38" spans="1:9">
      <c r="A38" s="1">
        <v>38523</v>
      </c>
      <c r="B38">
        <v>1.6E-2</v>
      </c>
      <c r="C38" s="1">
        <v>38523</v>
      </c>
      <c r="D38" s="9">
        <v>10.4</v>
      </c>
      <c r="E38" s="1">
        <v>38523</v>
      </c>
      <c r="F38" s="3">
        <v>1E-3</v>
      </c>
      <c r="G38" s="6" t="str">
        <f t="shared" si="0"/>
        <v/>
      </c>
    </row>
    <row r="39" spans="1:9">
      <c r="A39" s="1">
        <v>38558</v>
      </c>
      <c r="B39">
        <v>1.4999999999999999E-2</v>
      </c>
      <c r="C39" s="1">
        <v>38558</v>
      </c>
      <c r="D39" s="9">
        <v>10.6</v>
      </c>
      <c r="E39" s="1">
        <v>38558</v>
      </c>
      <c r="F39" s="3">
        <v>1E-3</v>
      </c>
      <c r="G39" s="6" t="str">
        <f t="shared" si="0"/>
        <v/>
      </c>
    </row>
    <row r="40" spans="1:9">
      <c r="A40" s="1">
        <v>38586</v>
      </c>
      <c r="B40">
        <v>2.3E-2</v>
      </c>
      <c r="C40" s="1">
        <v>38586</v>
      </c>
      <c r="D40" s="9">
        <v>15.1</v>
      </c>
      <c r="E40" s="1">
        <v>38570</v>
      </c>
      <c r="F40" s="2">
        <v>1E-3</v>
      </c>
      <c r="G40" s="6" t="str">
        <f t="shared" si="0"/>
        <v/>
      </c>
    </row>
    <row r="41" spans="1:9">
      <c r="A41" s="1">
        <v>38601</v>
      </c>
      <c r="B41">
        <v>3.5999999999999997E-2</v>
      </c>
      <c r="C41" s="1">
        <v>38601</v>
      </c>
      <c r="D41" s="9">
        <v>16.399999999999999</v>
      </c>
      <c r="E41" s="1">
        <v>38601</v>
      </c>
      <c r="F41" s="2">
        <v>1E-3</v>
      </c>
      <c r="G41" s="6" t="str">
        <f t="shared" si="0"/>
        <v/>
      </c>
    </row>
    <row r="42" spans="1:9">
      <c r="A42" s="1">
        <v>38635</v>
      </c>
      <c r="B42">
        <v>2.8000000000000001E-2</v>
      </c>
      <c r="C42" s="1">
        <v>38635</v>
      </c>
      <c r="D42" s="9">
        <v>16.600000000000001</v>
      </c>
      <c r="E42" s="1">
        <v>38635</v>
      </c>
      <c r="F42" s="2">
        <v>1E-3</v>
      </c>
      <c r="G42" s="6" t="str">
        <f t="shared" si="0"/>
        <v/>
      </c>
    </row>
    <row r="43" spans="1:9">
      <c r="A43" s="1">
        <v>38657</v>
      </c>
      <c r="B43">
        <v>3.5000000000000003E-2</v>
      </c>
      <c r="C43" s="1">
        <v>38657</v>
      </c>
      <c r="D43" s="9">
        <v>24.6</v>
      </c>
      <c r="E43" s="1">
        <v>38657</v>
      </c>
      <c r="F43" s="2">
        <v>1E-3</v>
      </c>
      <c r="G43" s="6" t="str">
        <f t="shared" si="0"/>
        <v/>
      </c>
    </row>
    <row r="44" spans="1:9">
      <c r="A44" s="1">
        <v>38699</v>
      </c>
      <c r="B44">
        <v>5.8000000000000003E-2</v>
      </c>
      <c r="C44" s="1">
        <v>38701</v>
      </c>
      <c r="D44" s="9">
        <v>28.1</v>
      </c>
      <c r="E44" s="1">
        <v>38701</v>
      </c>
      <c r="F44" s="2">
        <v>1E-3</v>
      </c>
      <c r="G44" s="6" t="str">
        <f t="shared" si="0"/>
        <v/>
      </c>
      <c r="I44" s="11"/>
    </row>
    <row r="45" spans="1:9">
      <c r="A45" s="1">
        <v>38740</v>
      </c>
      <c r="B45">
        <v>9.4E-2</v>
      </c>
      <c r="C45" s="1">
        <v>38740</v>
      </c>
      <c r="D45" s="9">
        <v>37.200000000000003</v>
      </c>
      <c r="E45" s="1">
        <v>38740</v>
      </c>
      <c r="F45" s="2">
        <v>1E-3</v>
      </c>
      <c r="G45" s="6">
        <f t="shared" si="0"/>
        <v>9.4E-2</v>
      </c>
    </row>
    <row r="46" spans="1:9">
      <c r="A46" s="1">
        <v>38762</v>
      </c>
      <c r="B46">
        <v>3.5000000000000003E-2</v>
      </c>
      <c r="C46" s="1">
        <v>38762</v>
      </c>
      <c r="D46" s="9">
        <v>39.700000000000003</v>
      </c>
      <c r="E46" s="1">
        <v>38762</v>
      </c>
      <c r="F46" s="2">
        <v>1E-3</v>
      </c>
      <c r="G46" s="6" t="str">
        <f t="shared" si="0"/>
        <v/>
      </c>
    </row>
    <row r="47" spans="1:9">
      <c r="A47" s="1">
        <v>38832</v>
      </c>
      <c r="B47">
        <v>0.14000000000000001</v>
      </c>
      <c r="C47" s="1">
        <v>38832</v>
      </c>
      <c r="D47" s="9">
        <v>38.799999999999997</v>
      </c>
      <c r="E47" s="1">
        <v>38832</v>
      </c>
      <c r="F47" s="2">
        <v>1E-3</v>
      </c>
      <c r="G47" s="6">
        <f t="shared" si="0"/>
        <v>0.14000000000000001</v>
      </c>
    </row>
    <row r="48" spans="1:9">
      <c r="A48" s="1">
        <v>38854</v>
      </c>
      <c r="B48">
        <v>4.2000000000000003E-2</v>
      </c>
      <c r="C48" s="1">
        <v>38854</v>
      </c>
      <c r="D48" s="9">
        <v>4.8499999999999996</v>
      </c>
      <c r="E48" s="1">
        <v>38854</v>
      </c>
      <c r="F48" s="3">
        <v>3.0000000000000001E-3</v>
      </c>
      <c r="G48" s="6" t="str">
        <f t="shared" si="0"/>
        <v/>
      </c>
    </row>
    <row r="49" spans="1:7">
      <c r="A49" s="1">
        <v>38887</v>
      </c>
      <c r="B49">
        <v>1.7000000000000001E-2</v>
      </c>
      <c r="C49" s="1">
        <v>38887</v>
      </c>
      <c r="D49" s="9">
        <v>8.9499999999999993</v>
      </c>
      <c r="E49" s="1">
        <v>38887</v>
      </c>
      <c r="F49" s="3">
        <v>1E-3</v>
      </c>
      <c r="G49" s="6" t="str">
        <f t="shared" si="0"/>
        <v/>
      </c>
    </row>
    <row r="50" spans="1:7">
      <c r="A50" s="1">
        <v>38916</v>
      </c>
      <c r="B50">
        <v>0.02</v>
      </c>
      <c r="C50" s="1">
        <v>38916</v>
      </c>
      <c r="D50" s="9">
        <v>11.7</v>
      </c>
      <c r="E50" s="1">
        <v>38916</v>
      </c>
      <c r="F50" s="3">
        <v>1E-3</v>
      </c>
      <c r="G50" s="6" t="str">
        <f t="shared" si="0"/>
        <v/>
      </c>
    </row>
    <row r="51" spans="1:7">
      <c r="A51" s="1">
        <v>38950</v>
      </c>
      <c r="B51">
        <v>2.3E-2</v>
      </c>
      <c r="C51" s="1">
        <v>38950</v>
      </c>
      <c r="D51" s="9">
        <v>12.2</v>
      </c>
      <c r="E51" s="1">
        <v>38950</v>
      </c>
      <c r="F51" s="6">
        <v>1E-3</v>
      </c>
      <c r="G51" s="6" t="str">
        <f t="shared" si="0"/>
        <v/>
      </c>
    </row>
    <row r="52" spans="1:7">
      <c r="A52" s="1">
        <v>38971</v>
      </c>
      <c r="B52">
        <v>2.3E-2</v>
      </c>
      <c r="C52" s="1">
        <v>38971</v>
      </c>
      <c r="D52" s="9">
        <v>12.8</v>
      </c>
      <c r="E52" s="1">
        <v>38971</v>
      </c>
      <c r="F52" s="8">
        <v>1E-3</v>
      </c>
      <c r="G52" s="6" t="str">
        <f t="shared" si="0"/>
        <v/>
      </c>
    </row>
    <row r="53" spans="1:7">
      <c r="A53" s="1">
        <v>39006</v>
      </c>
      <c r="B53">
        <v>6.5000000000000002E-2</v>
      </c>
      <c r="C53" s="1">
        <v>39006</v>
      </c>
      <c r="D53" s="9">
        <v>27.4</v>
      </c>
      <c r="E53" s="1">
        <v>39006</v>
      </c>
      <c r="F53" s="6">
        <v>1E-3</v>
      </c>
      <c r="G53" s="6">
        <f t="shared" si="0"/>
        <v>6.5000000000000002E-2</v>
      </c>
    </row>
    <row r="54" spans="1:7">
      <c r="A54" s="1">
        <v>39035</v>
      </c>
      <c r="B54">
        <v>6.4000000000000001E-2</v>
      </c>
      <c r="C54" s="1">
        <v>39035</v>
      </c>
      <c r="D54" s="9">
        <v>31.1</v>
      </c>
      <c r="E54" s="1">
        <v>39035</v>
      </c>
      <c r="F54" s="8">
        <v>1E-3</v>
      </c>
      <c r="G54" s="6">
        <f t="shared" si="0"/>
        <v>6.4000000000000001E-2</v>
      </c>
    </row>
    <row r="55" spans="1:7">
      <c r="A55" s="1">
        <v>39190</v>
      </c>
      <c r="B55">
        <v>0.18</v>
      </c>
      <c r="C55" s="1">
        <v>39190</v>
      </c>
      <c r="D55" s="9">
        <v>33.700000000000003</v>
      </c>
      <c r="E55" s="1">
        <v>39190</v>
      </c>
      <c r="F55" s="8">
        <v>1E-3</v>
      </c>
      <c r="G55" s="6">
        <f t="shared" si="0"/>
        <v>0.18</v>
      </c>
    </row>
    <row r="56" spans="1:7">
      <c r="A56" s="1">
        <v>39216</v>
      </c>
      <c r="B56">
        <v>6.8000000000000005E-2</v>
      </c>
      <c r="C56" s="1">
        <v>39216</v>
      </c>
      <c r="D56" s="9">
        <v>12.8</v>
      </c>
      <c r="E56" s="1">
        <v>39216</v>
      </c>
      <c r="F56" s="6">
        <v>3.0000000000000001E-3</v>
      </c>
      <c r="G56" s="6">
        <f t="shared" si="0"/>
        <v>6.8000000000000005E-2</v>
      </c>
    </row>
    <row r="57" spans="1:7">
      <c r="A57" s="1">
        <v>39251</v>
      </c>
      <c r="B57">
        <v>2.9000000000000001E-2</v>
      </c>
      <c r="C57" s="1">
        <v>39251</v>
      </c>
      <c r="D57" s="9">
        <v>9.25</v>
      </c>
      <c r="E57" s="1">
        <v>39251</v>
      </c>
      <c r="F57" s="6">
        <v>2E-3</v>
      </c>
      <c r="G57" s="6" t="str">
        <f t="shared" si="0"/>
        <v/>
      </c>
    </row>
    <row r="58" spans="1:7">
      <c r="A58" s="1">
        <v>39279</v>
      </c>
      <c r="B58">
        <v>2.5000000000000001E-2</v>
      </c>
      <c r="C58" s="1">
        <v>39279</v>
      </c>
      <c r="D58" s="9">
        <v>10.1</v>
      </c>
      <c r="E58" s="1">
        <v>39279</v>
      </c>
      <c r="F58" s="6">
        <v>1E-3</v>
      </c>
      <c r="G58" s="6" t="str">
        <f t="shared" si="0"/>
        <v/>
      </c>
    </row>
    <row r="59" spans="1:7">
      <c r="A59" s="1">
        <v>39307</v>
      </c>
      <c r="B59">
        <v>3.1E-2</v>
      </c>
      <c r="C59" s="1">
        <v>39307</v>
      </c>
      <c r="D59" s="9">
        <v>15.3</v>
      </c>
      <c r="E59" s="1">
        <v>39307</v>
      </c>
      <c r="F59" s="6">
        <v>1E-3</v>
      </c>
      <c r="G59" s="6" t="str">
        <f t="shared" si="0"/>
        <v/>
      </c>
    </row>
    <row r="60" spans="1:7">
      <c r="A60" s="1">
        <v>39335</v>
      </c>
      <c r="B60">
        <v>2.5000000000000001E-2</v>
      </c>
      <c r="C60" s="1">
        <v>39335</v>
      </c>
      <c r="D60" s="9">
        <v>14.2</v>
      </c>
      <c r="E60" s="1">
        <v>39335</v>
      </c>
      <c r="F60" s="8">
        <v>1E-3</v>
      </c>
      <c r="G60" s="6" t="str">
        <f t="shared" si="0"/>
        <v/>
      </c>
    </row>
    <row r="61" spans="1:7">
      <c r="A61" s="1">
        <v>39377</v>
      </c>
      <c r="B61">
        <v>6.3E-2</v>
      </c>
      <c r="C61" s="1">
        <v>39377</v>
      </c>
      <c r="D61" s="9">
        <v>19.899999999999999</v>
      </c>
      <c r="E61" s="1">
        <v>39377</v>
      </c>
      <c r="F61" s="8">
        <v>1E-3</v>
      </c>
      <c r="G61" s="6">
        <f t="shared" si="0"/>
        <v>6.3E-2</v>
      </c>
    </row>
    <row r="62" spans="1:7">
      <c r="A62" s="1">
        <v>39399</v>
      </c>
      <c r="B62">
        <v>6.8000000000000005E-2</v>
      </c>
      <c r="C62" s="1">
        <v>39399</v>
      </c>
      <c r="D62" s="9">
        <v>24.5</v>
      </c>
      <c r="E62" s="1">
        <v>39399</v>
      </c>
      <c r="F62" s="8">
        <v>1E-3</v>
      </c>
      <c r="G62" s="6">
        <f t="shared" si="0"/>
        <v>6.8000000000000005E-2</v>
      </c>
    </row>
    <row r="63" spans="1:7" ht="13.5" thickBot="1">
      <c r="A63" s="1">
        <v>39425</v>
      </c>
      <c r="B63">
        <v>9.7000000000000003E-2</v>
      </c>
      <c r="C63" s="1">
        <v>39425</v>
      </c>
      <c r="D63" s="9">
        <v>28.1</v>
      </c>
      <c r="E63" s="1">
        <v>39425</v>
      </c>
      <c r="F63" s="8">
        <v>1E-3</v>
      </c>
      <c r="G63" s="6">
        <f t="shared" si="0"/>
        <v>9.7000000000000003E-2</v>
      </c>
    </row>
    <row r="64" spans="1:7">
      <c r="A64" s="28">
        <v>39455</v>
      </c>
      <c r="B64" s="29">
        <v>5.6000000000000001E-2</v>
      </c>
      <c r="C64" s="30">
        <v>39455</v>
      </c>
      <c r="D64" s="31">
        <v>30.9</v>
      </c>
      <c r="E64" s="30">
        <v>39455</v>
      </c>
      <c r="F64" s="32">
        <v>1E-3</v>
      </c>
      <c r="G64" s="33" t="str">
        <f t="shared" si="0"/>
        <v/>
      </c>
    </row>
    <row r="65" spans="1:7">
      <c r="A65" s="34">
        <v>39496</v>
      </c>
      <c r="B65" s="35">
        <v>9.9000000000000005E-2</v>
      </c>
      <c r="C65" s="36">
        <v>39496</v>
      </c>
      <c r="D65" s="9">
        <v>36.4</v>
      </c>
      <c r="E65" s="36">
        <v>39496</v>
      </c>
      <c r="F65" s="37">
        <v>1E-3</v>
      </c>
      <c r="G65" s="38">
        <f t="shared" si="0"/>
        <v>9.9000000000000005E-2</v>
      </c>
    </row>
    <row r="66" spans="1:7">
      <c r="A66" s="34">
        <v>39524</v>
      </c>
      <c r="B66" s="35">
        <v>9.4E-2</v>
      </c>
      <c r="C66" s="36">
        <v>39524</v>
      </c>
      <c r="D66" s="9">
        <v>38.200000000000003</v>
      </c>
      <c r="E66" s="36">
        <v>39524</v>
      </c>
      <c r="F66" s="37">
        <v>1E-3</v>
      </c>
      <c r="G66" s="38">
        <f t="shared" si="0"/>
        <v>9.4E-2</v>
      </c>
    </row>
    <row r="67" spans="1:7">
      <c r="A67" s="34">
        <v>39552</v>
      </c>
      <c r="B67" s="35">
        <v>9.7000000000000003E-2</v>
      </c>
      <c r="C67" s="36">
        <v>39552</v>
      </c>
      <c r="D67" s="9">
        <v>36.299999999999997</v>
      </c>
      <c r="E67" s="36">
        <v>39552</v>
      </c>
      <c r="F67" s="37">
        <v>1E-3</v>
      </c>
      <c r="G67" s="38">
        <f t="shared" si="0"/>
        <v>9.7000000000000003E-2</v>
      </c>
    </row>
    <row r="68" spans="1:7">
      <c r="A68" s="34">
        <v>39582</v>
      </c>
      <c r="B68" s="35">
        <v>7.5999999999999998E-2</v>
      </c>
      <c r="C68" s="36">
        <v>39582</v>
      </c>
      <c r="D68" s="9">
        <v>6.12</v>
      </c>
      <c r="E68" s="36">
        <v>39582</v>
      </c>
      <c r="F68" s="12">
        <v>3.0000000000000001E-3</v>
      </c>
      <c r="G68" s="38">
        <f t="shared" si="0"/>
        <v>7.5999999999999998E-2</v>
      </c>
    </row>
    <row r="69" spans="1:7">
      <c r="A69" s="34">
        <v>39615</v>
      </c>
      <c r="B69" s="35">
        <v>3.6999999999999998E-2</v>
      </c>
      <c r="C69" s="36">
        <v>39615</v>
      </c>
      <c r="D69" s="9">
        <v>8.35</v>
      </c>
      <c r="E69" s="36">
        <v>39615</v>
      </c>
      <c r="F69" s="12">
        <v>2E-3</v>
      </c>
      <c r="G69" s="38" t="str">
        <f t="shared" si="0"/>
        <v/>
      </c>
    </row>
    <row r="70" spans="1:7">
      <c r="A70" s="34">
        <v>39643</v>
      </c>
      <c r="B70" s="35">
        <v>2.4E-2</v>
      </c>
      <c r="C70" s="36">
        <v>39643</v>
      </c>
      <c r="D70" s="9">
        <v>7.3</v>
      </c>
      <c r="E70" s="36">
        <v>39643</v>
      </c>
      <c r="F70" s="12">
        <v>1E-3</v>
      </c>
      <c r="G70" s="38" t="str">
        <f t="shared" si="0"/>
        <v/>
      </c>
    </row>
    <row r="71" spans="1:7">
      <c r="A71" s="34">
        <v>39671</v>
      </c>
      <c r="B71" s="35">
        <v>0.03</v>
      </c>
      <c r="C71" s="36">
        <v>39671</v>
      </c>
      <c r="D71" s="9">
        <v>11.7</v>
      </c>
      <c r="E71" s="36">
        <v>39671</v>
      </c>
      <c r="F71" s="37">
        <v>1E-3</v>
      </c>
      <c r="G71" s="38" t="str">
        <f t="shared" si="0"/>
        <v/>
      </c>
    </row>
    <row r="72" spans="1:7">
      <c r="A72" s="34">
        <v>39706</v>
      </c>
      <c r="B72" s="35">
        <v>2.4E-2</v>
      </c>
      <c r="C72" s="36">
        <v>39706</v>
      </c>
      <c r="D72" s="9">
        <v>10.1</v>
      </c>
      <c r="E72" s="36">
        <v>39706</v>
      </c>
      <c r="F72" s="12">
        <v>2E-3</v>
      </c>
      <c r="G72" s="38" t="str">
        <f t="shared" si="0"/>
        <v/>
      </c>
    </row>
    <row r="73" spans="1:7">
      <c r="A73" s="34">
        <v>39736</v>
      </c>
      <c r="B73" s="35">
        <v>3.9E-2</v>
      </c>
      <c r="C73" s="36">
        <v>39736</v>
      </c>
      <c r="D73" s="9">
        <v>14.6</v>
      </c>
      <c r="E73" s="36">
        <v>39736</v>
      </c>
      <c r="F73" s="37">
        <v>1E-3</v>
      </c>
      <c r="G73" s="38" t="str">
        <f t="shared" si="0"/>
        <v/>
      </c>
    </row>
    <row r="74" spans="1:7">
      <c r="A74" s="34">
        <v>39755</v>
      </c>
      <c r="B74" s="35">
        <v>0.1</v>
      </c>
      <c r="C74" s="36">
        <v>39755</v>
      </c>
      <c r="D74" s="9">
        <v>22.2</v>
      </c>
      <c r="E74" s="36">
        <v>39755</v>
      </c>
      <c r="F74" s="39">
        <v>1E-3</v>
      </c>
      <c r="G74" s="38">
        <f t="shared" ref="G74:G99" si="1">IF(B74&gt;0.06, B74, "")</f>
        <v>0.1</v>
      </c>
    </row>
    <row r="75" spans="1:7" ht="13.5" thickBot="1">
      <c r="A75" s="40">
        <v>39783</v>
      </c>
      <c r="B75" s="41">
        <v>9.1999999999999998E-2</v>
      </c>
      <c r="C75" s="42">
        <v>39783</v>
      </c>
      <c r="D75" s="43">
        <v>23.7</v>
      </c>
      <c r="E75" s="42">
        <v>39783</v>
      </c>
      <c r="F75" s="44">
        <v>1E-3</v>
      </c>
      <c r="G75" s="45">
        <f t="shared" si="1"/>
        <v>9.1999999999999998E-2</v>
      </c>
    </row>
    <row r="76" spans="1:7">
      <c r="A76" s="1">
        <v>39825</v>
      </c>
      <c r="B76">
        <v>0.2</v>
      </c>
      <c r="C76" s="1">
        <v>39825</v>
      </c>
      <c r="D76" s="9">
        <v>44</v>
      </c>
      <c r="E76" s="1">
        <v>39825</v>
      </c>
      <c r="F76" s="8">
        <v>1E-3</v>
      </c>
      <c r="G76" s="6">
        <f t="shared" si="1"/>
        <v>0.2</v>
      </c>
    </row>
    <row r="77" spans="1:7">
      <c r="A77" s="1">
        <v>39846</v>
      </c>
      <c r="B77">
        <v>0.14000000000000001</v>
      </c>
      <c r="C77" s="1">
        <v>39846</v>
      </c>
      <c r="D77" s="9">
        <v>35.299999999999997</v>
      </c>
      <c r="E77" s="1">
        <v>39846</v>
      </c>
      <c r="F77" s="8">
        <v>1E-3</v>
      </c>
      <c r="G77" s="6">
        <f t="shared" si="1"/>
        <v>0.14000000000000001</v>
      </c>
    </row>
    <row r="78" spans="1:7">
      <c r="A78" s="1">
        <v>39875</v>
      </c>
      <c r="B78">
        <v>0.121</v>
      </c>
      <c r="C78" s="1">
        <v>39875</v>
      </c>
      <c r="D78" s="9">
        <v>38</v>
      </c>
      <c r="E78" s="1">
        <v>39875</v>
      </c>
      <c r="F78" s="6">
        <v>4.2999999999999999E-4</v>
      </c>
      <c r="G78" s="6">
        <f t="shared" si="1"/>
        <v>0.121</v>
      </c>
    </row>
    <row r="79" spans="1:7">
      <c r="A79" s="1">
        <v>39909</v>
      </c>
      <c r="B79">
        <v>9.9400000000000002E-2</v>
      </c>
      <c r="C79" s="1">
        <v>39909</v>
      </c>
      <c r="D79" s="9">
        <v>39</v>
      </c>
      <c r="E79" s="1">
        <v>39909</v>
      </c>
      <c r="F79" s="6">
        <v>2.9E-4</v>
      </c>
      <c r="G79" s="6">
        <f t="shared" si="1"/>
        <v>9.9400000000000002E-2</v>
      </c>
    </row>
    <row r="80" spans="1:7">
      <c r="A80" s="1">
        <v>39939</v>
      </c>
      <c r="B80">
        <v>0.16800000000000001</v>
      </c>
      <c r="C80" s="1">
        <v>39939</v>
      </c>
      <c r="D80" s="9">
        <v>0.6</v>
      </c>
      <c r="E80" s="1">
        <v>39939</v>
      </c>
      <c r="F80" s="6">
        <v>3.3400000000000001E-3</v>
      </c>
      <c r="G80" s="6">
        <f t="shared" si="1"/>
        <v>0.16800000000000001</v>
      </c>
    </row>
    <row r="81" spans="1:9">
      <c r="A81" s="1">
        <v>39972</v>
      </c>
      <c r="B81">
        <v>9.1999999999999998E-3</v>
      </c>
      <c r="C81" s="1">
        <v>39972</v>
      </c>
      <c r="D81" s="9">
        <v>4</v>
      </c>
      <c r="E81" s="1">
        <v>39972</v>
      </c>
      <c r="F81" s="6">
        <v>1.23E-3</v>
      </c>
      <c r="G81" s="6" t="str">
        <f t="shared" si="1"/>
        <v/>
      </c>
    </row>
    <row r="82" spans="1:9">
      <c r="A82" s="1">
        <v>40007</v>
      </c>
      <c r="B82">
        <v>3.3000000000000002E-2</v>
      </c>
      <c r="C82" s="1">
        <v>40007</v>
      </c>
      <c r="D82" s="9">
        <v>13</v>
      </c>
      <c r="E82" s="1">
        <v>40007</v>
      </c>
      <c r="F82" s="6">
        <v>8.8000000000000003E-4</v>
      </c>
      <c r="G82" s="6" t="str">
        <f t="shared" si="1"/>
        <v/>
      </c>
    </row>
    <row r="83" spans="1:9">
      <c r="A83" s="1">
        <v>40042</v>
      </c>
      <c r="B83">
        <v>2.7199999999999998E-2</v>
      </c>
      <c r="C83" s="1">
        <v>40042</v>
      </c>
      <c r="D83" s="15">
        <v>18</v>
      </c>
      <c r="E83" s="1">
        <v>40042</v>
      </c>
      <c r="F83" s="13">
        <v>5.9000000000000003E-4</v>
      </c>
      <c r="G83" s="6" t="str">
        <f t="shared" si="1"/>
        <v/>
      </c>
    </row>
    <row r="84" spans="1:9">
      <c r="A84" s="1">
        <v>40058</v>
      </c>
      <c r="B84">
        <v>1.6899999999999998E-2</v>
      </c>
      <c r="C84" s="1">
        <v>40058</v>
      </c>
      <c r="D84" s="15">
        <v>12</v>
      </c>
      <c r="E84" s="1">
        <v>40058</v>
      </c>
      <c r="F84" s="13">
        <v>5.9999999999999995E-4</v>
      </c>
      <c r="G84" s="6" t="str">
        <f t="shared" si="1"/>
        <v/>
      </c>
    </row>
    <row r="85" spans="1:9">
      <c r="A85" s="1">
        <v>40091</v>
      </c>
      <c r="B85" s="3">
        <v>1.89E-2</v>
      </c>
      <c r="C85" s="1">
        <v>40091</v>
      </c>
      <c r="D85" s="15">
        <v>13</v>
      </c>
      <c r="E85" s="1">
        <v>40091</v>
      </c>
      <c r="F85" s="13">
        <v>5.0000000000000001E-4</v>
      </c>
      <c r="G85" s="6" t="str">
        <f t="shared" si="1"/>
        <v/>
      </c>
    </row>
    <row r="86" spans="1:9">
      <c r="A86" s="1">
        <v>40121</v>
      </c>
      <c r="B86">
        <v>2.8400000000000002E-2</v>
      </c>
      <c r="C86" s="1">
        <v>40121</v>
      </c>
      <c r="D86" s="15">
        <v>20</v>
      </c>
      <c r="E86" s="1">
        <v>40121</v>
      </c>
      <c r="F86" s="13">
        <v>4.0000000000000002E-4</v>
      </c>
      <c r="G86" s="6" t="str">
        <f t="shared" si="1"/>
        <v/>
      </c>
    </row>
    <row r="87" spans="1:9">
      <c r="A87" s="1">
        <v>40148</v>
      </c>
      <c r="B87" s="16">
        <v>2.3900000000000001E-2</v>
      </c>
      <c r="C87" s="1">
        <v>40148</v>
      </c>
      <c r="D87" s="15">
        <v>25</v>
      </c>
      <c r="E87" s="1">
        <v>40148</v>
      </c>
      <c r="F87" s="13">
        <v>4.0000000000000002E-4</v>
      </c>
      <c r="G87" s="6" t="str">
        <f t="shared" si="1"/>
        <v/>
      </c>
    </row>
    <row r="88" spans="1:9">
      <c r="A88" s="1">
        <v>40189</v>
      </c>
      <c r="B88" s="16">
        <v>2.3699999999999999E-2</v>
      </c>
      <c r="C88" s="1">
        <v>40189</v>
      </c>
      <c r="D88" s="15">
        <v>29</v>
      </c>
      <c r="E88" s="1">
        <v>40189</v>
      </c>
      <c r="F88" s="13">
        <v>4.0000000000000002E-4</v>
      </c>
      <c r="G88" s="6" t="str">
        <f t="shared" si="1"/>
        <v/>
      </c>
      <c r="I88" s="16"/>
    </row>
    <row r="89" spans="1:9">
      <c r="A89" s="1">
        <v>40231</v>
      </c>
      <c r="B89" s="16">
        <v>2.47E-2</v>
      </c>
      <c r="C89" s="1">
        <v>40231</v>
      </c>
      <c r="D89" s="15">
        <v>28</v>
      </c>
      <c r="E89" s="1">
        <v>40231</v>
      </c>
      <c r="F89" s="13">
        <v>2.9999999999999997E-4</v>
      </c>
      <c r="G89" s="6" t="str">
        <f t="shared" si="1"/>
        <v/>
      </c>
      <c r="I89" s="16"/>
    </row>
    <row r="90" spans="1:9">
      <c r="A90" s="1">
        <v>40247</v>
      </c>
      <c r="B90" s="16">
        <v>2.5499999999999998E-2</v>
      </c>
      <c r="C90" s="1">
        <v>40247</v>
      </c>
      <c r="D90" s="15">
        <v>31</v>
      </c>
      <c r="E90" s="1">
        <v>40247</v>
      </c>
      <c r="F90" s="13">
        <v>2.9999999999999997E-4</v>
      </c>
      <c r="G90" s="6" t="str">
        <f t="shared" si="1"/>
        <v/>
      </c>
      <c r="I90" s="16"/>
    </row>
    <row r="91" spans="1:9">
      <c r="A91" s="1">
        <v>40282</v>
      </c>
      <c r="B91" s="16">
        <v>3.1099999999999999E-2</v>
      </c>
      <c r="C91" s="1">
        <v>40282</v>
      </c>
      <c r="D91" s="15">
        <v>28</v>
      </c>
      <c r="E91" s="1">
        <v>40282</v>
      </c>
      <c r="F91" s="13">
        <v>5.0000000000000001E-4</v>
      </c>
      <c r="G91" s="6" t="str">
        <f t="shared" si="1"/>
        <v/>
      </c>
      <c r="I91" s="16"/>
    </row>
    <row r="92" spans="1:9">
      <c r="A92" s="1">
        <v>40301</v>
      </c>
      <c r="B92" s="16">
        <v>1.6199999999999999E-2</v>
      </c>
      <c r="C92" s="1">
        <v>40301</v>
      </c>
      <c r="D92" s="15">
        <v>4.5</v>
      </c>
      <c r="E92" s="1">
        <v>40301</v>
      </c>
      <c r="F92" s="13">
        <v>2.3E-3</v>
      </c>
      <c r="G92" s="6" t="str">
        <f t="shared" si="1"/>
        <v/>
      </c>
      <c r="I92" s="16"/>
    </row>
    <row r="93" spans="1:9">
      <c r="A93" s="1">
        <v>40333</v>
      </c>
      <c r="B93" s="16">
        <v>8.2000000000000007E-3</v>
      </c>
      <c r="C93" s="1">
        <v>40333</v>
      </c>
      <c r="D93" s="15">
        <v>6.6</v>
      </c>
      <c r="E93" s="1">
        <v>40333</v>
      </c>
      <c r="F93" s="13">
        <v>8.9999999999999998E-4</v>
      </c>
      <c r="G93" s="6" t="str">
        <f t="shared" si="1"/>
        <v/>
      </c>
    </row>
    <row r="94" spans="1:9">
      <c r="A94" s="20">
        <v>40367</v>
      </c>
      <c r="B94" s="19">
        <v>7.7999999999999996E-3</v>
      </c>
      <c r="C94" s="20">
        <v>40367</v>
      </c>
      <c r="D94" s="15">
        <v>15</v>
      </c>
      <c r="E94" s="20">
        <v>40367</v>
      </c>
      <c r="F94" s="13">
        <v>8.0000000000000004E-4</v>
      </c>
      <c r="G94" s="6" t="str">
        <f t="shared" si="1"/>
        <v/>
      </c>
      <c r="I94" s="19"/>
    </row>
    <row r="95" spans="1:9">
      <c r="A95" s="20">
        <v>40393</v>
      </c>
      <c r="B95" s="19">
        <v>9.7000000000000003E-3</v>
      </c>
      <c r="C95" s="20">
        <v>40393</v>
      </c>
      <c r="D95" s="15">
        <v>15</v>
      </c>
      <c r="E95" s="20">
        <v>40393</v>
      </c>
      <c r="F95" s="13">
        <v>5.9999999999999995E-4</v>
      </c>
      <c r="G95" s="6" t="str">
        <f t="shared" si="1"/>
        <v/>
      </c>
      <c r="I95" s="19"/>
    </row>
    <row r="96" spans="1:9">
      <c r="A96" s="21">
        <v>40423</v>
      </c>
      <c r="B96" s="19">
        <v>1.44E-2</v>
      </c>
      <c r="C96" s="21">
        <v>40423</v>
      </c>
      <c r="D96" s="15">
        <v>13</v>
      </c>
      <c r="E96" s="21">
        <v>40423</v>
      </c>
      <c r="F96" s="13">
        <v>5.0000000000000001E-4</v>
      </c>
      <c r="G96" s="6" t="str">
        <f t="shared" si="1"/>
        <v/>
      </c>
      <c r="I96" s="19"/>
    </row>
    <row r="97" spans="1:11">
      <c r="A97" s="22">
        <v>40469</v>
      </c>
      <c r="B97" s="19">
        <v>1.4200000000000001E-2</v>
      </c>
      <c r="C97" s="22">
        <v>40469</v>
      </c>
      <c r="D97" s="15">
        <v>19</v>
      </c>
      <c r="E97" s="22">
        <v>40469</v>
      </c>
      <c r="F97" s="13">
        <v>4.0000000000000002E-4</v>
      </c>
      <c r="G97" s="6" t="str">
        <f t="shared" si="1"/>
        <v/>
      </c>
      <c r="I97" s="19"/>
    </row>
    <row r="98" spans="1:11">
      <c r="A98" s="24">
        <v>40491</v>
      </c>
      <c r="B98" s="19">
        <v>2.18E-2</v>
      </c>
      <c r="C98" s="24">
        <v>40491</v>
      </c>
      <c r="D98" s="15">
        <v>25</v>
      </c>
      <c r="E98" s="24">
        <v>40491</v>
      </c>
      <c r="F98" s="13">
        <v>5.0000000000000001E-4</v>
      </c>
      <c r="G98" s="6" t="str">
        <f t="shared" si="1"/>
        <v/>
      </c>
      <c r="I98" s="19"/>
    </row>
    <row r="99" spans="1:11">
      <c r="A99" s="27">
        <v>40513</v>
      </c>
      <c r="B99" s="19">
        <v>1.9400000000000001E-2</v>
      </c>
      <c r="C99" s="27">
        <v>40513</v>
      </c>
      <c r="D99" s="15">
        <v>29</v>
      </c>
      <c r="E99" s="27">
        <v>40513</v>
      </c>
      <c r="F99" s="13">
        <v>4.0000000000000002E-4</v>
      </c>
      <c r="G99" s="6" t="str">
        <f t="shared" si="1"/>
        <v/>
      </c>
      <c r="I99" s="19"/>
      <c r="K99" s="23"/>
    </row>
    <row r="100" spans="1:11">
      <c r="D100" s="15"/>
      <c r="F100" s="13"/>
      <c r="G100" s="13"/>
      <c r="K100" s="23"/>
    </row>
    <row r="101" spans="1:11">
      <c r="D101" s="15"/>
      <c r="F101" s="13"/>
      <c r="G101" s="13"/>
      <c r="K101" s="23"/>
    </row>
    <row r="102" spans="1:11">
      <c r="A102" s="4" t="s">
        <v>2</v>
      </c>
      <c r="B102" s="5">
        <v>0.06</v>
      </c>
      <c r="C102" s="4"/>
      <c r="D102" s="5">
        <v>29.5</v>
      </c>
      <c r="E102" s="4"/>
      <c r="F102" s="5">
        <v>2.8000000000000001E-2</v>
      </c>
      <c r="G102" s="5"/>
      <c r="J102" s="18"/>
      <c r="K102" s="23"/>
    </row>
    <row r="103" spans="1:11">
      <c r="A103" s="4" t="s">
        <v>2</v>
      </c>
      <c r="B103" s="5">
        <v>0.06</v>
      </c>
      <c r="C103" s="4"/>
      <c r="D103" s="5">
        <v>14.8</v>
      </c>
      <c r="E103" s="4"/>
      <c r="F103" s="5">
        <v>2.8000000000000001E-2</v>
      </c>
      <c r="G103" s="5"/>
      <c r="K103" s="23"/>
    </row>
    <row r="104" spans="1:11">
      <c r="A104" s="4"/>
      <c r="B104" s="5"/>
      <c r="C104" s="4"/>
      <c r="D104" s="5"/>
      <c r="E104" s="4"/>
      <c r="F104" s="5"/>
      <c r="G104" s="5"/>
      <c r="K104" s="23"/>
    </row>
  </sheetData>
  <phoneticPr fontId="0" type="noConversion"/>
  <pageMargins left="0.75" right="0.75" top="1" bottom="1" header="0.5" footer="0.5"/>
  <pageSetup scale="4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J41"/>
  <sheetViews>
    <sheetView view="pageLayout" zoomScale="70" zoomScaleNormal="100" zoomScalePageLayoutView="70" workbookViewId="0">
      <selection activeCell="H40" sqref="H40"/>
    </sheetView>
  </sheetViews>
  <sheetFormatPr defaultColWidth="11.42578125" defaultRowHeight="12.75"/>
  <cols>
    <col min="1" max="1" width="5.85546875" customWidth="1"/>
  </cols>
  <sheetData>
    <row r="1" spans="1:10">
      <c r="A1" t="s">
        <v>8</v>
      </c>
    </row>
    <row r="2" spans="1:10">
      <c r="J2" s="19"/>
    </row>
    <row r="17" spans="1:10">
      <c r="A17" t="s">
        <v>9</v>
      </c>
    </row>
    <row r="21" spans="1:10">
      <c r="J21" s="19"/>
    </row>
    <row r="34" spans="1:10">
      <c r="A34" t="s">
        <v>10</v>
      </c>
    </row>
    <row r="41" spans="1:10">
      <c r="J41" s="19"/>
    </row>
  </sheetData>
  <pageMargins left="0.74803149606299213" right="0.74803149606299213" top="1.08" bottom="0.98425196850393704" header="0.51181102362204722" footer="0.51181102362204722"/>
  <pageSetup orientation="portrait" horizontalDpi="4294967292" verticalDpi="4294967292" r:id="rId1"/>
  <headerFooter alignWithMargins="0"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Table6-2</vt:lpstr>
      <vt:lpstr>Faro</vt:lpstr>
      <vt:lpstr>Figure6-1</vt:lpstr>
      <vt:lpstr>'Figure6-1'!Print_Area</vt:lpstr>
      <vt:lpstr>'Table6-2'!Print_Area</vt:lpstr>
    </vt:vector>
  </TitlesOfParts>
  <Company>Gartner Lee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Gomm</dc:creator>
  <cp:lastModifiedBy>jplatz</cp:lastModifiedBy>
  <cp:lastPrinted>2011-03-10T19:42:08Z</cp:lastPrinted>
  <dcterms:created xsi:type="dcterms:W3CDTF">2004-10-20T16:58:24Z</dcterms:created>
  <dcterms:modified xsi:type="dcterms:W3CDTF">2011-03-10T19:42:28Z</dcterms:modified>
</cp:coreProperties>
</file>