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60" yWindow="555" windowWidth="15315" windowHeight="8475"/>
  </bookViews>
  <sheets>
    <sheet name="Fig 7-6 WL Elevations" sheetId="7" r:id="rId1"/>
    <sheet name="Tab 7-6 Grum Slot Cut" sheetId="1" r:id="rId2"/>
  </sheets>
  <definedNames>
    <definedName name="_xlnm.Print_Area" localSheetId="1">'Tab 7-6 Grum Slot Cut'!$A$1:$E$35</definedName>
  </definedNames>
  <calcPr calcId="125725"/>
</workbook>
</file>

<file path=xl/calcChain.xml><?xml version="1.0" encoding="utf-8"?>
<calcChain xmlns="http://schemas.openxmlformats.org/spreadsheetml/2006/main">
  <c r="B24" i="1"/>
  <c r="C22"/>
  <c r="B22"/>
  <c r="C30"/>
  <c r="C31"/>
  <c r="C32"/>
  <c r="B30"/>
  <c r="B31"/>
  <c r="B32"/>
  <c r="B23"/>
  <c r="B29"/>
  <c r="C29"/>
  <c r="C25"/>
  <c r="C26"/>
  <c r="C27"/>
  <c r="C28"/>
  <c r="C23"/>
  <c r="B25"/>
  <c r="B26"/>
  <c r="B27"/>
  <c r="B28"/>
</calcChain>
</file>

<file path=xl/sharedStrings.xml><?xml version="1.0" encoding="utf-8"?>
<sst xmlns="http://schemas.openxmlformats.org/spreadsheetml/2006/main" count="15" uniqueCount="11">
  <si>
    <t>SRK09-GSA (GS-1A)</t>
  </si>
  <si>
    <t>SRK09-GSB (GS-1B)</t>
  </si>
  <si>
    <t>Top of Pipe Elevations (masl)</t>
  </si>
  <si>
    <t>Piezometric Elevation (masl)</t>
  </si>
  <si>
    <t>Date</t>
  </si>
  <si>
    <t>Comments</t>
  </si>
  <si>
    <t xml:space="preserve">* Frozen </t>
  </si>
  <si>
    <t>Measured Static Water Level (m bgs)</t>
  </si>
  <si>
    <t>SRK09-GS1-B Dry (&lt;1223.40)</t>
  </si>
  <si>
    <t>SRK09-GS-1B Reading taken 16-Sep-10</t>
  </si>
  <si>
    <t>SRK09-GS1-B Dry</t>
  </si>
</sst>
</file>

<file path=xl/styles.xml><?xml version="1.0" encoding="utf-8"?>
<styleSheet xmlns="http://schemas.openxmlformats.org/spreadsheetml/2006/main">
  <numFmts count="1">
    <numFmt numFmtId="164" formatCode="[$-1009]d\-mmm\-yy;@"/>
  </numFmts>
  <fonts count="4"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4">
    <xf numFmtId="0" fontId="0" fillId="0" borderId="0" xfId="0"/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/>
    <xf numFmtId="14" fontId="1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4" xfId="0" applyBorder="1" applyAlignment="1"/>
    <xf numFmtId="0" fontId="0" fillId="0" borderId="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8.9666930149276597E-2"/>
          <c:y val="2.2417621972392058E-2"/>
          <c:w val="0.74224654176191596"/>
          <c:h val="0.9119987268243237"/>
        </c:manualLayout>
      </c:layout>
      <c:scatterChart>
        <c:scatterStyle val="lineMarker"/>
        <c:ser>
          <c:idx val="0"/>
          <c:order val="0"/>
          <c:tx>
            <c:strRef>
              <c:f>'Tab 7-6 Grum Slot Cut'!$B$21</c:f>
              <c:strCache>
                <c:ptCount val="1"/>
                <c:pt idx="0">
                  <c:v>SRK09-GSA (GS-1A)</c:v>
                </c:pt>
              </c:strCache>
            </c:strRef>
          </c:tx>
          <c:spPr>
            <a:ln w="15875"/>
          </c:spPr>
          <c:marker>
            <c:symbol val="diamond"/>
            <c:size val="3"/>
            <c:spPr>
              <a:noFill/>
            </c:spPr>
          </c:marker>
          <c:xVal>
            <c:numRef>
              <c:f>'Tab 7-6 Grum Slot Cut'!$A$22:$A$32</c:f>
              <c:numCache>
                <c:formatCode>[$-1009]d\-mmm\-yy;@</c:formatCode>
                <c:ptCount val="11"/>
                <c:pt idx="0">
                  <c:v>40031</c:v>
                </c:pt>
                <c:pt idx="1">
                  <c:v>40121</c:v>
                </c:pt>
                <c:pt idx="2">
                  <c:v>40286</c:v>
                </c:pt>
                <c:pt idx="3">
                  <c:v>40314</c:v>
                </c:pt>
                <c:pt idx="4">
                  <c:v>40340</c:v>
                </c:pt>
                <c:pt idx="5">
                  <c:v>40373</c:v>
                </c:pt>
                <c:pt idx="6">
                  <c:v>40402</c:v>
                </c:pt>
                <c:pt idx="7">
                  <c:v>40438</c:v>
                </c:pt>
                <c:pt idx="8">
                  <c:v>40526</c:v>
                </c:pt>
                <c:pt idx="9">
                  <c:v>40567</c:v>
                </c:pt>
                <c:pt idx="10">
                  <c:v>40591</c:v>
                </c:pt>
              </c:numCache>
            </c:numRef>
          </c:xVal>
          <c:yVal>
            <c:numRef>
              <c:f>'Tab 7-6 Grum Slot Cut'!$B$22:$B$32</c:f>
              <c:numCache>
                <c:formatCode>0.00</c:formatCode>
                <c:ptCount val="11"/>
                <c:pt idx="0">
                  <c:v>1227.48</c:v>
                </c:pt>
                <c:pt idx="1">
                  <c:v>1226.8599999999999</c:v>
                </c:pt>
                <c:pt idx="2">
                  <c:v>1221.28</c:v>
                </c:pt>
                <c:pt idx="3">
                  <c:v>1227.674</c:v>
                </c:pt>
                <c:pt idx="4">
                  <c:v>1227.6669999999999</c:v>
                </c:pt>
                <c:pt idx="5">
                  <c:v>1227.585</c:v>
                </c:pt>
                <c:pt idx="6">
                  <c:v>1227.3209999999999</c:v>
                </c:pt>
                <c:pt idx="7">
                  <c:v>1227.1189999999999</c:v>
                </c:pt>
                <c:pt idx="8">
                  <c:v>1223.25</c:v>
                </c:pt>
                <c:pt idx="9">
                  <c:v>1223.29</c:v>
                </c:pt>
                <c:pt idx="10">
                  <c:v>1222.67</c:v>
                </c:pt>
              </c:numCache>
            </c:numRef>
          </c:yVal>
        </c:ser>
        <c:ser>
          <c:idx val="1"/>
          <c:order val="1"/>
          <c:tx>
            <c:strRef>
              <c:f>'Tab 7-6 Grum Slot Cut'!$C$21</c:f>
              <c:strCache>
                <c:ptCount val="1"/>
                <c:pt idx="0">
                  <c:v>SRK09-GSB (GS-1B)</c:v>
                </c:pt>
              </c:strCache>
            </c:strRef>
          </c:tx>
          <c:spPr>
            <a:ln w="15875"/>
          </c:spPr>
          <c:marker>
            <c:symbol val="triangle"/>
            <c:size val="3"/>
            <c:spPr>
              <a:noFill/>
            </c:spPr>
          </c:marker>
          <c:xVal>
            <c:numRef>
              <c:f>'Tab 7-6 Grum Slot Cut'!$A$22:$A$32</c:f>
              <c:numCache>
                <c:formatCode>[$-1009]d\-mmm\-yy;@</c:formatCode>
                <c:ptCount val="11"/>
                <c:pt idx="0">
                  <c:v>40031</c:v>
                </c:pt>
                <c:pt idx="1">
                  <c:v>40121</c:v>
                </c:pt>
                <c:pt idx="2">
                  <c:v>40286</c:v>
                </c:pt>
                <c:pt idx="3">
                  <c:v>40314</c:v>
                </c:pt>
                <c:pt idx="4">
                  <c:v>40340</c:v>
                </c:pt>
                <c:pt idx="5">
                  <c:v>40373</c:v>
                </c:pt>
                <c:pt idx="6">
                  <c:v>40402</c:v>
                </c:pt>
                <c:pt idx="7">
                  <c:v>40438</c:v>
                </c:pt>
                <c:pt idx="8">
                  <c:v>40526</c:v>
                </c:pt>
                <c:pt idx="9">
                  <c:v>40567</c:v>
                </c:pt>
                <c:pt idx="10">
                  <c:v>40591</c:v>
                </c:pt>
              </c:numCache>
            </c:numRef>
          </c:xVal>
          <c:yVal>
            <c:numRef>
              <c:f>'Tab 7-6 Grum Slot Cut'!$C$22:$C$32</c:f>
              <c:numCache>
                <c:formatCode>0.00</c:formatCode>
                <c:ptCount val="11"/>
                <c:pt idx="0">
                  <c:v>1227.5899999999999</c:v>
                </c:pt>
                <c:pt idx="1">
                  <c:v>1227.0519999999999</c:v>
                </c:pt>
                <c:pt idx="3">
                  <c:v>1227.809</c:v>
                </c:pt>
                <c:pt idx="4">
                  <c:v>1227.722</c:v>
                </c:pt>
                <c:pt idx="5">
                  <c:v>1227.7149999999999</c:v>
                </c:pt>
                <c:pt idx="6">
                  <c:v>1227.451</c:v>
                </c:pt>
                <c:pt idx="7">
                  <c:v>1227.2370000000001</c:v>
                </c:pt>
                <c:pt idx="8">
                  <c:v>1225.5039999999999</c:v>
                </c:pt>
                <c:pt idx="9">
                  <c:v>1223.355</c:v>
                </c:pt>
                <c:pt idx="10">
                  <c:v>1222.3600000000001</c:v>
                </c:pt>
              </c:numCache>
            </c:numRef>
          </c:yVal>
        </c:ser>
        <c:axId val="75478912"/>
        <c:axId val="76808960"/>
      </c:scatterChart>
      <c:valAx>
        <c:axId val="75478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[$-1009]d\-mmm\-yy;@" sourceLinked="1"/>
        <c:tickLblPos val="nextTo"/>
        <c:crossAx val="76808960"/>
        <c:crosses val="autoZero"/>
        <c:crossBetween val="midCat"/>
      </c:valAx>
      <c:valAx>
        <c:axId val="768089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Piezometric Elevation (masl)</a:t>
                </a:r>
              </a:p>
            </c:rich>
          </c:tx>
          <c:layout/>
        </c:title>
        <c:numFmt formatCode="0.00" sourceLinked="1"/>
        <c:tickLblPos val="nextTo"/>
        <c:crossAx val="7547891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  <c:dispBlanksAs val="span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tabSelected="1" zoomScale="116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&amp;L&amp;G&amp;C&amp;"Arial,Bold"&amp;14Figure 7-6: Water Elevations - Grum Slot Cut Piezometers
(Aug-2009 to Feb-2011)&amp;R&amp;G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900"/>
    <xdr:ext cx="8671034" cy="62158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150"/>
  <sheetViews>
    <sheetView showZeros="0" topLeftCell="A13" zoomScaleNormal="100" workbookViewId="0">
      <selection activeCell="C34" sqref="C34"/>
    </sheetView>
  </sheetViews>
  <sheetFormatPr defaultColWidth="9.140625" defaultRowHeight="12.75"/>
  <cols>
    <col min="1" max="1" width="16.85546875" style="4" customWidth="1"/>
    <col min="2" max="2" width="18.42578125" style="3" customWidth="1"/>
    <col min="3" max="3" width="19.85546875" style="3" customWidth="1"/>
    <col min="4" max="4" width="30.140625" style="3" customWidth="1"/>
    <col min="5" max="16384" width="9.140625" style="3"/>
  </cols>
  <sheetData>
    <row r="1" spans="1:21">
      <c r="A1" s="17"/>
    </row>
    <row r="2" spans="1:21" ht="13.5" customHeight="1">
      <c r="A2" s="21" t="s">
        <v>7</v>
      </c>
      <c r="B2" s="22"/>
      <c r="C2" s="22"/>
      <c r="D2" s="23"/>
    </row>
    <row r="3" spans="1:21" ht="13.5" customHeight="1">
      <c r="A3" s="2" t="s">
        <v>4</v>
      </c>
      <c r="B3" s="1" t="s">
        <v>0</v>
      </c>
      <c r="C3" s="1" t="s">
        <v>1</v>
      </c>
      <c r="D3" s="5" t="s">
        <v>5</v>
      </c>
    </row>
    <row r="4" spans="1:21" ht="13.5" customHeight="1">
      <c r="A4" s="2">
        <v>40031</v>
      </c>
      <c r="B4" s="1">
        <v>2.52</v>
      </c>
      <c r="C4" s="1">
        <v>2.39</v>
      </c>
      <c r="D4" s="5"/>
      <c r="E4" s="8"/>
      <c r="F4" s="8"/>
      <c r="G4" s="8"/>
      <c r="H4" s="8"/>
      <c r="I4" s="8"/>
      <c r="J4" s="8"/>
      <c r="K4" s="8"/>
      <c r="L4" s="8"/>
      <c r="M4" s="8"/>
    </row>
    <row r="5" spans="1:21" ht="13.5" customHeight="1">
      <c r="A5" s="2">
        <v>40121</v>
      </c>
      <c r="B5" s="1">
        <v>3.14</v>
      </c>
      <c r="C5" s="1">
        <v>2.9279999999999999</v>
      </c>
      <c r="D5" s="5"/>
      <c r="E5" s="8"/>
      <c r="F5" s="8"/>
      <c r="G5" s="8"/>
      <c r="H5" s="8"/>
      <c r="I5" s="8"/>
      <c r="J5" s="8"/>
      <c r="K5" s="8"/>
      <c r="L5" s="8"/>
      <c r="M5" s="8"/>
    </row>
    <row r="6" spans="1:21" ht="13.5" customHeight="1">
      <c r="A6" s="2">
        <v>40286</v>
      </c>
      <c r="B6" s="1">
        <v>8.7200000000000006</v>
      </c>
      <c r="C6" s="14"/>
      <c r="D6" s="15" t="s">
        <v>10</v>
      </c>
      <c r="E6" s="8"/>
      <c r="F6" s="8"/>
      <c r="G6" s="8"/>
      <c r="H6" s="8"/>
      <c r="I6" s="8"/>
      <c r="J6" s="8"/>
      <c r="K6" s="8"/>
      <c r="L6" s="8"/>
      <c r="M6" s="8"/>
    </row>
    <row r="7" spans="1:21" ht="13.5" customHeight="1">
      <c r="A7" s="2">
        <v>40314</v>
      </c>
      <c r="B7" s="10">
        <v>2.3260000000000001</v>
      </c>
      <c r="C7" s="11">
        <v>2.1709999999999998</v>
      </c>
      <c r="D7" s="5"/>
      <c r="E7" s="8"/>
      <c r="F7" s="8"/>
      <c r="G7" s="8"/>
      <c r="H7" s="8"/>
      <c r="I7" s="8"/>
      <c r="J7" s="8"/>
      <c r="K7" s="8"/>
      <c r="L7" s="8"/>
      <c r="M7" s="8"/>
    </row>
    <row r="8" spans="1:21" ht="13.5" customHeight="1">
      <c r="A8" s="2">
        <v>40340</v>
      </c>
      <c r="B8" s="11">
        <v>2.3330000000000002</v>
      </c>
      <c r="C8" s="11">
        <v>2.258</v>
      </c>
      <c r="D8" s="5"/>
      <c r="E8" s="8"/>
      <c r="F8" s="8"/>
      <c r="G8" s="8"/>
      <c r="H8" s="8"/>
      <c r="I8" s="8"/>
      <c r="J8" s="8"/>
      <c r="K8" s="8"/>
      <c r="L8" s="8"/>
      <c r="M8" s="8"/>
    </row>
    <row r="9" spans="1:21" ht="13.5" customHeight="1">
      <c r="A9" s="2">
        <v>40373</v>
      </c>
      <c r="B9" s="1">
        <v>2.415</v>
      </c>
      <c r="C9" s="1">
        <v>2.2650000000000001</v>
      </c>
      <c r="D9" s="5"/>
      <c r="E9" s="8"/>
      <c r="F9" s="8"/>
      <c r="G9" s="8"/>
      <c r="H9" s="8"/>
      <c r="I9" s="8"/>
      <c r="J9" s="8"/>
      <c r="K9" s="8"/>
      <c r="L9" s="8"/>
      <c r="M9" s="8"/>
    </row>
    <row r="10" spans="1:21" ht="13.5" customHeight="1">
      <c r="A10" s="2">
        <v>40402</v>
      </c>
      <c r="B10" s="1">
        <v>2.6789999999999998</v>
      </c>
      <c r="C10" s="1">
        <v>2.5289999999999999</v>
      </c>
      <c r="D10" s="5"/>
      <c r="E10" s="8"/>
      <c r="F10" s="8"/>
      <c r="G10" s="8"/>
      <c r="H10" s="8"/>
      <c r="I10" s="8"/>
      <c r="J10" s="8"/>
      <c r="K10" s="8"/>
      <c r="L10" s="8"/>
      <c r="M10" s="8"/>
    </row>
    <row r="11" spans="1:21" ht="24.75" customHeight="1">
      <c r="A11" s="2">
        <v>40438</v>
      </c>
      <c r="B11" s="1">
        <v>2.8809999999999998</v>
      </c>
      <c r="C11" s="1">
        <v>2.7429999999999999</v>
      </c>
      <c r="D11" s="13" t="s">
        <v>9</v>
      </c>
      <c r="E11" s="8"/>
      <c r="F11" s="8"/>
      <c r="G11" s="8"/>
      <c r="H11" s="8"/>
      <c r="I11" s="8"/>
      <c r="J11" s="8"/>
      <c r="K11" s="8"/>
      <c r="L11" s="8"/>
      <c r="M11" s="8"/>
    </row>
    <row r="12" spans="1:21" ht="13.5" customHeight="1">
      <c r="A12" s="2">
        <v>40526</v>
      </c>
      <c r="B12" s="1">
        <v>6.75</v>
      </c>
      <c r="C12" s="1">
        <v>4.476</v>
      </c>
      <c r="D12" s="5"/>
      <c r="E12" s="8"/>
      <c r="F12" s="8"/>
      <c r="G12" s="8"/>
      <c r="H12" s="8"/>
      <c r="I12" s="8"/>
      <c r="J12" s="8"/>
      <c r="K12" s="8"/>
      <c r="L12" s="8"/>
      <c r="M12" s="8"/>
    </row>
    <row r="13" spans="1:21" ht="13.5" customHeight="1">
      <c r="A13" s="2">
        <v>40567</v>
      </c>
      <c r="B13" s="1">
        <v>6.71</v>
      </c>
      <c r="C13" s="1">
        <v>6.625</v>
      </c>
      <c r="D13" s="5"/>
      <c r="E13" s="8"/>
      <c r="F13" s="8"/>
      <c r="G13" s="8"/>
      <c r="H13" s="8"/>
      <c r="I13" s="8"/>
      <c r="J13" s="8"/>
      <c r="K13" s="8"/>
      <c r="L13" s="8"/>
      <c r="M13" s="8"/>
    </row>
    <row r="14" spans="1:21" s="8" customFormat="1" ht="13.5" customHeight="1">
      <c r="A14" s="2">
        <v>40591</v>
      </c>
      <c r="B14" s="11">
        <v>7.33</v>
      </c>
      <c r="C14" s="1">
        <v>7.62</v>
      </c>
      <c r="D14" s="5"/>
    </row>
    <row r="15" spans="1:21" s="8" customFormat="1" ht="13.5" customHeight="1">
      <c r="A15" s="6"/>
      <c r="B15" s="7"/>
      <c r="C15" s="7"/>
    </row>
    <row r="16" spans="1:21" s="9" customFormat="1" ht="13.5" customHeight="1">
      <c r="A16" s="20" t="s">
        <v>2</v>
      </c>
      <c r="B16" s="20"/>
      <c r="C16" s="20"/>
      <c r="D16" s="1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3.5" customHeight="1">
      <c r="A17" s="2"/>
      <c r="B17" s="1" t="s">
        <v>0</v>
      </c>
      <c r="C17" s="1" t="s">
        <v>1</v>
      </c>
      <c r="D17" s="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3.5" customHeight="1">
      <c r="A18" s="2"/>
      <c r="B18" s="1">
        <v>1230</v>
      </c>
      <c r="C18" s="1">
        <v>1229.98</v>
      </c>
      <c r="D18" s="5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8" customFormat="1" ht="14.1" customHeight="1">
      <c r="A19" s="6"/>
      <c r="B19" s="7"/>
      <c r="C19" s="7"/>
    </row>
    <row r="20" spans="1:21" s="9" customFormat="1" ht="14.1" customHeight="1">
      <c r="A20" s="18" t="s">
        <v>3</v>
      </c>
      <c r="B20" s="19"/>
      <c r="C20" s="1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4.1" customHeight="1">
      <c r="A21" s="2"/>
      <c r="B21" s="1" t="s">
        <v>0</v>
      </c>
      <c r="C21" s="1" t="s">
        <v>1</v>
      </c>
      <c r="D21" s="5"/>
      <c r="E21" s="8"/>
      <c r="F21" s="8"/>
      <c r="G21" s="8"/>
      <c r="H21" s="8"/>
      <c r="I21" s="8"/>
      <c r="J21" s="8"/>
      <c r="K21" s="8"/>
      <c r="L21" s="8"/>
      <c r="M21" s="8"/>
    </row>
    <row r="22" spans="1:21" ht="14.1" customHeight="1">
      <c r="A22" s="2">
        <v>40031</v>
      </c>
      <c r="B22" s="1">
        <f>B$18-B4</f>
        <v>1227.48</v>
      </c>
      <c r="C22" s="1">
        <f>C$18-C4</f>
        <v>1227.5899999999999</v>
      </c>
      <c r="D22" s="5"/>
      <c r="E22" s="8"/>
      <c r="F22" s="8"/>
      <c r="G22" s="8"/>
      <c r="H22" s="8"/>
      <c r="I22" s="8"/>
      <c r="J22" s="8"/>
      <c r="K22" s="8"/>
      <c r="L22" s="8"/>
      <c r="M22" s="8"/>
    </row>
    <row r="23" spans="1:21" ht="14.1" customHeight="1">
      <c r="A23" s="2">
        <v>40121</v>
      </c>
      <c r="B23" s="1">
        <f>B$18-B5</f>
        <v>1226.8599999999999</v>
      </c>
      <c r="C23" s="1">
        <f>C$18-C5</f>
        <v>1227.0519999999999</v>
      </c>
      <c r="D23" s="5"/>
      <c r="E23" s="8"/>
      <c r="F23" s="8"/>
      <c r="G23" s="8"/>
      <c r="H23" s="8"/>
      <c r="I23" s="8"/>
      <c r="J23" s="8"/>
      <c r="K23" s="8"/>
      <c r="L23" s="8"/>
      <c r="M23" s="8"/>
    </row>
    <row r="24" spans="1:21" ht="13.5" customHeight="1">
      <c r="A24" s="2">
        <v>40286</v>
      </c>
      <c r="B24" s="1">
        <f>B$18-B6</f>
        <v>1221.28</v>
      </c>
      <c r="C24" s="14"/>
      <c r="D24" s="16" t="s">
        <v>8</v>
      </c>
      <c r="E24" s="8"/>
      <c r="F24" s="8"/>
      <c r="G24" s="8"/>
      <c r="H24" s="8"/>
      <c r="I24" s="8"/>
      <c r="J24" s="8"/>
      <c r="K24" s="8"/>
      <c r="L24" s="8"/>
      <c r="M24" s="8"/>
    </row>
    <row r="25" spans="1:21">
      <c r="A25" s="2">
        <v>40314</v>
      </c>
      <c r="B25" s="1">
        <f t="shared" ref="B25:C28" si="0">B$18-B7</f>
        <v>1227.674</v>
      </c>
      <c r="C25" s="1">
        <f t="shared" si="0"/>
        <v>1227.809</v>
      </c>
      <c r="D25" s="5"/>
      <c r="E25" s="8"/>
      <c r="F25" s="8"/>
      <c r="G25" s="8"/>
      <c r="H25" s="8"/>
      <c r="I25" s="8"/>
      <c r="J25" s="8"/>
      <c r="K25" s="8"/>
      <c r="L25" s="8"/>
      <c r="M25" s="8"/>
    </row>
    <row r="26" spans="1:21">
      <c r="A26" s="2">
        <v>40340</v>
      </c>
      <c r="B26" s="1">
        <f t="shared" si="0"/>
        <v>1227.6669999999999</v>
      </c>
      <c r="C26" s="1">
        <f t="shared" si="0"/>
        <v>1227.722</v>
      </c>
      <c r="D26" s="5"/>
      <c r="E26" s="8"/>
      <c r="F26" s="8"/>
      <c r="G26" s="8"/>
      <c r="H26" s="8"/>
      <c r="I26" s="8"/>
      <c r="J26" s="8"/>
      <c r="K26" s="8"/>
      <c r="L26" s="8"/>
      <c r="M26" s="8"/>
    </row>
    <row r="27" spans="1:21">
      <c r="A27" s="2">
        <v>40373</v>
      </c>
      <c r="B27" s="1">
        <f t="shared" si="0"/>
        <v>1227.585</v>
      </c>
      <c r="C27" s="1">
        <f t="shared" si="0"/>
        <v>1227.7149999999999</v>
      </c>
      <c r="D27" s="5"/>
      <c r="E27" s="8"/>
      <c r="F27" s="8"/>
      <c r="G27" s="8"/>
      <c r="H27" s="8"/>
      <c r="I27" s="8"/>
      <c r="J27" s="8"/>
      <c r="K27" s="8"/>
      <c r="L27" s="8"/>
      <c r="M27" s="8"/>
    </row>
    <row r="28" spans="1:21">
      <c r="A28" s="2">
        <v>40402</v>
      </c>
      <c r="B28" s="1">
        <f t="shared" si="0"/>
        <v>1227.3209999999999</v>
      </c>
      <c r="C28" s="1">
        <f t="shared" si="0"/>
        <v>1227.451</v>
      </c>
      <c r="D28" s="5"/>
      <c r="E28" s="8"/>
      <c r="F28" s="8"/>
      <c r="G28" s="8"/>
      <c r="H28" s="8"/>
      <c r="I28" s="8"/>
      <c r="J28" s="8"/>
      <c r="K28" s="8"/>
      <c r="L28" s="8"/>
      <c r="M28" s="8"/>
    </row>
    <row r="29" spans="1:21">
      <c r="A29" s="2">
        <v>40438</v>
      </c>
      <c r="B29" s="1">
        <f t="shared" ref="B29:C32" si="1">IF(B11=0,0,B$18-B11)</f>
        <v>1227.1189999999999</v>
      </c>
      <c r="C29" s="1">
        <f t="shared" si="1"/>
        <v>1227.2370000000001</v>
      </c>
      <c r="D29" s="5"/>
      <c r="E29" s="8"/>
      <c r="F29" s="8"/>
      <c r="G29" s="8"/>
      <c r="H29" s="8"/>
      <c r="I29" s="8"/>
      <c r="J29" s="8"/>
      <c r="K29" s="8"/>
      <c r="L29" s="8"/>
      <c r="M29" s="8"/>
    </row>
    <row r="30" spans="1:21">
      <c r="A30" s="2">
        <v>40526</v>
      </c>
      <c r="B30" s="1">
        <f t="shared" si="1"/>
        <v>1223.25</v>
      </c>
      <c r="C30" s="1">
        <f t="shared" si="1"/>
        <v>1225.5039999999999</v>
      </c>
      <c r="D30" s="5"/>
      <c r="E30" s="8"/>
      <c r="F30" s="8"/>
      <c r="G30" s="8"/>
      <c r="H30" s="8"/>
      <c r="I30" s="8"/>
      <c r="J30" s="8"/>
      <c r="K30" s="8"/>
      <c r="L30" s="8"/>
      <c r="M30" s="8"/>
    </row>
    <row r="31" spans="1:21">
      <c r="A31" s="2">
        <v>40567</v>
      </c>
      <c r="B31" s="1">
        <f t="shared" si="1"/>
        <v>1223.29</v>
      </c>
      <c r="C31" s="1">
        <f t="shared" si="1"/>
        <v>1223.355</v>
      </c>
      <c r="D31" s="5"/>
      <c r="E31" s="8"/>
      <c r="F31" s="8"/>
      <c r="G31" s="8"/>
      <c r="H31" s="8"/>
      <c r="I31" s="8"/>
      <c r="J31" s="8"/>
      <c r="K31" s="8"/>
      <c r="L31" s="8"/>
      <c r="M31" s="8"/>
    </row>
    <row r="32" spans="1:21">
      <c r="A32" s="2">
        <v>40591</v>
      </c>
      <c r="B32" s="1">
        <f t="shared" si="1"/>
        <v>1222.67</v>
      </c>
      <c r="C32" s="1">
        <f t="shared" si="1"/>
        <v>1222.3600000000001</v>
      </c>
      <c r="D32" s="5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6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12" t="s">
        <v>6</v>
      </c>
      <c r="B34" s="7"/>
      <c r="C34" s="7"/>
    </row>
    <row r="35" spans="1:13">
      <c r="A35" s="6"/>
      <c r="B35" s="7"/>
      <c r="C35" s="7"/>
    </row>
    <row r="36" spans="1:13">
      <c r="A36" s="6"/>
      <c r="B36" s="7"/>
      <c r="C36" s="7"/>
    </row>
    <row r="37" spans="1:13">
      <c r="A37" s="6"/>
      <c r="B37" s="7"/>
      <c r="C37" s="7"/>
    </row>
    <row r="38" spans="1:13">
      <c r="A38" s="6"/>
      <c r="B38" s="7"/>
      <c r="C38" s="7"/>
    </row>
    <row r="39" spans="1:13">
      <c r="A39" s="6"/>
      <c r="B39" s="7"/>
      <c r="C39" s="7"/>
    </row>
    <row r="40" spans="1:13">
      <c r="A40" s="6"/>
      <c r="B40" s="7"/>
      <c r="C40" s="7"/>
    </row>
    <row r="41" spans="1:13">
      <c r="A41" s="6"/>
      <c r="B41" s="7"/>
      <c r="C41" s="7"/>
    </row>
    <row r="42" spans="1:13">
      <c r="A42" s="6"/>
      <c r="B42" s="7"/>
      <c r="C42" s="7"/>
    </row>
    <row r="43" spans="1:13">
      <c r="A43" s="6"/>
      <c r="B43" s="7"/>
      <c r="C43" s="7"/>
    </row>
    <row r="44" spans="1:13">
      <c r="A44" s="6"/>
      <c r="B44" s="7"/>
      <c r="C44" s="7"/>
    </row>
    <row r="45" spans="1:13">
      <c r="A45" s="6"/>
      <c r="B45" s="7"/>
      <c r="C45" s="7"/>
    </row>
    <row r="46" spans="1:13">
      <c r="A46" s="6"/>
      <c r="B46" s="7"/>
      <c r="C46" s="7"/>
    </row>
    <row r="47" spans="1:13">
      <c r="A47" s="6"/>
      <c r="B47" s="7"/>
      <c r="C47" s="7"/>
    </row>
    <row r="48" spans="1:13">
      <c r="A48" s="6"/>
      <c r="B48" s="7"/>
      <c r="C48" s="7"/>
    </row>
    <row r="49" spans="1:3">
      <c r="A49" s="6"/>
      <c r="B49" s="7"/>
      <c r="C49" s="7"/>
    </row>
    <row r="50" spans="1:3">
      <c r="A50" s="6"/>
      <c r="B50" s="7"/>
      <c r="C50" s="7"/>
    </row>
    <row r="51" spans="1:3">
      <c r="A51" s="6"/>
      <c r="B51" s="7"/>
      <c r="C51" s="7"/>
    </row>
    <row r="52" spans="1:3">
      <c r="A52" s="6"/>
      <c r="B52" s="7"/>
      <c r="C52" s="7"/>
    </row>
    <row r="53" spans="1:3">
      <c r="A53" s="6"/>
      <c r="B53" s="7"/>
      <c r="C53" s="7"/>
    </row>
    <row r="54" spans="1:3">
      <c r="A54" s="6"/>
      <c r="B54" s="7"/>
      <c r="C54" s="7"/>
    </row>
    <row r="55" spans="1:3">
      <c r="A55" s="6"/>
      <c r="B55" s="7"/>
      <c r="C55" s="7"/>
    </row>
    <row r="56" spans="1:3">
      <c r="A56" s="6"/>
      <c r="B56" s="7"/>
      <c r="C56" s="7"/>
    </row>
    <row r="57" spans="1:3">
      <c r="A57" s="6"/>
      <c r="B57" s="7"/>
      <c r="C57" s="7"/>
    </row>
    <row r="58" spans="1:3">
      <c r="A58" s="6"/>
      <c r="B58" s="7"/>
      <c r="C58" s="7"/>
    </row>
    <row r="59" spans="1:3">
      <c r="A59" s="6"/>
      <c r="B59" s="7"/>
      <c r="C59" s="7"/>
    </row>
    <row r="60" spans="1:3">
      <c r="A60" s="6"/>
      <c r="B60" s="7"/>
      <c r="C60" s="7"/>
    </row>
    <row r="61" spans="1:3">
      <c r="A61" s="6"/>
      <c r="B61" s="7"/>
      <c r="C61" s="7"/>
    </row>
    <row r="62" spans="1:3">
      <c r="A62" s="6"/>
      <c r="B62" s="7"/>
      <c r="C62" s="7"/>
    </row>
    <row r="63" spans="1:3">
      <c r="A63" s="6"/>
      <c r="B63" s="7"/>
      <c r="C63" s="7"/>
    </row>
    <row r="64" spans="1:3">
      <c r="A64" s="6"/>
      <c r="B64" s="7"/>
      <c r="C64" s="7"/>
    </row>
    <row r="65" spans="1:3">
      <c r="A65" s="6"/>
      <c r="B65" s="7"/>
      <c r="C65" s="7"/>
    </row>
    <row r="66" spans="1:3">
      <c r="A66" s="6"/>
      <c r="B66" s="7"/>
      <c r="C66" s="7"/>
    </row>
    <row r="67" spans="1:3">
      <c r="A67" s="6"/>
      <c r="B67" s="7"/>
      <c r="C67" s="7"/>
    </row>
    <row r="68" spans="1:3">
      <c r="A68" s="6"/>
      <c r="B68" s="7"/>
      <c r="C68" s="7"/>
    </row>
    <row r="69" spans="1:3">
      <c r="A69" s="6"/>
      <c r="B69" s="7"/>
      <c r="C69" s="7"/>
    </row>
    <row r="70" spans="1:3">
      <c r="A70" s="6"/>
      <c r="B70" s="7"/>
      <c r="C70" s="7"/>
    </row>
    <row r="71" spans="1:3">
      <c r="A71" s="6"/>
      <c r="B71" s="7"/>
      <c r="C71" s="7"/>
    </row>
    <row r="72" spans="1:3">
      <c r="A72" s="6"/>
      <c r="B72" s="7"/>
      <c r="C72" s="7"/>
    </row>
    <row r="73" spans="1:3">
      <c r="A73" s="6"/>
      <c r="B73" s="7"/>
      <c r="C73" s="7"/>
    </row>
    <row r="74" spans="1:3">
      <c r="A74" s="6"/>
      <c r="B74" s="7"/>
      <c r="C74" s="7"/>
    </row>
    <row r="75" spans="1:3">
      <c r="A75" s="6"/>
      <c r="B75" s="7"/>
      <c r="C75" s="7"/>
    </row>
    <row r="76" spans="1:3">
      <c r="A76" s="6"/>
      <c r="B76" s="7"/>
      <c r="C76" s="7"/>
    </row>
    <row r="77" spans="1:3">
      <c r="A77" s="6"/>
      <c r="B77" s="7"/>
      <c r="C77" s="7"/>
    </row>
    <row r="78" spans="1:3">
      <c r="A78" s="6"/>
      <c r="B78" s="7"/>
      <c r="C78" s="7"/>
    </row>
    <row r="79" spans="1:3">
      <c r="A79" s="6"/>
      <c r="B79" s="7"/>
      <c r="C79" s="7"/>
    </row>
    <row r="80" spans="1:3">
      <c r="A80" s="6"/>
      <c r="B80" s="7"/>
      <c r="C80" s="7"/>
    </row>
    <row r="81" spans="1:3">
      <c r="A81" s="6"/>
      <c r="B81" s="7"/>
      <c r="C81" s="7"/>
    </row>
    <row r="82" spans="1:3">
      <c r="A82" s="6"/>
      <c r="B82" s="7"/>
      <c r="C82" s="7"/>
    </row>
    <row r="83" spans="1:3">
      <c r="A83" s="6"/>
      <c r="B83" s="7"/>
      <c r="C83" s="7"/>
    </row>
    <row r="84" spans="1:3">
      <c r="A84" s="6"/>
      <c r="B84" s="7"/>
      <c r="C84" s="7"/>
    </row>
    <row r="85" spans="1:3">
      <c r="A85" s="6"/>
      <c r="B85" s="7"/>
      <c r="C85" s="7"/>
    </row>
    <row r="86" spans="1:3">
      <c r="A86" s="6"/>
      <c r="B86" s="7"/>
      <c r="C86" s="7"/>
    </row>
    <row r="87" spans="1:3">
      <c r="A87" s="6"/>
      <c r="B87" s="7"/>
      <c r="C87" s="7"/>
    </row>
    <row r="88" spans="1:3">
      <c r="A88" s="6"/>
      <c r="B88" s="7"/>
      <c r="C88" s="7"/>
    </row>
    <row r="89" spans="1:3">
      <c r="A89" s="6"/>
      <c r="B89" s="7"/>
      <c r="C89" s="7"/>
    </row>
    <row r="90" spans="1:3">
      <c r="A90" s="6"/>
      <c r="B90" s="7"/>
      <c r="C90" s="7"/>
    </row>
    <row r="91" spans="1:3">
      <c r="A91" s="6"/>
      <c r="B91" s="7"/>
      <c r="C91" s="7"/>
    </row>
    <row r="92" spans="1:3">
      <c r="A92" s="6"/>
      <c r="B92" s="7"/>
      <c r="C92" s="7"/>
    </row>
    <row r="93" spans="1:3">
      <c r="A93" s="6"/>
      <c r="B93" s="7"/>
      <c r="C93" s="7"/>
    </row>
    <row r="94" spans="1:3">
      <c r="A94" s="6"/>
      <c r="B94" s="7"/>
      <c r="C94" s="7"/>
    </row>
    <row r="95" spans="1:3">
      <c r="A95" s="6"/>
      <c r="B95" s="7"/>
      <c r="C95" s="7"/>
    </row>
    <row r="96" spans="1:3">
      <c r="A96" s="6"/>
      <c r="B96" s="7"/>
      <c r="C96" s="7"/>
    </row>
    <row r="97" spans="1:3">
      <c r="A97" s="6"/>
      <c r="B97" s="7"/>
      <c r="C97" s="7"/>
    </row>
    <row r="98" spans="1:3">
      <c r="A98" s="6"/>
      <c r="B98" s="7"/>
      <c r="C98" s="7"/>
    </row>
    <row r="99" spans="1:3">
      <c r="A99" s="6"/>
      <c r="B99" s="7"/>
      <c r="C99" s="7"/>
    </row>
    <row r="100" spans="1:3">
      <c r="A100" s="6"/>
      <c r="B100" s="7"/>
      <c r="C100" s="7"/>
    </row>
    <row r="101" spans="1:3">
      <c r="A101" s="6"/>
      <c r="B101" s="7"/>
      <c r="C101" s="7"/>
    </row>
    <row r="102" spans="1:3">
      <c r="A102" s="6"/>
      <c r="B102" s="7"/>
      <c r="C102" s="7"/>
    </row>
    <row r="103" spans="1:3">
      <c r="A103" s="6"/>
      <c r="B103" s="7"/>
      <c r="C103" s="7"/>
    </row>
    <row r="104" spans="1:3">
      <c r="A104" s="6"/>
      <c r="B104" s="7"/>
      <c r="C104" s="7"/>
    </row>
    <row r="105" spans="1:3">
      <c r="A105" s="6"/>
      <c r="B105" s="7"/>
      <c r="C105" s="7"/>
    </row>
    <row r="106" spans="1:3">
      <c r="A106" s="6"/>
      <c r="B106" s="7"/>
      <c r="C106" s="7"/>
    </row>
    <row r="107" spans="1:3">
      <c r="A107" s="6"/>
      <c r="B107" s="7"/>
      <c r="C107" s="7"/>
    </row>
    <row r="108" spans="1:3">
      <c r="A108" s="6"/>
      <c r="B108" s="7"/>
      <c r="C108" s="7"/>
    </row>
    <row r="109" spans="1:3">
      <c r="A109" s="6"/>
      <c r="B109" s="7"/>
      <c r="C109" s="7"/>
    </row>
    <row r="110" spans="1:3">
      <c r="A110" s="6"/>
      <c r="B110" s="7"/>
      <c r="C110" s="7"/>
    </row>
    <row r="111" spans="1:3">
      <c r="A111" s="6"/>
      <c r="B111" s="7"/>
      <c r="C111" s="7"/>
    </row>
    <row r="112" spans="1:3">
      <c r="A112" s="6"/>
      <c r="B112" s="7"/>
      <c r="C112" s="7"/>
    </row>
    <row r="113" spans="1:3">
      <c r="A113" s="6"/>
      <c r="B113" s="7"/>
      <c r="C113" s="7"/>
    </row>
    <row r="114" spans="1:3">
      <c r="A114" s="6"/>
      <c r="B114" s="7"/>
      <c r="C114" s="7"/>
    </row>
    <row r="115" spans="1:3">
      <c r="A115" s="6"/>
      <c r="B115" s="7"/>
      <c r="C115" s="7"/>
    </row>
    <row r="116" spans="1:3">
      <c r="A116" s="6"/>
      <c r="B116" s="7"/>
      <c r="C116" s="7"/>
    </row>
    <row r="117" spans="1:3">
      <c r="A117" s="6"/>
      <c r="B117" s="7"/>
      <c r="C117" s="7"/>
    </row>
    <row r="118" spans="1:3">
      <c r="A118" s="6"/>
      <c r="B118" s="7"/>
      <c r="C118" s="7"/>
    </row>
    <row r="119" spans="1:3">
      <c r="A119" s="6"/>
      <c r="B119" s="7"/>
      <c r="C119" s="7"/>
    </row>
    <row r="120" spans="1:3">
      <c r="A120" s="6"/>
      <c r="B120" s="7"/>
      <c r="C120" s="7"/>
    </row>
    <row r="121" spans="1:3">
      <c r="A121" s="6"/>
      <c r="B121" s="7"/>
      <c r="C121" s="7"/>
    </row>
    <row r="122" spans="1:3">
      <c r="A122" s="6"/>
      <c r="B122" s="7"/>
      <c r="C122" s="7"/>
    </row>
    <row r="123" spans="1:3">
      <c r="A123" s="6"/>
      <c r="B123" s="7"/>
      <c r="C123" s="7"/>
    </row>
    <row r="124" spans="1:3">
      <c r="A124" s="6"/>
      <c r="B124" s="7"/>
      <c r="C124" s="7"/>
    </row>
    <row r="125" spans="1:3">
      <c r="A125" s="6"/>
      <c r="B125" s="7"/>
      <c r="C125" s="7"/>
    </row>
    <row r="126" spans="1:3">
      <c r="A126" s="6"/>
      <c r="B126" s="7"/>
      <c r="C126" s="7"/>
    </row>
    <row r="127" spans="1:3">
      <c r="A127" s="6"/>
      <c r="B127" s="7"/>
      <c r="C127" s="7"/>
    </row>
    <row r="128" spans="1:3">
      <c r="A128" s="6"/>
      <c r="B128" s="7"/>
      <c r="C128" s="7"/>
    </row>
    <row r="129" spans="1:3">
      <c r="A129" s="6"/>
      <c r="B129" s="7"/>
      <c r="C129" s="7"/>
    </row>
    <row r="130" spans="1:3">
      <c r="A130" s="6"/>
      <c r="B130" s="7"/>
      <c r="C130" s="7"/>
    </row>
    <row r="131" spans="1:3">
      <c r="A131" s="6"/>
      <c r="B131" s="7"/>
      <c r="C131" s="7"/>
    </row>
    <row r="132" spans="1:3">
      <c r="A132" s="6"/>
      <c r="B132" s="7"/>
      <c r="C132" s="7"/>
    </row>
    <row r="133" spans="1:3">
      <c r="A133" s="6"/>
      <c r="B133" s="7"/>
      <c r="C133" s="7"/>
    </row>
    <row r="134" spans="1:3">
      <c r="A134" s="6"/>
      <c r="B134" s="7"/>
      <c r="C134" s="7"/>
    </row>
    <row r="135" spans="1:3">
      <c r="A135" s="6"/>
      <c r="B135" s="7"/>
      <c r="C135" s="7"/>
    </row>
    <row r="136" spans="1:3">
      <c r="A136" s="6"/>
      <c r="B136" s="7"/>
      <c r="C136" s="7"/>
    </row>
    <row r="137" spans="1:3">
      <c r="A137" s="6"/>
      <c r="B137" s="7"/>
      <c r="C137" s="7"/>
    </row>
    <row r="138" spans="1:3">
      <c r="A138" s="6"/>
      <c r="B138" s="7"/>
      <c r="C138" s="7"/>
    </row>
    <row r="139" spans="1:3">
      <c r="A139" s="6"/>
      <c r="B139" s="7"/>
      <c r="C139" s="7"/>
    </row>
    <row r="140" spans="1:3">
      <c r="A140" s="6"/>
      <c r="B140" s="7"/>
      <c r="C140" s="7"/>
    </row>
    <row r="141" spans="1:3">
      <c r="A141" s="6"/>
      <c r="B141" s="7"/>
      <c r="C141" s="7"/>
    </row>
    <row r="142" spans="1:3">
      <c r="A142" s="6"/>
      <c r="B142" s="7"/>
      <c r="C142" s="7"/>
    </row>
    <row r="143" spans="1:3">
      <c r="A143" s="6"/>
      <c r="B143" s="7"/>
      <c r="C143" s="7"/>
    </row>
    <row r="144" spans="1:3">
      <c r="A144" s="6"/>
      <c r="B144" s="7"/>
      <c r="C144" s="7"/>
    </row>
    <row r="145" spans="1:3">
      <c r="A145" s="6"/>
      <c r="B145" s="7"/>
      <c r="C145" s="7"/>
    </row>
    <row r="146" spans="1:3">
      <c r="A146" s="6"/>
      <c r="B146" s="7"/>
      <c r="C146" s="7"/>
    </row>
    <row r="147" spans="1:3">
      <c r="A147" s="6"/>
      <c r="B147" s="7"/>
      <c r="C147" s="7"/>
    </row>
    <row r="148" spans="1:3">
      <c r="A148" s="6"/>
      <c r="B148" s="7"/>
      <c r="C148" s="7"/>
    </row>
    <row r="149" spans="1:3">
      <c r="A149" s="6"/>
      <c r="B149" s="7"/>
      <c r="C149" s="7"/>
    </row>
    <row r="150" spans="1:3">
      <c r="A150" s="6"/>
      <c r="B150" s="8"/>
      <c r="C150" s="8"/>
    </row>
  </sheetData>
  <mergeCells count="3">
    <mergeCell ref="A20:D20"/>
    <mergeCell ref="A16:D16"/>
    <mergeCell ref="A2:D2"/>
  </mergeCells>
  <printOptions horizontalCentered="1"/>
  <pageMargins left="0.74803149606299213" right="0.74803149606299213" top="1.1417322834645669" bottom="0.98425196850393704" header="0.51181102362204722" footer="0.51181102362204722"/>
  <pageSetup scale="95" orientation="landscape" horizontalDpi="4294967293" verticalDpi="300" r:id="rId1"/>
  <headerFooter alignWithMargins="0">
    <oddHeader>&amp;L&amp;G&amp;C&amp;"-,Bold"&amp;18Table 7-6: Water Level and Elevations - Grum Slot Cut
Piezometers&amp;R&amp;G</oddHeader>
    <oddFooter>&amp;R&amp;8Page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 7-6 Grum Slot Cut</vt:lpstr>
      <vt:lpstr>Fig 7-6 WL Elevations</vt:lpstr>
      <vt:lpstr>'Tab 7-6 Grum Slot Cut'!Print_Area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jcherian</dc:creator>
  <cp:lastModifiedBy>jplatz</cp:lastModifiedBy>
  <cp:lastPrinted>2011-03-03T22:49:16Z</cp:lastPrinted>
  <dcterms:created xsi:type="dcterms:W3CDTF">2011-03-01T17:00:24Z</dcterms:created>
  <dcterms:modified xsi:type="dcterms:W3CDTF">2011-03-10T21:00:45Z</dcterms:modified>
</cp:coreProperties>
</file>