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2300" windowHeight="7320"/>
  </bookViews>
  <sheets>
    <sheet name="Results of Analysis" sheetId="1" r:id="rId1"/>
    <sheet name="Sheet1" sheetId="11" r:id="rId2"/>
    <sheet name="Detection Limits" sheetId="2" r:id="rId3"/>
    <sheet name="Units" sheetId="4" r:id="rId4"/>
    <sheet name="Replicate Results" sheetId="5" r:id="rId5"/>
    <sheet name="QC Results" sheetId="6" r:id="rId6"/>
    <sheet name="Hold Time Rpt" sheetId="7" r:id="rId7"/>
    <sheet name="QC Qual Legend" sheetId="9" r:id="rId8"/>
    <sheet name="Sample Qualifiers" sheetId="10" r:id="rId9"/>
  </sheets>
  <definedNames>
    <definedName name="Arange">#REF!</definedName>
    <definedName name="Arial">#REF!</definedName>
    <definedName name="DataSet">#REF!</definedName>
    <definedName name="ExternalData_1" localSheetId="7">'QC Qual Legend'!$A$1:$B$4</definedName>
    <definedName name="NEW_dbf">#REF!</definedName>
    <definedName name="_xlnm.Print_Titles" localSheetId="0">'Results of Analysis'!$A:$E,'Results of Analysis'!$7:$16</definedName>
    <definedName name="reportremark">#REF!</definedName>
    <definedName name="Sharp_ResultCrosstab">#REF!</definedName>
  </definedNames>
  <calcPr calcId="145621" calcOnSave="0"/>
</workbook>
</file>

<file path=xl/calcChain.xml><?xml version="1.0" encoding="utf-8"?>
<calcChain xmlns="http://schemas.openxmlformats.org/spreadsheetml/2006/main">
  <c r="CQ10" i="1" l="1"/>
  <c r="CK10" i="1"/>
  <c r="CM10" i="1"/>
  <c r="CS10" i="1"/>
  <c r="CO10" i="1"/>
  <c r="CW10" i="1"/>
  <c r="CT10" i="1"/>
  <c r="CV10" i="1"/>
  <c r="CU10" i="1"/>
  <c r="CJ10" i="1"/>
  <c r="CI10" i="1"/>
  <c r="CN10" i="1"/>
  <c r="CR10" i="1"/>
  <c r="CG10" i="1"/>
  <c r="AI10" i="1"/>
  <c r="CF10" i="1"/>
  <c r="CC10" i="1"/>
  <c r="CD10" i="1"/>
  <c r="AK10" i="1"/>
  <c r="AL10" i="1"/>
  <c r="CB10" i="1"/>
  <c r="DA10" i="1"/>
  <c r="CE10" i="1"/>
  <c r="CA10" i="1"/>
  <c r="DD10" i="1"/>
  <c r="DB10" i="1"/>
  <c r="AJ10" i="1"/>
  <c r="CL10" i="1"/>
  <c r="CP10" i="1"/>
  <c r="W10" i="1"/>
  <c r="N10" i="1"/>
  <c r="O10" i="1"/>
  <c r="P10" i="1"/>
  <c r="L10" i="1"/>
  <c r="X10" i="1"/>
  <c r="AB10" i="1"/>
  <c r="Y10" i="1"/>
  <c r="F10" i="1"/>
  <c r="M10" i="1"/>
  <c r="AA10" i="1"/>
  <c r="K10" i="1"/>
  <c r="Z10" i="1"/>
  <c r="I10" i="1"/>
  <c r="J10" i="1"/>
  <c r="BZ10" i="1"/>
  <c r="CH10" i="1"/>
  <c r="AH10" i="1"/>
  <c r="BJ10" i="1"/>
  <c r="AC10" i="1"/>
  <c r="BK10" i="1"/>
  <c r="BU10" i="1"/>
  <c r="BX10" i="1"/>
  <c r="AX10" i="1"/>
  <c r="BL10" i="1"/>
  <c r="BM10" i="1"/>
  <c r="AW10" i="1"/>
  <c r="BI10" i="1"/>
  <c r="BF10" i="1"/>
  <c r="BH10" i="1"/>
  <c r="AY10" i="1"/>
  <c r="BG10" i="1"/>
  <c r="CY10" i="1"/>
  <c r="DF10" i="1"/>
  <c r="BP10" i="1"/>
  <c r="BT10" i="1"/>
  <c r="BR10" i="1"/>
  <c r="BO10" i="1"/>
  <c r="BN10" i="1"/>
  <c r="AV10" i="1"/>
  <c r="AS10" i="1"/>
  <c r="AZ10" i="1"/>
  <c r="BC10" i="1"/>
  <c r="BE10" i="1"/>
  <c r="BD10" i="1"/>
  <c r="BB10" i="1"/>
  <c r="BS10" i="1"/>
  <c r="U10" i="1"/>
  <c r="AU10" i="1"/>
  <c r="T10" i="1"/>
  <c r="V10" i="1"/>
  <c r="AT10" i="1"/>
  <c r="DG10" i="1"/>
  <c r="DH10" i="1"/>
  <c r="CZ10" i="1"/>
  <c r="DE10" i="1"/>
  <c r="CX10" i="1"/>
  <c r="DC10" i="1"/>
  <c r="AD10" i="1"/>
  <c r="BA10" i="1"/>
  <c r="BW10" i="1"/>
  <c r="AF10" i="1"/>
  <c r="BY10" i="1"/>
  <c r="BV10" i="1"/>
  <c r="AE10" i="1"/>
  <c r="BQ10" i="1"/>
  <c r="AR10" i="1"/>
  <c r="H10" i="1"/>
  <c r="G10" i="1"/>
  <c r="S10" i="1"/>
  <c r="Q10" i="1"/>
  <c r="R10" i="1"/>
  <c r="AM10" i="1"/>
  <c r="AN10" i="1"/>
  <c r="AG10" i="1"/>
  <c r="AQ10" i="1"/>
  <c r="AO10" i="1"/>
  <c r="AP10" i="1"/>
  <c r="CK31" i="1" l="1"/>
  <c r="CM31" i="1"/>
  <c r="CS31" i="1"/>
  <c r="CO31" i="1"/>
  <c r="CW31" i="1"/>
  <c r="CT31" i="1"/>
  <c r="CV31" i="1"/>
  <c r="CU31" i="1"/>
  <c r="CJ31" i="1"/>
  <c r="CI31" i="1"/>
  <c r="CN31" i="1"/>
  <c r="CR31" i="1"/>
  <c r="CG31" i="1"/>
  <c r="AI31" i="1"/>
  <c r="CF31" i="1"/>
  <c r="CC31" i="1"/>
  <c r="CD31" i="1"/>
  <c r="AK31" i="1"/>
  <c r="AL31" i="1"/>
  <c r="CB31" i="1"/>
  <c r="DA31" i="1"/>
  <c r="CE31" i="1"/>
  <c r="CA31" i="1"/>
  <c r="DD31" i="1"/>
  <c r="DB31" i="1"/>
  <c r="AJ31" i="1"/>
  <c r="CL31" i="1"/>
  <c r="CP31" i="1"/>
  <c r="W31" i="1"/>
  <c r="N31" i="1"/>
  <c r="O31" i="1"/>
  <c r="P31" i="1"/>
  <c r="L31" i="1"/>
  <c r="X31" i="1"/>
  <c r="AB31" i="1"/>
  <c r="Y31" i="1"/>
  <c r="F31" i="1"/>
  <c r="M31" i="1"/>
  <c r="AA31" i="1"/>
  <c r="K31" i="1"/>
  <c r="Z31" i="1"/>
  <c r="I31" i="1"/>
  <c r="J31" i="1"/>
  <c r="BZ31" i="1"/>
  <c r="CH31" i="1"/>
  <c r="AH31" i="1"/>
  <c r="BJ31" i="1"/>
  <c r="AC31" i="1"/>
  <c r="BK31" i="1"/>
  <c r="BU31" i="1"/>
  <c r="BX31" i="1"/>
  <c r="AX31" i="1"/>
  <c r="BL31" i="1"/>
  <c r="BM31" i="1"/>
  <c r="AW31" i="1"/>
  <c r="BI31" i="1"/>
  <c r="BF31" i="1"/>
  <c r="BH31" i="1"/>
  <c r="AY31" i="1"/>
  <c r="BG31" i="1"/>
  <c r="CY31" i="1"/>
  <c r="DF31" i="1"/>
  <c r="BP31" i="1"/>
  <c r="BT31" i="1"/>
  <c r="BR31" i="1"/>
  <c r="BO31" i="1"/>
  <c r="BN31" i="1"/>
  <c r="AV31" i="1"/>
  <c r="AS31" i="1"/>
  <c r="AZ31" i="1"/>
  <c r="BC31" i="1"/>
  <c r="BE31" i="1"/>
  <c r="BD31" i="1"/>
  <c r="BB31" i="1"/>
  <c r="BS31" i="1"/>
  <c r="U31" i="1"/>
  <c r="AU31" i="1"/>
  <c r="T31" i="1"/>
  <c r="V31" i="1"/>
  <c r="AT31" i="1"/>
  <c r="DG31" i="1"/>
  <c r="DH31" i="1"/>
  <c r="CZ31" i="1"/>
  <c r="DE31" i="1"/>
  <c r="CX31" i="1"/>
  <c r="DC31" i="1"/>
  <c r="AD31" i="1"/>
  <c r="BA31" i="1"/>
  <c r="BW31" i="1"/>
  <c r="AF31" i="1"/>
  <c r="BY31" i="1"/>
  <c r="BV31" i="1"/>
  <c r="AE31" i="1"/>
  <c r="BQ31" i="1"/>
  <c r="AR31" i="1"/>
  <c r="H31" i="1"/>
  <c r="G31" i="1"/>
  <c r="S31" i="1"/>
  <c r="Q31" i="1"/>
  <c r="R31" i="1"/>
  <c r="AM31" i="1"/>
  <c r="AN31" i="1"/>
  <c r="AG31" i="1"/>
  <c r="AQ31" i="1"/>
  <c r="AO31" i="1"/>
  <c r="AP31" i="1"/>
  <c r="CK39" i="1"/>
  <c r="CM39" i="1"/>
  <c r="CS39" i="1"/>
  <c r="CO39" i="1"/>
  <c r="CW39" i="1"/>
  <c r="CT39" i="1"/>
  <c r="CV39" i="1"/>
  <c r="CU39" i="1"/>
  <c r="CJ39" i="1"/>
  <c r="CI39" i="1"/>
  <c r="CN39" i="1"/>
  <c r="CR39" i="1"/>
  <c r="CG39" i="1"/>
  <c r="AI39" i="1"/>
  <c r="CF39" i="1"/>
  <c r="CC39" i="1"/>
  <c r="CD39" i="1"/>
  <c r="AK39" i="1"/>
  <c r="AL39" i="1"/>
  <c r="CB39" i="1"/>
  <c r="DA39" i="1"/>
  <c r="CE39" i="1"/>
  <c r="CA39" i="1"/>
  <c r="DD39" i="1"/>
  <c r="DB39" i="1"/>
  <c r="AJ39" i="1"/>
  <c r="CL39" i="1"/>
  <c r="CP39" i="1"/>
  <c r="W39" i="1"/>
  <c r="N39" i="1"/>
  <c r="O39" i="1"/>
  <c r="P39" i="1"/>
  <c r="L39" i="1"/>
  <c r="X39" i="1"/>
  <c r="AB39" i="1"/>
  <c r="Y39" i="1"/>
  <c r="F39" i="1"/>
  <c r="M39" i="1"/>
  <c r="AA39" i="1"/>
  <c r="K39" i="1"/>
  <c r="Z39" i="1"/>
  <c r="I39" i="1"/>
  <c r="J39" i="1"/>
  <c r="BZ39" i="1"/>
  <c r="CH39" i="1"/>
  <c r="AH39" i="1"/>
  <c r="BJ39" i="1"/>
  <c r="AC39" i="1"/>
  <c r="BK39" i="1"/>
  <c r="BU39" i="1"/>
  <c r="BX39" i="1"/>
  <c r="AX39" i="1"/>
  <c r="BL39" i="1"/>
  <c r="BM39" i="1"/>
  <c r="AW39" i="1"/>
  <c r="BI39" i="1"/>
  <c r="BF39" i="1"/>
  <c r="BH39" i="1"/>
  <c r="AY39" i="1"/>
  <c r="BG39" i="1"/>
  <c r="CY39" i="1"/>
  <c r="DF39" i="1"/>
  <c r="BP39" i="1"/>
  <c r="BT39" i="1"/>
  <c r="BR39" i="1"/>
  <c r="BO39" i="1"/>
  <c r="BN39" i="1"/>
  <c r="AV39" i="1"/>
  <c r="AS39" i="1"/>
  <c r="AZ39" i="1"/>
  <c r="BC39" i="1"/>
  <c r="BE39" i="1"/>
  <c r="BD39" i="1"/>
  <c r="BB39" i="1"/>
  <c r="BS39" i="1"/>
  <c r="U39" i="1"/>
  <c r="AU39" i="1"/>
  <c r="T39" i="1"/>
  <c r="V39" i="1"/>
  <c r="AT39" i="1"/>
  <c r="DG39" i="1"/>
  <c r="DH39" i="1"/>
  <c r="CZ39" i="1"/>
  <c r="DE39" i="1"/>
  <c r="CX39" i="1"/>
  <c r="DC39" i="1"/>
  <c r="AD39" i="1"/>
  <c r="BA39" i="1"/>
  <c r="BW39" i="1"/>
  <c r="AF39" i="1"/>
  <c r="BY39" i="1"/>
  <c r="BV39" i="1"/>
  <c r="AE39" i="1"/>
  <c r="BQ39" i="1"/>
  <c r="AR39" i="1"/>
  <c r="H39" i="1"/>
  <c r="G39" i="1"/>
  <c r="S39" i="1"/>
  <c r="Q39" i="1"/>
  <c r="R39" i="1"/>
  <c r="AM39" i="1"/>
  <c r="AN39" i="1"/>
  <c r="AG39" i="1"/>
  <c r="AQ39" i="1"/>
  <c r="AO39" i="1"/>
  <c r="AP39" i="1"/>
  <c r="CK44" i="1"/>
  <c r="CM44" i="1"/>
  <c r="CS44" i="1"/>
  <c r="CO44" i="1"/>
  <c r="CW44" i="1"/>
  <c r="CT44" i="1"/>
  <c r="CV44" i="1"/>
  <c r="CU44" i="1"/>
  <c r="CJ44" i="1"/>
  <c r="CI44" i="1"/>
  <c r="CN44" i="1"/>
  <c r="CR44" i="1"/>
  <c r="CG44" i="1"/>
  <c r="AI44" i="1"/>
  <c r="CF44" i="1"/>
  <c r="CC44" i="1"/>
  <c r="CD44" i="1"/>
  <c r="AK44" i="1"/>
  <c r="AL44" i="1"/>
  <c r="CB44" i="1"/>
  <c r="DA44" i="1"/>
  <c r="CE44" i="1"/>
  <c r="CA44" i="1"/>
  <c r="DD44" i="1"/>
  <c r="DB44" i="1"/>
  <c r="AJ44" i="1"/>
  <c r="CL44" i="1"/>
  <c r="CP44" i="1"/>
  <c r="W44" i="1"/>
  <c r="N44" i="1"/>
  <c r="O44" i="1"/>
  <c r="P44" i="1"/>
  <c r="L44" i="1"/>
  <c r="X44" i="1"/>
  <c r="AB44" i="1"/>
  <c r="Y44" i="1"/>
  <c r="F44" i="1"/>
  <c r="M44" i="1"/>
  <c r="AA44" i="1"/>
  <c r="K44" i="1"/>
  <c r="Z44" i="1"/>
  <c r="I44" i="1"/>
  <c r="J44" i="1"/>
  <c r="BZ44" i="1"/>
  <c r="CH44" i="1"/>
  <c r="AH44" i="1"/>
  <c r="BJ44" i="1"/>
  <c r="AC44" i="1"/>
  <c r="BK44" i="1"/>
  <c r="BU44" i="1"/>
  <c r="BX44" i="1"/>
  <c r="AX44" i="1"/>
  <c r="BL44" i="1"/>
  <c r="BM44" i="1"/>
  <c r="AW44" i="1"/>
  <c r="BI44" i="1"/>
  <c r="BF44" i="1"/>
  <c r="BH44" i="1"/>
  <c r="AY44" i="1"/>
  <c r="BG44" i="1"/>
  <c r="CY44" i="1"/>
  <c r="DF44" i="1"/>
  <c r="BP44" i="1"/>
  <c r="BT44" i="1"/>
  <c r="BR44" i="1"/>
  <c r="BO44" i="1"/>
  <c r="BN44" i="1"/>
  <c r="AV44" i="1"/>
  <c r="AS44" i="1"/>
  <c r="AZ44" i="1"/>
  <c r="BC44" i="1"/>
  <c r="BE44" i="1"/>
  <c r="BD44" i="1"/>
  <c r="BB44" i="1"/>
  <c r="BS44" i="1"/>
  <c r="U44" i="1"/>
  <c r="AU44" i="1"/>
  <c r="T44" i="1"/>
  <c r="V44" i="1"/>
  <c r="AT44" i="1"/>
  <c r="DG44" i="1"/>
  <c r="DH44" i="1"/>
  <c r="CZ44" i="1"/>
  <c r="DE44" i="1"/>
  <c r="CX44" i="1"/>
  <c r="DC44" i="1"/>
  <c r="AD44" i="1"/>
  <c r="BA44" i="1"/>
  <c r="BW44" i="1"/>
  <c r="AF44" i="1"/>
  <c r="BY44" i="1"/>
  <c r="BV44" i="1"/>
  <c r="AE44" i="1"/>
  <c r="BQ44" i="1"/>
  <c r="AR44" i="1"/>
  <c r="H44" i="1"/>
  <c r="G44" i="1"/>
  <c r="S44" i="1"/>
  <c r="Q44" i="1"/>
  <c r="R44" i="1"/>
  <c r="AM44" i="1"/>
  <c r="AN44" i="1"/>
  <c r="AG44" i="1"/>
  <c r="AQ44" i="1"/>
  <c r="AO44" i="1"/>
  <c r="AP44" i="1"/>
  <c r="CK47" i="1"/>
  <c r="CM47" i="1"/>
  <c r="CS47" i="1"/>
  <c r="CO47" i="1"/>
  <c r="CW47" i="1"/>
  <c r="CT47" i="1"/>
  <c r="CV47" i="1"/>
  <c r="CU47" i="1"/>
  <c r="CJ47" i="1"/>
  <c r="CI47" i="1"/>
  <c r="CN47" i="1"/>
  <c r="CR47" i="1"/>
  <c r="CG47" i="1"/>
  <c r="AI47" i="1"/>
  <c r="CF47" i="1"/>
  <c r="CC47" i="1"/>
  <c r="CD47" i="1"/>
  <c r="AK47" i="1"/>
  <c r="AL47" i="1"/>
  <c r="CB47" i="1"/>
  <c r="DA47" i="1"/>
  <c r="CE47" i="1"/>
  <c r="CA47" i="1"/>
  <c r="DD47" i="1"/>
  <c r="DB47" i="1"/>
  <c r="AJ47" i="1"/>
  <c r="CL47" i="1"/>
  <c r="CP47" i="1"/>
  <c r="W47" i="1"/>
  <c r="N47" i="1"/>
  <c r="O47" i="1"/>
  <c r="P47" i="1"/>
  <c r="L47" i="1"/>
  <c r="X47" i="1"/>
  <c r="AB47" i="1"/>
  <c r="Y47" i="1"/>
  <c r="F47" i="1"/>
  <c r="M47" i="1"/>
  <c r="AA47" i="1"/>
  <c r="K47" i="1"/>
  <c r="Z47" i="1"/>
  <c r="I47" i="1"/>
  <c r="J47" i="1"/>
  <c r="BZ47" i="1"/>
  <c r="CH47" i="1"/>
  <c r="AH47" i="1"/>
  <c r="BJ47" i="1"/>
  <c r="AC47" i="1"/>
  <c r="BK47" i="1"/>
  <c r="BU47" i="1"/>
  <c r="BX47" i="1"/>
  <c r="AX47" i="1"/>
  <c r="BL47" i="1"/>
  <c r="BM47" i="1"/>
  <c r="AW47" i="1"/>
  <c r="BI47" i="1"/>
  <c r="BF47" i="1"/>
  <c r="BH47" i="1"/>
  <c r="AY47" i="1"/>
  <c r="BG47" i="1"/>
  <c r="CY47" i="1"/>
  <c r="DF47" i="1"/>
  <c r="BP47" i="1"/>
  <c r="BT47" i="1"/>
  <c r="BR47" i="1"/>
  <c r="BO47" i="1"/>
  <c r="BN47" i="1"/>
  <c r="AV47" i="1"/>
  <c r="AS47" i="1"/>
  <c r="AZ47" i="1"/>
  <c r="BC47" i="1"/>
  <c r="BE47" i="1"/>
  <c r="BD47" i="1"/>
  <c r="BB47" i="1"/>
  <c r="BS47" i="1"/>
  <c r="U47" i="1"/>
  <c r="AU47" i="1"/>
  <c r="T47" i="1"/>
  <c r="V47" i="1"/>
  <c r="AT47" i="1"/>
  <c r="DG47" i="1"/>
  <c r="DH47" i="1"/>
  <c r="CZ47" i="1"/>
  <c r="DE47" i="1"/>
  <c r="CX47" i="1"/>
  <c r="DC47" i="1"/>
  <c r="AD47" i="1"/>
  <c r="BA47" i="1"/>
  <c r="BW47" i="1"/>
  <c r="AF47" i="1"/>
  <c r="BY47" i="1"/>
  <c r="BV47" i="1"/>
  <c r="AE47" i="1"/>
  <c r="BQ47" i="1"/>
  <c r="AR47" i="1"/>
  <c r="H47" i="1"/>
  <c r="G47" i="1"/>
  <c r="S47" i="1"/>
  <c r="Q47" i="1"/>
  <c r="R47" i="1"/>
  <c r="AM47" i="1"/>
  <c r="AN47" i="1"/>
  <c r="AG47" i="1"/>
  <c r="AQ47" i="1"/>
  <c r="AO47" i="1"/>
  <c r="AP47" i="1"/>
  <c r="CK53" i="1"/>
  <c r="CM53" i="1"/>
  <c r="CS53" i="1"/>
  <c r="CO53" i="1"/>
  <c r="CW53" i="1"/>
  <c r="CT53" i="1"/>
  <c r="CV53" i="1"/>
  <c r="CU53" i="1"/>
  <c r="CJ53" i="1"/>
  <c r="CI53" i="1"/>
  <c r="CN53" i="1"/>
  <c r="CR53" i="1"/>
  <c r="CG53" i="1"/>
  <c r="AI53" i="1"/>
  <c r="CF53" i="1"/>
  <c r="CC53" i="1"/>
  <c r="CD53" i="1"/>
  <c r="AK53" i="1"/>
  <c r="AL53" i="1"/>
  <c r="CB53" i="1"/>
  <c r="DA53" i="1"/>
  <c r="CE53" i="1"/>
  <c r="CA53" i="1"/>
  <c r="DD53" i="1"/>
  <c r="DB53" i="1"/>
  <c r="AJ53" i="1"/>
  <c r="CL53" i="1"/>
  <c r="CP53" i="1"/>
  <c r="W53" i="1"/>
  <c r="N53" i="1"/>
  <c r="O53" i="1"/>
  <c r="P53" i="1"/>
  <c r="L53" i="1"/>
  <c r="X53" i="1"/>
  <c r="AB53" i="1"/>
  <c r="Y53" i="1"/>
  <c r="F53" i="1"/>
  <c r="M53" i="1"/>
  <c r="AA53" i="1"/>
  <c r="K53" i="1"/>
  <c r="Z53" i="1"/>
  <c r="I53" i="1"/>
  <c r="J53" i="1"/>
  <c r="BZ53" i="1"/>
  <c r="CH53" i="1"/>
  <c r="AH53" i="1"/>
  <c r="BJ53" i="1"/>
  <c r="AC53" i="1"/>
  <c r="BK53" i="1"/>
  <c r="BU53" i="1"/>
  <c r="BX53" i="1"/>
  <c r="AX53" i="1"/>
  <c r="BL53" i="1"/>
  <c r="BM53" i="1"/>
  <c r="AW53" i="1"/>
  <c r="BI53" i="1"/>
  <c r="BF53" i="1"/>
  <c r="BH53" i="1"/>
  <c r="AY53" i="1"/>
  <c r="BG53" i="1"/>
  <c r="CY53" i="1"/>
  <c r="DF53" i="1"/>
  <c r="BP53" i="1"/>
  <c r="BT53" i="1"/>
  <c r="BR53" i="1"/>
  <c r="BO53" i="1"/>
  <c r="BN53" i="1"/>
  <c r="AV53" i="1"/>
  <c r="AS53" i="1"/>
  <c r="AZ53" i="1"/>
  <c r="BC53" i="1"/>
  <c r="BE53" i="1"/>
  <c r="BD53" i="1"/>
  <c r="BB53" i="1"/>
  <c r="BS53" i="1"/>
  <c r="U53" i="1"/>
  <c r="AU53" i="1"/>
  <c r="T53" i="1"/>
  <c r="V53" i="1"/>
  <c r="AT53" i="1"/>
  <c r="DG53" i="1"/>
  <c r="DH53" i="1"/>
  <c r="CZ53" i="1"/>
  <c r="DE53" i="1"/>
  <c r="CX53" i="1"/>
  <c r="DC53" i="1"/>
  <c r="AD53" i="1"/>
  <c r="BA53" i="1"/>
  <c r="BW53" i="1"/>
  <c r="AF53" i="1"/>
  <c r="BY53" i="1"/>
  <c r="BV53" i="1"/>
  <c r="AE53" i="1"/>
  <c r="BQ53" i="1"/>
  <c r="AR53" i="1"/>
  <c r="H53" i="1"/>
  <c r="G53" i="1"/>
  <c r="S53" i="1"/>
  <c r="Q53" i="1"/>
  <c r="R53" i="1"/>
  <c r="AM53" i="1"/>
  <c r="AN53" i="1"/>
  <c r="AG53" i="1"/>
  <c r="AQ53" i="1"/>
  <c r="AO53" i="1"/>
  <c r="AP53" i="1"/>
  <c r="CK72" i="1"/>
  <c r="CM72" i="1"/>
  <c r="CS72" i="1"/>
  <c r="CO72" i="1"/>
  <c r="CW72" i="1"/>
  <c r="CT72" i="1"/>
  <c r="CV72" i="1"/>
  <c r="CU72" i="1"/>
  <c r="CJ72" i="1"/>
  <c r="CI72" i="1"/>
  <c r="CN72" i="1"/>
  <c r="CR72" i="1"/>
  <c r="CG72" i="1"/>
  <c r="AI72" i="1"/>
  <c r="CF72" i="1"/>
  <c r="CC72" i="1"/>
  <c r="CD72" i="1"/>
  <c r="AK72" i="1"/>
  <c r="AL72" i="1"/>
  <c r="CB72" i="1"/>
  <c r="DA72" i="1"/>
  <c r="CE72" i="1"/>
  <c r="CA72" i="1"/>
  <c r="DD72" i="1"/>
  <c r="DB72" i="1"/>
  <c r="AJ72" i="1"/>
  <c r="CL72" i="1"/>
  <c r="CP72" i="1"/>
  <c r="W72" i="1"/>
  <c r="N72" i="1"/>
  <c r="O72" i="1"/>
  <c r="P72" i="1"/>
  <c r="L72" i="1"/>
  <c r="X72" i="1"/>
  <c r="AB72" i="1"/>
  <c r="Y72" i="1"/>
  <c r="F72" i="1"/>
  <c r="M72" i="1"/>
  <c r="AA72" i="1"/>
  <c r="K72" i="1"/>
  <c r="Z72" i="1"/>
  <c r="I72" i="1"/>
  <c r="J72" i="1"/>
  <c r="BZ72" i="1"/>
  <c r="CH72" i="1"/>
  <c r="AH72" i="1"/>
  <c r="BJ72" i="1"/>
  <c r="AC72" i="1"/>
  <c r="BK72" i="1"/>
  <c r="BU72" i="1"/>
  <c r="BX72" i="1"/>
  <c r="AX72" i="1"/>
  <c r="BL72" i="1"/>
  <c r="BM72" i="1"/>
  <c r="AW72" i="1"/>
  <c r="BI72" i="1"/>
  <c r="BF72" i="1"/>
  <c r="BH72" i="1"/>
  <c r="AY72" i="1"/>
  <c r="BG72" i="1"/>
  <c r="CY72" i="1"/>
  <c r="DF72" i="1"/>
  <c r="BP72" i="1"/>
  <c r="BT72" i="1"/>
  <c r="BR72" i="1"/>
  <c r="BO72" i="1"/>
  <c r="BN72" i="1"/>
  <c r="AV72" i="1"/>
  <c r="AS72" i="1"/>
  <c r="AZ72" i="1"/>
  <c r="BC72" i="1"/>
  <c r="BE72" i="1"/>
  <c r="BD72" i="1"/>
  <c r="BB72" i="1"/>
  <c r="BS72" i="1"/>
  <c r="U72" i="1"/>
  <c r="AU72" i="1"/>
  <c r="T72" i="1"/>
  <c r="V72" i="1"/>
  <c r="AT72" i="1"/>
  <c r="DG72" i="1"/>
  <c r="DH72" i="1"/>
  <c r="CZ72" i="1"/>
  <c r="DE72" i="1"/>
  <c r="CX72" i="1"/>
  <c r="DC72" i="1"/>
  <c r="AD72" i="1"/>
  <c r="BA72" i="1"/>
  <c r="BW72" i="1"/>
  <c r="AF72" i="1"/>
  <c r="BY72" i="1"/>
  <c r="BV72" i="1"/>
  <c r="AE72" i="1"/>
  <c r="BQ72" i="1"/>
  <c r="AR72" i="1"/>
  <c r="H72" i="1"/>
  <c r="G72" i="1"/>
  <c r="S72" i="1"/>
  <c r="Q72" i="1"/>
  <c r="R72" i="1"/>
  <c r="AM72" i="1"/>
  <c r="AN72" i="1"/>
  <c r="AG72" i="1"/>
  <c r="AQ72" i="1"/>
  <c r="AO72" i="1"/>
  <c r="AP72" i="1"/>
  <c r="CK80" i="1"/>
  <c r="CM80" i="1"/>
  <c r="CS80" i="1"/>
  <c r="CO80" i="1"/>
  <c r="CW80" i="1"/>
  <c r="CT80" i="1"/>
  <c r="CV80" i="1"/>
  <c r="CU80" i="1"/>
  <c r="CJ80" i="1"/>
  <c r="CI80" i="1"/>
  <c r="CN80" i="1"/>
  <c r="CR80" i="1"/>
  <c r="CG80" i="1"/>
  <c r="AI80" i="1"/>
  <c r="CF80" i="1"/>
  <c r="CC80" i="1"/>
  <c r="CD80" i="1"/>
  <c r="AK80" i="1"/>
  <c r="AL80" i="1"/>
  <c r="CB80" i="1"/>
  <c r="DA80" i="1"/>
  <c r="CE80" i="1"/>
  <c r="CA80" i="1"/>
  <c r="DD80" i="1"/>
  <c r="DB80" i="1"/>
  <c r="AJ80" i="1"/>
  <c r="CL80" i="1"/>
  <c r="CP80" i="1"/>
  <c r="W80" i="1"/>
  <c r="N80" i="1"/>
  <c r="O80" i="1"/>
  <c r="P80" i="1"/>
  <c r="L80" i="1"/>
  <c r="X80" i="1"/>
  <c r="AB80" i="1"/>
  <c r="Y80" i="1"/>
  <c r="F80" i="1"/>
  <c r="M80" i="1"/>
  <c r="AA80" i="1"/>
  <c r="K80" i="1"/>
  <c r="Z80" i="1"/>
  <c r="I80" i="1"/>
  <c r="J80" i="1"/>
  <c r="BZ80" i="1"/>
  <c r="CH80" i="1"/>
  <c r="AH80" i="1"/>
  <c r="BJ80" i="1"/>
  <c r="AC80" i="1"/>
  <c r="BK80" i="1"/>
  <c r="BU80" i="1"/>
  <c r="BX80" i="1"/>
  <c r="AX80" i="1"/>
  <c r="BL80" i="1"/>
  <c r="BM80" i="1"/>
  <c r="AW80" i="1"/>
  <c r="BI80" i="1"/>
  <c r="BF80" i="1"/>
  <c r="BH80" i="1"/>
  <c r="AY80" i="1"/>
  <c r="BG80" i="1"/>
  <c r="CY80" i="1"/>
  <c r="DF80" i="1"/>
  <c r="BP80" i="1"/>
  <c r="BT80" i="1"/>
  <c r="BR80" i="1"/>
  <c r="BO80" i="1"/>
  <c r="BN80" i="1"/>
  <c r="AV80" i="1"/>
  <c r="AS80" i="1"/>
  <c r="AZ80" i="1"/>
  <c r="BC80" i="1"/>
  <c r="BE80" i="1"/>
  <c r="BD80" i="1"/>
  <c r="BB80" i="1"/>
  <c r="BS80" i="1"/>
  <c r="U80" i="1"/>
  <c r="AU80" i="1"/>
  <c r="T80" i="1"/>
  <c r="V80" i="1"/>
  <c r="AT80" i="1"/>
  <c r="DG80" i="1"/>
  <c r="DH80" i="1"/>
  <c r="CZ80" i="1"/>
  <c r="DE80" i="1"/>
  <c r="CX80" i="1"/>
  <c r="DC80" i="1"/>
  <c r="AD80" i="1"/>
  <c r="BA80" i="1"/>
  <c r="BW80" i="1"/>
  <c r="AF80" i="1"/>
  <c r="BY80" i="1"/>
  <c r="BV80" i="1"/>
  <c r="AE80" i="1"/>
  <c r="BQ80" i="1"/>
  <c r="AR80" i="1"/>
  <c r="H80" i="1"/>
  <c r="G80" i="1"/>
  <c r="S80" i="1"/>
  <c r="Q80" i="1"/>
  <c r="R80" i="1"/>
  <c r="AM80" i="1"/>
  <c r="AN80" i="1"/>
  <c r="AG80" i="1"/>
  <c r="AQ80" i="1"/>
  <c r="AO80" i="1"/>
  <c r="AP80" i="1"/>
  <c r="CK85" i="1"/>
  <c r="CM85" i="1"/>
  <c r="CS85" i="1"/>
  <c r="CO85" i="1"/>
  <c r="CW85" i="1"/>
  <c r="CT85" i="1"/>
  <c r="CV85" i="1"/>
  <c r="CU85" i="1"/>
  <c r="CJ85" i="1"/>
  <c r="CI85" i="1"/>
  <c r="CN85" i="1"/>
  <c r="CR85" i="1"/>
  <c r="CG85" i="1"/>
  <c r="AI85" i="1"/>
  <c r="CF85" i="1"/>
  <c r="CC85" i="1"/>
  <c r="CD85" i="1"/>
  <c r="AK85" i="1"/>
  <c r="AL85" i="1"/>
  <c r="CB85" i="1"/>
  <c r="DA85" i="1"/>
  <c r="CE85" i="1"/>
  <c r="CA85" i="1"/>
  <c r="DD85" i="1"/>
  <c r="DB85" i="1"/>
  <c r="AJ85" i="1"/>
  <c r="CL85" i="1"/>
  <c r="CP85" i="1"/>
  <c r="W85" i="1"/>
  <c r="N85" i="1"/>
  <c r="O85" i="1"/>
  <c r="P85" i="1"/>
  <c r="L85" i="1"/>
  <c r="X85" i="1"/>
  <c r="AB85" i="1"/>
  <c r="Y85" i="1"/>
  <c r="F85" i="1"/>
  <c r="M85" i="1"/>
  <c r="AA85" i="1"/>
  <c r="K85" i="1"/>
  <c r="Z85" i="1"/>
  <c r="I85" i="1"/>
  <c r="J85" i="1"/>
  <c r="BZ85" i="1"/>
  <c r="CH85" i="1"/>
  <c r="AH85" i="1"/>
  <c r="BJ85" i="1"/>
  <c r="AC85" i="1"/>
  <c r="BK85" i="1"/>
  <c r="BU85" i="1"/>
  <c r="BX85" i="1"/>
  <c r="AX85" i="1"/>
  <c r="BL85" i="1"/>
  <c r="BM85" i="1"/>
  <c r="AW85" i="1"/>
  <c r="BI85" i="1"/>
  <c r="BF85" i="1"/>
  <c r="BH85" i="1"/>
  <c r="AY85" i="1"/>
  <c r="BG85" i="1"/>
  <c r="CY85" i="1"/>
  <c r="DF85" i="1"/>
  <c r="BP85" i="1"/>
  <c r="BT85" i="1"/>
  <c r="BR85" i="1"/>
  <c r="BO85" i="1"/>
  <c r="BN85" i="1"/>
  <c r="AV85" i="1"/>
  <c r="AS85" i="1"/>
  <c r="AZ85" i="1"/>
  <c r="BC85" i="1"/>
  <c r="BE85" i="1"/>
  <c r="BD85" i="1"/>
  <c r="BB85" i="1"/>
  <c r="BS85" i="1"/>
  <c r="U85" i="1"/>
  <c r="AU85" i="1"/>
  <c r="T85" i="1"/>
  <c r="V85" i="1"/>
  <c r="AT85" i="1"/>
  <c r="DG85" i="1"/>
  <c r="DH85" i="1"/>
  <c r="CZ85" i="1"/>
  <c r="DE85" i="1"/>
  <c r="CX85" i="1"/>
  <c r="DC85" i="1"/>
  <c r="AD85" i="1"/>
  <c r="BA85" i="1"/>
  <c r="BW85" i="1"/>
  <c r="AF85" i="1"/>
  <c r="BY85" i="1"/>
  <c r="BV85" i="1"/>
  <c r="AE85" i="1"/>
  <c r="BQ85" i="1"/>
  <c r="AR85" i="1"/>
  <c r="H85" i="1"/>
  <c r="G85" i="1"/>
  <c r="S85" i="1"/>
  <c r="Q85" i="1"/>
  <c r="R85" i="1"/>
  <c r="AM85" i="1"/>
  <c r="AN85" i="1"/>
  <c r="AG85" i="1"/>
  <c r="AQ85" i="1"/>
  <c r="AO85" i="1"/>
  <c r="AP85" i="1"/>
  <c r="CK88" i="1"/>
  <c r="CM88" i="1"/>
  <c r="CS88" i="1"/>
  <c r="CO88" i="1"/>
  <c r="CW88" i="1"/>
  <c r="CT88" i="1"/>
  <c r="CV88" i="1"/>
  <c r="CU88" i="1"/>
  <c r="CJ88" i="1"/>
  <c r="CI88" i="1"/>
  <c r="CN88" i="1"/>
  <c r="CR88" i="1"/>
  <c r="CG88" i="1"/>
  <c r="AI88" i="1"/>
  <c r="CF88" i="1"/>
  <c r="CC88" i="1"/>
  <c r="CD88" i="1"/>
  <c r="AK88" i="1"/>
  <c r="AL88" i="1"/>
  <c r="CB88" i="1"/>
  <c r="DA88" i="1"/>
  <c r="CE88" i="1"/>
  <c r="CA88" i="1"/>
  <c r="DD88" i="1"/>
  <c r="DB88" i="1"/>
  <c r="AJ88" i="1"/>
  <c r="CL88" i="1"/>
  <c r="CP88" i="1"/>
  <c r="W88" i="1"/>
  <c r="N88" i="1"/>
  <c r="O88" i="1"/>
  <c r="P88" i="1"/>
  <c r="L88" i="1"/>
  <c r="X88" i="1"/>
  <c r="AB88" i="1"/>
  <c r="Y88" i="1"/>
  <c r="F88" i="1"/>
  <c r="M88" i="1"/>
  <c r="AA88" i="1"/>
  <c r="K88" i="1"/>
  <c r="Z88" i="1"/>
  <c r="I88" i="1"/>
  <c r="J88" i="1"/>
  <c r="BZ88" i="1"/>
  <c r="CH88" i="1"/>
  <c r="AH88" i="1"/>
  <c r="BJ88" i="1"/>
  <c r="AC88" i="1"/>
  <c r="BK88" i="1"/>
  <c r="BU88" i="1"/>
  <c r="BX88" i="1"/>
  <c r="AX88" i="1"/>
  <c r="BL88" i="1"/>
  <c r="BM88" i="1"/>
  <c r="AW88" i="1"/>
  <c r="BI88" i="1"/>
  <c r="BF88" i="1"/>
  <c r="BH88" i="1"/>
  <c r="AY88" i="1"/>
  <c r="BG88" i="1"/>
  <c r="CY88" i="1"/>
  <c r="DF88" i="1"/>
  <c r="BP88" i="1"/>
  <c r="BT88" i="1"/>
  <c r="BR88" i="1"/>
  <c r="BO88" i="1"/>
  <c r="BN88" i="1"/>
  <c r="AV88" i="1"/>
  <c r="AS88" i="1"/>
  <c r="AZ88" i="1"/>
  <c r="BC88" i="1"/>
  <c r="BE88" i="1"/>
  <c r="BD88" i="1"/>
  <c r="BB88" i="1"/>
  <c r="BS88" i="1"/>
  <c r="U88" i="1"/>
  <c r="AU88" i="1"/>
  <c r="T88" i="1"/>
  <c r="V88" i="1"/>
  <c r="AT88" i="1"/>
  <c r="DG88" i="1"/>
  <c r="DH88" i="1"/>
  <c r="CZ88" i="1"/>
  <c r="DE88" i="1"/>
  <c r="CX88" i="1"/>
  <c r="DC88" i="1"/>
  <c r="AD88" i="1"/>
  <c r="BA88" i="1"/>
  <c r="BW88" i="1"/>
  <c r="AF88" i="1"/>
  <c r="BY88" i="1"/>
  <c r="BV88" i="1"/>
  <c r="AE88" i="1"/>
  <c r="BQ88" i="1"/>
  <c r="AR88" i="1"/>
  <c r="H88" i="1"/>
  <c r="G88" i="1"/>
  <c r="S88" i="1"/>
  <c r="Q88" i="1"/>
  <c r="R88" i="1"/>
  <c r="AM88" i="1"/>
  <c r="AN88" i="1"/>
  <c r="AG88" i="1"/>
  <c r="AQ88" i="1"/>
  <c r="AO88" i="1"/>
  <c r="AP88" i="1"/>
  <c r="CK94" i="1"/>
  <c r="CM94" i="1"/>
  <c r="CS94" i="1"/>
  <c r="CO94" i="1"/>
  <c r="CW94" i="1"/>
  <c r="CT94" i="1"/>
  <c r="CV94" i="1"/>
  <c r="CU94" i="1"/>
  <c r="CJ94" i="1"/>
  <c r="CI94" i="1"/>
  <c r="CN94" i="1"/>
  <c r="CR94" i="1"/>
  <c r="CG94" i="1"/>
  <c r="AI94" i="1"/>
  <c r="CF94" i="1"/>
  <c r="CC94" i="1"/>
  <c r="CD94" i="1"/>
  <c r="AK94" i="1"/>
  <c r="AL94" i="1"/>
  <c r="CB94" i="1"/>
  <c r="DA94" i="1"/>
  <c r="CE94" i="1"/>
  <c r="CA94" i="1"/>
  <c r="DD94" i="1"/>
  <c r="DB94" i="1"/>
  <c r="AJ94" i="1"/>
  <c r="CL94" i="1"/>
  <c r="CP94" i="1"/>
  <c r="W94" i="1"/>
  <c r="N94" i="1"/>
  <c r="O94" i="1"/>
  <c r="P94" i="1"/>
  <c r="L94" i="1"/>
  <c r="X94" i="1"/>
  <c r="AB94" i="1"/>
  <c r="Y94" i="1"/>
  <c r="F94" i="1"/>
  <c r="M94" i="1"/>
  <c r="AA94" i="1"/>
  <c r="K94" i="1"/>
  <c r="Z94" i="1"/>
  <c r="I94" i="1"/>
  <c r="J94" i="1"/>
  <c r="BZ94" i="1"/>
  <c r="CH94" i="1"/>
  <c r="AH94" i="1"/>
  <c r="BJ94" i="1"/>
  <c r="AC94" i="1"/>
  <c r="BK94" i="1"/>
  <c r="BU94" i="1"/>
  <c r="BX94" i="1"/>
  <c r="AX94" i="1"/>
  <c r="BL94" i="1"/>
  <c r="BM94" i="1"/>
  <c r="AW94" i="1"/>
  <c r="BI94" i="1"/>
  <c r="BF94" i="1"/>
  <c r="BH94" i="1"/>
  <c r="AY94" i="1"/>
  <c r="BG94" i="1"/>
  <c r="CY94" i="1"/>
  <c r="DF94" i="1"/>
  <c r="BP94" i="1"/>
  <c r="BT94" i="1"/>
  <c r="BR94" i="1"/>
  <c r="BO94" i="1"/>
  <c r="BN94" i="1"/>
  <c r="AV94" i="1"/>
  <c r="AS94" i="1"/>
  <c r="AZ94" i="1"/>
  <c r="BC94" i="1"/>
  <c r="BE94" i="1"/>
  <c r="BD94" i="1"/>
  <c r="BB94" i="1"/>
  <c r="BS94" i="1"/>
  <c r="U94" i="1"/>
  <c r="AU94" i="1"/>
  <c r="T94" i="1"/>
  <c r="V94" i="1"/>
  <c r="AT94" i="1"/>
  <c r="DG94" i="1"/>
  <c r="DH94" i="1"/>
  <c r="CZ94" i="1"/>
  <c r="DE94" i="1"/>
  <c r="CX94" i="1"/>
  <c r="DC94" i="1"/>
  <c r="AD94" i="1"/>
  <c r="BA94" i="1"/>
  <c r="BW94" i="1"/>
  <c r="AF94" i="1"/>
  <c r="BY94" i="1"/>
  <c r="BV94" i="1"/>
  <c r="AE94" i="1"/>
  <c r="BQ94" i="1"/>
  <c r="AR94" i="1"/>
  <c r="H94" i="1"/>
  <c r="G94" i="1"/>
  <c r="S94" i="1"/>
  <c r="Q94" i="1"/>
  <c r="R94" i="1"/>
  <c r="AM94" i="1"/>
  <c r="AN94" i="1"/>
  <c r="AG94" i="1"/>
  <c r="AQ94" i="1"/>
  <c r="AO94" i="1"/>
  <c r="AP94" i="1"/>
  <c r="CQ94" i="1"/>
  <c r="CQ88" i="1"/>
  <c r="CQ85" i="1"/>
  <c r="CQ80" i="1"/>
  <c r="CQ72" i="1"/>
  <c r="CQ53" i="1"/>
  <c r="CQ47" i="1"/>
  <c r="CQ44" i="1"/>
  <c r="CQ39" i="1"/>
  <c r="CQ31" i="1"/>
</calcChain>
</file>

<file path=xl/comments1.xml><?xml version="1.0" encoding="utf-8"?>
<comments xmlns="http://schemas.openxmlformats.org/spreadsheetml/2006/main">
  <authors>
    <author>ALS</author>
  </authors>
  <commentList>
    <comment ref="F26" authorId="0">
      <text>
        <r>
          <rPr>
            <sz val="8"/>
            <color indexed="81"/>
            <rFont val="Tahoma"/>
          </rPr>
          <t>Detection Limit Adjusted For required dilution</t>
        </r>
      </text>
    </comment>
    <comment ref="G26" authorId="0">
      <text>
        <r>
          <rPr>
            <sz val="8"/>
            <color indexed="81"/>
            <rFont val="Tahoma"/>
          </rPr>
          <t>Detection Limit Adjusted For required dilution</t>
        </r>
      </text>
    </comment>
    <comment ref="H26" authorId="0">
      <text>
        <r>
          <rPr>
            <sz val="8"/>
            <color indexed="81"/>
            <rFont val="Tahoma"/>
          </rPr>
          <t>Detection Limit Adjusted For required dilution</t>
        </r>
      </text>
    </comment>
    <comment ref="I26" authorId="0">
      <text>
        <r>
          <rPr>
            <sz val="8"/>
            <color indexed="81"/>
            <rFont val="Tahoma"/>
          </rPr>
          <t>Detection Limit Adjusted For required dilution</t>
        </r>
      </text>
    </comment>
    <comment ref="J26" authorId="0">
      <text>
        <r>
          <rPr>
            <sz val="8"/>
            <color indexed="81"/>
            <rFont val="Tahoma"/>
          </rPr>
          <t>Detection Limit Adjusted For required dilution</t>
        </r>
      </text>
    </comment>
    <comment ref="K26" authorId="0">
      <text>
        <r>
          <rPr>
            <sz val="8"/>
            <color indexed="81"/>
            <rFont val="Tahoma"/>
          </rPr>
          <t>Detection Limit Adjusted For required dilution</t>
        </r>
      </text>
    </comment>
    <comment ref="M26" authorId="0">
      <text>
        <r>
          <rPr>
            <sz val="8"/>
            <color indexed="81"/>
            <rFont val="Tahoma"/>
          </rPr>
          <t>Detection Limit Adjusted For required dilution</t>
        </r>
      </text>
    </comment>
    <comment ref="N26" authorId="0">
      <text>
        <r>
          <rPr>
            <sz val="8"/>
            <color indexed="81"/>
            <rFont val="Tahoma"/>
          </rPr>
          <t>Detection Limit Adjusted For required dilution</t>
        </r>
      </text>
    </comment>
    <comment ref="O26" authorId="0">
      <text>
        <r>
          <rPr>
            <sz val="8"/>
            <color indexed="81"/>
            <rFont val="Tahoma"/>
          </rPr>
          <t>Detection Limit Adjusted For required dilution</t>
        </r>
      </text>
    </comment>
    <comment ref="P26" authorId="0">
      <text>
        <r>
          <rPr>
            <sz val="8"/>
            <color indexed="81"/>
            <rFont val="Tahoma"/>
          </rPr>
          <t>Detection Limit Adjusted For required dilution</t>
        </r>
      </text>
    </comment>
    <comment ref="R26" authorId="0">
      <text>
        <r>
          <rPr>
            <sz val="8"/>
            <color indexed="81"/>
            <rFont val="Tahoma"/>
          </rPr>
          <t>Detection Limit Adjusted For required dilution</t>
        </r>
      </text>
    </comment>
    <comment ref="S26" authorId="0">
      <text>
        <r>
          <rPr>
            <sz val="8"/>
            <color indexed="81"/>
            <rFont val="Tahoma"/>
          </rPr>
          <t>Detection Limit Adjusted For required dilution</t>
        </r>
      </text>
    </comment>
    <comment ref="T26" authorId="0">
      <text>
        <r>
          <rPr>
            <sz val="8"/>
            <color indexed="81"/>
            <rFont val="Tahoma"/>
          </rPr>
          <t>Detection Limit Adjusted For required dilution</t>
        </r>
      </text>
    </comment>
    <comment ref="U26" authorId="0">
      <text>
        <r>
          <rPr>
            <sz val="8"/>
            <color indexed="81"/>
            <rFont val="Tahoma"/>
          </rPr>
          <t>Detection Limit Adjusted For required dilution</t>
        </r>
      </text>
    </comment>
    <comment ref="V26" authorId="0">
      <text>
        <r>
          <rPr>
            <sz val="8"/>
            <color indexed="81"/>
            <rFont val="Tahoma"/>
          </rPr>
          <t>Detection Limit Adjusted For required dilution</t>
        </r>
      </text>
    </comment>
    <comment ref="W26" authorId="0">
      <text>
        <r>
          <rPr>
            <sz val="8"/>
            <color indexed="81"/>
            <rFont val="Tahoma"/>
          </rPr>
          <t>Detection Limit Adjusted For required dilution</t>
        </r>
      </text>
    </comment>
    <comment ref="Y26" authorId="0">
      <text>
        <r>
          <rPr>
            <sz val="8"/>
            <color indexed="81"/>
            <rFont val="Tahoma"/>
          </rPr>
          <t>Detection Limit Adjusted For required dilution</t>
        </r>
      </text>
    </comment>
    <comment ref="Z26" authorId="0">
      <text>
        <r>
          <rPr>
            <sz val="8"/>
            <color indexed="81"/>
            <rFont val="Tahoma"/>
          </rPr>
          <t>Detection Limit Adjusted For required dilution</t>
        </r>
      </text>
    </comment>
    <comment ref="AA26" authorId="0">
      <text>
        <r>
          <rPr>
            <sz val="8"/>
            <color indexed="81"/>
            <rFont val="Tahoma"/>
          </rPr>
          <t>Detection Limit Adjusted For required dilution</t>
        </r>
      </text>
    </comment>
    <comment ref="AB26" authorId="0">
      <text>
        <r>
          <rPr>
            <sz val="8"/>
            <color indexed="81"/>
            <rFont val="Tahoma"/>
          </rPr>
          <t>Detection Limit Adjusted For required dilution</t>
        </r>
      </text>
    </comment>
    <comment ref="AC26" authorId="0">
      <text>
        <r>
          <rPr>
            <sz val="8"/>
            <color indexed="81"/>
            <rFont val="Tahoma"/>
          </rPr>
          <t>Detection Limit Adjusted For required dilution</t>
        </r>
      </text>
    </comment>
    <comment ref="AD26" authorId="0">
      <text>
        <r>
          <rPr>
            <sz val="8"/>
            <color indexed="81"/>
            <rFont val="Tahoma"/>
          </rPr>
          <t>Detection Limit Adjusted For required dilution</t>
        </r>
      </text>
    </comment>
    <comment ref="AE26" authorId="0">
      <text>
        <r>
          <rPr>
            <sz val="8"/>
            <color indexed="81"/>
            <rFont val="Tahoma"/>
          </rPr>
          <t>Detection Limit Adjusted For required dilution</t>
        </r>
      </text>
    </comment>
    <comment ref="AF26" authorId="0">
      <text>
        <r>
          <rPr>
            <sz val="8"/>
            <color indexed="81"/>
            <rFont val="Tahoma"/>
          </rPr>
          <t>Detection Limit Adjusted For required dilution</t>
        </r>
      </text>
    </comment>
    <comment ref="AH26" authorId="0">
      <text>
        <r>
          <rPr>
            <sz val="8"/>
            <color indexed="81"/>
            <rFont val="Tahoma"/>
          </rPr>
          <t>Detection Limit Adjusted For required dilution</t>
        </r>
      </text>
    </comment>
    <comment ref="AI26" authorId="0">
      <text>
        <r>
          <rPr>
            <sz val="8"/>
            <color indexed="81"/>
            <rFont val="Tahoma"/>
          </rPr>
          <t>Detection Limit Adjusted For required dilution</t>
        </r>
      </text>
    </comment>
    <comment ref="AJ26" authorId="0">
      <text>
        <r>
          <rPr>
            <sz val="8"/>
            <color indexed="81"/>
            <rFont val="Tahoma"/>
          </rPr>
          <t>Detection Limit Adjusted For required dilution</t>
        </r>
      </text>
    </comment>
    <comment ref="AK26" authorId="0">
      <text>
        <r>
          <rPr>
            <sz val="8"/>
            <color indexed="81"/>
            <rFont val="Tahoma"/>
          </rPr>
          <t>Detection Limit Adjusted For required dilution</t>
        </r>
      </text>
    </comment>
    <comment ref="AN26" authorId="0">
      <text>
        <r>
          <rPr>
            <sz val="8"/>
            <color indexed="81"/>
            <rFont val="Tahoma"/>
          </rPr>
          <t>Detection Limit Adjusted For required dilution</t>
        </r>
      </text>
    </comment>
    <comment ref="AO26" authorId="0">
      <text>
        <r>
          <rPr>
            <sz val="8"/>
            <color indexed="81"/>
            <rFont val="Tahoma"/>
          </rPr>
          <t>Detection Limit Adjusted For required dilution</t>
        </r>
      </text>
    </comment>
    <comment ref="AP26" authorId="0">
      <text>
        <r>
          <rPr>
            <sz val="8"/>
            <color indexed="81"/>
            <rFont val="Tahoma"/>
          </rPr>
          <t>Detection Limit Adjusted For required dilution</t>
        </r>
      </text>
    </comment>
    <comment ref="AQ26" authorId="0">
      <text>
        <r>
          <rPr>
            <sz val="8"/>
            <color indexed="81"/>
            <rFont val="Tahoma"/>
          </rPr>
          <t>Detection Limit Adjusted For required dilution</t>
        </r>
      </text>
    </comment>
    <comment ref="AR26" authorId="0">
      <text>
        <r>
          <rPr>
            <sz val="8"/>
            <color indexed="81"/>
            <rFont val="Tahoma"/>
          </rPr>
          <t>Detection Limit Adjusted For required dilution</t>
        </r>
      </text>
    </comment>
    <comment ref="AS26" authorId="0">
      <text>
        <r>
          <rPr>
            <sz val="8"/>
            <color indexed="81"/>
            <rFont val="Tahoma"/>
          </rPr>
          <t>Detection Limit Adjusted For required dilution</t>
        </r>
      </text>
    </comment>
    <comment ref="AT26" authorId="0">
      <text>
        <r>
          <rPr>
            <sz val="8"/>
            <color indexed="81"/>
            <rFont val="Tahoma"/>
          </rPr>
          <t>Detection Limit Adjusted For required dilution</t>
        </r>
      </text>
    </comment>
    <comment ref="AU26" authorId="0">
      <text>
        <r>
          <rPr>
            <sz val="8"/>
            <color indexed="81"/>
            <rFont val="Tahoma"/>
          </rPr>
          <t>Detection Limit Adjusted For required dilution</t>
        </r>
      </text>
    </comment>
    <comment ref="AV26" authorId="0">
      <text>
        <r>
          <rPr>
            <sz val="8"/>
            <color indexed="81"/>
            <rFont val="Tahoma"/>
          </rPr>
          <t>Detection Limit Adjusted For required dilution</t>
        </r>
      </text>
    </comment>
    <comment ref="AW26" authorId="0">
      <text>
        <r>
          <rPr>
            <sz val="8"/>
            <color indexed="81"/>
            <rFont val="Tahoma"/>
          </rPr>
          <t>Detection Limit Adjusted For required dilution</t>
        </r>
      </text>
    </comment>
    <comment ref="AX26" authorId="0">
      <text>
        <r>
          <rPr>
            <sz val="8"/>
            <color indexed="81"/>
            <rFont val="Tahoma"/>
          </rPr>
          <t>Detection Limit Adjusted For required dilution</t>
        </r>
      </text>
    </comment>
    <comment ref="AY26" authorId="0">
      <text>
        <r>
          <rPr>
            <sz val="8"/>
            <color indexed="81"/>
            <rFont val="Tahoma"/>
          </rPr>
          <t>Detection Limit Adjusted For required dilution</t>
        </r>
      </text>
    </comment>
    <comment ref="AZ26" authorId="0">
      <text>
        <r>
          <rPr>
            <sz val="8"/>
            <color indexed="81"/>
            <rFont val="Tahoma"/>
          </rPr>
          <t>Detection Limit Adjusted For required dilution</t>
        </r>
      </text>
    </comment>
    <comment ref="BA26" authorId="0">
      <text>
        <r>
          <rPr>
            <sz val="8"/>
            <color indexed="81"/>
            <rFont val="Tahoma"/>
          </rPr>
          <t>Detection Limit Adjusted For required dilution</t>
        </r>
      </text>
    </comment>
    <comment ref="BB26" authorId="0">
      <text>
        <r>
          <rPr>
            <sz val="8"/>
            <color indexed="81"/>
            <rFont val="Tahoma"/>
          </rPr>
          <t>Detection Limit Adjusted For required dilution</t>
        </r>
      </text>
    </comment>
    <comment ref="BC26" authorId="0">
      <text>
        <r>
          <rPr>
            <sz val="8"/>
            <color indexed="81"/>
            <rFont val="Tahoma"/>
          </rPr>
          <t>Detection Limit Adjusted For required dilution</t>
        </r>
      </text>
    </comment>
    <comment ref="BD26" authorId="0">
      <text>
        <r>
          <rPr>
            <sz val="8"/>
            <color indexed="81"/>
            <rFont val="Tahoma"/>
          </rPr>
          <t>Detection Limit Adjusted For required dilution</t>
        </r>
      </text>
    </comment>
    <comment ref="BE26" authorId="0">
      <text>
        <r>
          <rPr>
            <sz val="8"/>
            <color indexed="81"/>
            <rFont val="Tahoma"/>
          </rPr>
          <t>Detection Limit Adjusted For required dilution</t>
        </r>
      </text>
    </comment>
    <comment ref="BF26" authorId="0">
      <text>
        <r>
          <rPr>
            <sz val="8"/>
            <color indexed="81"/>
            <rFont val="Tahoma"/>
          </rPr>
          <t>Detection Limit Adjusted For required dilution</t>
        </r>
      </text>
    </comment>
    <comment ref="BG26" authorId="0">
      <text>
        <r>
          <rPr>
            <sz val="8"/>
            <color indexed="81"/>
            <rFont val="Tahoma"/>
          </rPr>
          <t>Detection Limit Adjusted For required dilution</t>
        </r>
      </text>
    </comment>
    <comment ref="BI26" authorId="0">
      <text>
        <r>
          <rPr>
            <sz val="8"/>
            <color indexed="81"/>
            <rFont val="Tahoma"/>
          </rPr>
          <t>Detection Limit Adjusted For required dilution</t>
        </r>
      </text>
    </comment>
    <comment ref="BJ26" authorId="0">
      <text>
        <r>
          <rPr>
            <sz val="8"/>
            <color indexed="81"/>
            <rFont val="Tahoma"/>
          </rPr>
          <t>Detection Limit Adjusted For required dilution</t>
        </r>
      </text>
    </comment>
    <comment ref="BK26" authorId="0">
      <text>
        <r>
          <rPr>
            <sz val="8"/>
            <color indexed="81"/>
            <rFont val="Tahoma"/>
          </rPr>
          <t>Detection Limit Adjusted For required dilution</t>
        </r>
      </text>
    </comment>
    <comment ref="BL26" authorId="0">
      <text>
        <r>
          <rPr>
            <sz val="8"/>
            <color indexed="81"/>
            <rFont val="Tahoma"/>
          </rPr>
          <t>Detection Limit Adjusted For required dilution</t>
        </r>
      </text>
    </comment>
    <comment ref="BM26" authorId="0">
      <text>
        <r>
          <rPr>
            <sz val="8"/>
            <color indexed="81"/>
            <rFont val="Tahoma"/>
          </rPr>
          <t>Detection Limit Adjusted For required dilution</t>
        </r>
      </text>
    </comment>
    <comment ref="BN26" authorId="0">
      <text>
        <r>
          <rPr>
            <sz val="8"/>
            <color indexed="81"/>
            <rFont val="Tahoma"/>
          </rPr>
          <t>Detection Limit Adjusted For required dilution</t>
        </r>
      </text>
    </comment>
    <comment ref="BO26" authorId="0">
      <text>
        <r>
          <rPr>
            <sz val="8"/>
            <color indexed="81"/>
            <rFont val="Tahoma"/>
          </rPr>
          <t>Detection Limit Adjusted For required dilution</t>
        </r>
      </text>
    </comment>
    <comment ref="BP26" authorId="0">
      <text>
        <r>
          <rPr>
            <sz val="8"/>
            <color indexed="81"/>
            <rFont val="Tahoma"/>
          </rPr>
          <t>Detection Limit Adjusted For required dilution</t>
        </r>
      </text>
    </comment>
    <comment ref="BQ26" authorId="0">
      <text>
        <r>
          <rPr>
            <sz val="8"/>
            <color indexed="81"/>
            <rFont val="Tahoma"/>
          </rPr>
          <t>Detection Limit Adjusted For required dilution</t>
        </r>
      </text>
    </comment>
    <comment ref="BR26" authorId="0">
      <text>
        <r>
          <rPr>
            <sz val="8"/>
            <color indexed="81"/>
            <rFont val="Tahoma"/>
          </rPr>
          <t>Detection Limit Adjusted For required dilution</t>
        </r>
      </text>
    </comment>
    <comment ref="BU26" authorId="0">
      <text>
        <r>
          <rPr>
            <sz val="8"/>
            <color indexed="81"/>
            <rFont val="Tahoma"/>
          </rPr>
          <t>Detection Limit Adjusted For required dilution</t>
        </r>
      </text>
    </comment>
    <comment ref="BV26" authorId="0">
      <text>
        <r>
          <rPr>
            <sz val="8"/>
            <color indexed="81"/>
            <rFont val="Tahoma"/>
          </rPr>
          <t>Detection Limit Adjusted For required dilution</t>
        </r>
      </text>
    </comment>
    <comment ref="BW26" authorId="0">
      <text>
        <r>
          <rPr>
            <sz val="8"/>
            <color indexed="81"/>
            <rFont val="Tahoma"/>
          </rPr>
          <t>Detection Limit Adjusted For required dilution</t>
        </r>
      </text>
    </comment>
    <comment ref="BY26" authorId="0">
      <text>
        <r>
          <rPr>
            <sz val="8"/>
            <color indexed="81"/>
            <rFont val="Tahoma"/>
          </rPr>
          <t>Detection Limit Adjusted For required dilution</t>
        </r>
      </text>
    </comment>
    <comment ref="CA26" authorId="0">
      <text>
        <r>
          <rPr>
            <sz val="8"/>
            <color indexed="81"/>
            <rFont val="Tahoma"/>
          </rPr>
          <t>Detection Limit Adjusted For required dilution</t>
        </r>
      </text>
    </comment>
    <comment ref="CB26" authorId="0">
      <text>
        <r>
          <rPr>
            <sz val="8"/>
            <color indexed="81"/>
            <rFont val="Tahoma"/>
          </rPr>
          <t>Detection Limit Adjusted For required dilution</t>
        </r>
      </text>
    </comment>
    <comment ref="CC26" authorId="0">
      <text>
        <r>
          <rPr>
            <sz val="8"/>
            <color indexed="81"/>
            <rFont val="Tahoma"/>
          </rPr>
          <t>Detection Limit Adjusted For required dilution</t>
        </r>
      </text>
    </comment>
    <comment ref="CD26" authorId="0">
      <text>
        <r>
          <rPr>
            <sz val="8"/>
            <color indexed="81"/>
            <rFont val="Tahoma"/>
          </rPr>
          <t>Detection Limit Adjusted For required dilution</t>
        </r>
      </text>
    </comment>
    <comment ref="CE26" authorId="0">
      <text>
        <r>
          <rPr>
            <sz val="8"/>
            <color indexed="81"/>
            <rFont val="Tahoma"/>
          </rPr>
          <t>Detection Limit Adjusted For required dilution</t>
        </r>
      </text>
    </comment>
    <comment ref="CF26" authorId="0">
      <text>
        <r>
          <rPr>
            <sz val="8"/>
            <color indexed="81"/>
            <rFont val="Tahoma"/>
          </rPr>
          <t>Detection Limit Adjusted For required dilution</t>
        </r>
      </text>
    </comment>
    <comment ref="CI26" authorId="0">
      <text>
        <r>
          <rPr>
            <sz val="8"/>
            <color indexed="81"/>
            <rFont val="Tahoma"/>
          </rPr>
          <t>Detection Limit Adjusted For required dilution</t>
        </r>
      </text>
    </comment>
    <comment ref="CJ26" authorId="0">
      <text>
        <r>
          <rPr>
            <sz val="8"/>
            <color indexed="81"/>
            <rFont val="Tahoma"/>
          </rPr>
          <t>Detection Limit Adjusted For required dilution</t>
        </r>
      </text>
    </comment>
    <comment ref="CK26" authorId="0">
      <text>
        <r>
          <rPr>
            <sz val="8"/>
            <color indexed="81"/>
            <rFont val="Tahoma"/>
          </rPr>
          <t>Detection Limit Adjusted For required dilution</t>
        </r>
      </text>
    </comment>
    <comment ref="CL26" authorId="0">
      <text>
        <r>
          <rPr>
            <sz val="8"/>
            <color indexed="81"/>
            <rFont val="Tahoma"/>
          </rPr>
          <t>Detection Limit Adjusted For required dilution</t>
        </r>
      </text>
    </comment>
    <comment ref="CM26" authorId="0">
      <text>
        <r>
          <rPr>
            <sz val="8"/>
            <color indexed="81"/>
            <rFont val="Tahoma"/>
          </rPr>
          <t>Detection Limit Adjusted For required dilution</t>
        </r>
      </text>
    </comment>
    <comment ref="CN26" authorId="0">
      <text>
        <r>
          <rPr>
            <sz val="8"/>
            <color indexed="81"/>
            <rFont val="Tahoma"/>
          </rPr>
          <t>Detection Limit Adjusted For required dilution</t>
        </r>
      </text>
    </comment>
    <comment ref="CO26" authorId="0">
      <text>
        <r>
          <rPr>
            <sz val="8"/>
            <color indexed="81"/>
            <rFont val="Tahoma"/>
          </rPr>
          <t>Detection Limit Adjusted For required dilution</t>
        </r>
      </text>
    </comment>
    <comment ref="CP26" authorId="0">
      <text>
        <r>
          <rPr>
            <sz val="8"/>
            <color indexed="81"/>
            <rFont val="Tahoma"/>
          </rPr>
          <t>Detection Limit Adjusted For required dilution</t>
        </r>
      </text>
    </comment>
    <comment ref="CQ26" authorId="0">
      <text>
        <r>
          <rPr>
            <sz val="8"/>
            <color indexed="81"/>
            <rFont val="Tahoma"/>
          </rPr>
          <t>Detection Limit Adjusted For required dilution</t>
        </r>
      </text>
    </comment>
    <comment ref="CR26" authorId="0">
      <text>
        <r>
          <rPr>
            <sz val="8"/>
            <color indexed="81"/>
            <rFont val="Tahoma"/>
          </rPr>
          <t>Detection Limit Adjusted For required dilution</t>
        </r>
      </text>
    </comment>
    <comment ref="CS26" authorId="0">
      <text>
        <r>
          <rPr>
            <sz val="8"/>
            <color indexed="81"/>
            <rFont val="Tahoma"/>
          </rPr>
          <t>Detection Limit Adjusted For required dilution</t>
        </r>
      </text>
    </comment>
    <comment ref="CT26" authorId="0">
      <text>
        <r>
          <rPr>
            <sz val="8"/>
            <color indexed="81"/>
            <rFont val="Tahoma"/>
          </rPr>
          <t>Detection Limit Adjusted For required dilution</t>
        </r>
      </text>
    </comment>
    <comment ref="CU26" authorId="0">
      <text>
        <r>
          <rPr>
            <sz val="8"/>
            <color indexed="81"/>
            <rFont val="Tahoma"/>
          </rPr>
          <t>Detection Limit Adjusted For required dilution</t>
        </r>
      </text>
    </comment>
    <comment ref="CV26" authorId="0">
      <text>
        <r>
          <rPr>
            <sz val="8"/>
            <color indexed="81"/>
            <rFont val="Tahoma"/>
          </rPr>
          <t>Detection Limit Adjusted For required dilution</t>
        </r>
      </text>
    </comment>
    <comment ref="CW26" authorId="0">
      <text>
        <r>
          <rPr>
            <sz val="8"/>
            <color indexed="81"/>
            <rFont val="Tahoma"/>
          </rPr>
          <t>Detection Limit Adjusted For required dilution</t>
        </r>
      </text>
    </comment>
    <comment ref="CX26" authorId="0">
      <text>
        <r>
          <rPr>
            <sz val="8"/>
            <color indexed="81"/>
            <rFont val="Tahoma"/>
          </rPr>
          <t>Detection Limit Adjusted For required dilution</t>
        </r>
      </text>
    </comment>
    <comment ref="CZ26" authorId="0">
      <text>
        <r>
          <rPr>
            <sz val="8"/>
            <color indexed="81"/>
            <rFont val="Tahoma"/>
          </rPr>
          <t>Detection Limit Adjusted For required dilution</t>
        </r>
      </text>
    </comment>
    <comment ref="DC26" authorId="0">
      <text>
        <r>
          <rPr>
            <sz val="8"/>
            <color indexed="81"/>
            <rFont val="Tahoma"/>
          </rPr>
          <t>Detection Limit Adjusted For required dilution</t>
        </r>
      </text>
    </comment>
    <comment ref="DE26" authorId="0">
      <text>
        <r>
          <rPr>
            <sz val="8"/>
            <color indexed="81"/>
            <rFont val="Tahoma"/>
          </rPr>
          <t>Detection Limit Adjusted For required dilution</t>
        </r>
      </text>
    </comment>
    <comment ref="R30" authorId="0">
      <text>
        <r>
          <rPr>
            <sz val="8"/>
            <color indexed="81"/>
            <rFont val="Tahoma"/>
          </rPr>
          <t>Detection Limit Adjusted For required dilution</t>
        </r>
      </text>
    </comment>
    <comment ref="S30" authorId="0">
      <text>
        <r>
          <rPr>
            <sz val="8"/>
            <color indexed="81"/>
            <rFont val="Tahoma"/>
          </rPr>
          <t>Detection Limit Adjusted For required dilution</t>
        </r>
      </text>
    </comment>
    <comment ref="AN30" authorId="0">
      <text>
        <r>
          <rPr>
            <sz val="8"/>
            <color indexed="81"/>
            <rFont val="Tahoma"/>
          </rPr>
          <t>Detection Limit Adjusted For required dilution</t>
        </r>
      </text>
    </comment>
    <comment ref="BL30" authorId="0">
      <text>
        <r>
          <rPr>
            <sz val="8"/>
            <color indexed="81"/>
            <rFont val="Tahoma"/>
          </rPr>
          <t>Detection Limit Adjusted For required dilution</t>
        </r>
      </text>
    </comment>
    <comment ref="BR30" authorId="0">
      <text>
        <r>
          <rPr>
            <sz val="8"/>
            <color indexed="81"/>
            <rFont val="Tahoma"/>
          </rPr>
          <t>Detection Limit Adjusted For required dilution</t>
        </r>
      </text>
    </comment>
    <comment ref="F32" authorId="0">
      <text>
        <r>
          <rPr>
            <sz val="8"/>
            <color indexed="81"/>
            <rFont val="Tahoma"/>
          </rPr>
          <t>Detection Limit Adjusted For required dilution</t>
        </r>
      </text>
    </comment>
    <comment ref="G32" authorId="0">
      <text>
        <r>
          <rPr>
            <sz val="8"/>
            <color indexed="81"/>
            <rFont val="Tahoma"/>
          </rPr>
          <t>Detection Limit Adjusted For required dilution</t>
        </r>
      </text>
    </comment>
    <comment ref="I32" authorId="0">
      <text>
        <r>
          <rPr>
            <sz val="8"/>
            <color indexed="81"/>
            <rFont val="Tahoma"/>
          </rPr>
          <t>Detection Limit Adjusted For required dilution</t>
        </r>
      </text>
    </comment>
    <comment ref="J32" authorId="0">
      <text>
        <r>
          <rPr>
            <sz val="8"/>
            <color indexed="81"/>
            <rFont val="Tahoma"/>
          </rPr>
          <t>Detection Limit Adjusted For required dilution</t>
        </r>
      </text>
    </comment>
    <comment ref="K32" authorId="0">
      <text>
        <r>
          <rPr>
            <sz val="8"/>
            <color indexed="81"/>
            <rFont val="Tahoma"/>
          </rPr>
          <t>Detection Limit Adjusted For required dilution</t>
        </r>
      </text>
    </comment>
    <comment ref="L32" authorId="0">
      <text>
        <r>
          <rPr>
            <sz val="8"/>
            <color indexed="81"/>
            <rFont val="Tahoma"/>
          </rPr>
          <t>Detection Limit Adjusted For required dilution</t>
        </r>
      </text>
    </comment>
    <comment ref="N32" authorId="0">
      <text>
        <r>
          <rPr>
            <sz val="8"/>
            <color indexed="81"/>
            <rFont val="Tahoma"/>
          </rPr>
          <t>Detection Limit Adjusted For required dilution</t>
        </r>
      </text>
    </comment>
    <comment ref="O32" authorId="0">
      <text>
        <r>
          <rPr>
            <sz val="8"/>
            <color indexed="81"/>
            <rFont val="Tahoma"/>
          </rPr>
          <t>Detection Limit Adjusted For required dilution</t>
        </r>
      </text>
    </comment>
    <comment ref="R32" authorId="0">
      <text>
        <r>
          <rPr>
            <sz val="8"/>
            <color indexed="81"/>
            <rFont val="Tahoma"/>
          </rPr>
          <t>Detection Limit Adjusted For required dilution</t>
        </r>
      </text>
    </comment>
    <comment ref="S32" authorId="0">
      <text>
        <r>
          <rPr>
            <sz val="8"/>
            <color indexed="81"/>
            <rFont val="Tahoma"/>
          </rPr>
          <t>Detection Limit Adjusted For required dilution</t>
        </r>
      </text>
    </comment>
    <comment ref="T32" authorId="0">
      <text>
        <r>
          <rPr>
            <sz val="8"/>
            <color indexed="81"/>
            <rFont val="Tahoma"/>
          </rPr>
          <t>Detection Limit Adjusted For required dilution</t>
        </r>
      </text>
    </comment>
    <comment ref="U32" authorId="0">
      <text>
        <r>
          <rPr>
            <sz val="8"/>
            <color indexed="81"/>
            <rFont val="Tahoma"/>
          </rPr>
          <t>Detection Limit Adjusted For required dilution</t>
        </r>
      </text>
    </comment>
    <comment ref="V32" authorId="0">
      <text>
        <r>
          <rPr>
            <sz val="8"/>
            <color indexed="81"/>
            <rFont val="Tahoma"/>
          </rPr>
          <t>Detection Limit Adjusted For required dilution</t>
        </r>
      </text>
    </comment>
    <comment ref="W32" authorId="0">
      <text>
        <r>
          <rPr>
            <sz val="8"/>
            <color indexed="81"/>
            <rFont val="Tahoma"/>
          </rPr>
          <t>Detection Limit Adjusted For required dilution</t>
        </r>
      </text>
    </comment>
    <comment ref="Y32" authorId="0">
      <text>
        <r>
          <rPr>
            <sz val="8"/>
            <color indexed="81"/>
            <rFont val="Tahoma"/>
          </rPr>
          <t>Detection Limit Adjusted For required dilution</t>
        </r>
      </text>
    </comment>
    <comment ref="Z32" authorId="0">
      <text>
        <r>
          <rPr>
            <sz val="8"/>
            <color indexed="81"/>
            <rFont val="Tahoma"/>
          </rPr>
          <t>Detection Limit Adjusted For required dilution</t>
        </r>
      </text>
    </comment>
    <comment ref="AA32" authorId="0">
      <text>
        <r>
          <rPr>
            <sz val="8"/>
            <color indexed="81"/>
            <rFont val="Tahoma"/>
          </rPr>
          <t>Detection Limit Adjusted For required dilution</t>
        </r>
      </text>
    </comment>
    <comment ref="AB32" authorId="0">
      <text>
        <r>
          <rPr>
            <sz val="8"/>
            <color indexed="81"/>
            <rFont val="Tahoma"/>
          </rPr>
          <t>Detection Limit Adjusted For required dilution</t>
        </r>
      </text>
    </comment>
    <comment ref="AC32" authorId="0">
      <text>
        <r>
          <rPr>
            <sz val="8"/>
            <color indexed="81"/>
            <rFont val="Tahoma"/>
          </rPr>
          <t>Detection Limit Adjusted For required dilution</t>
        </r>
      </text>
    </comment>
    <comment ref="AD32" authorId="0">
      <text>
        <r>
          <rPr>
            <sz val="8"/>
            <color indexed="81"/>
            <rFont val="Tahoma"/>
          </rPr>
          <t>Detection Limit Adjusted For required dilution</t>
        </r>
      </text>
    </comment>
    <comment ref="AE32" authorId="0">
      <text>
        <r>
          <rPr>
            <sz val="8"/>
            <color indexed="81"/>
            <rFont val="Tahoma"/>
          </rPr>
          <t>Detection Limit Adjusted For required dilution</t>
        </r>
      </text>
    </comment>
    <comment ref="AG32" authorId="0">
      <text>
        <r>
          <rPr>
            <sz val="8"/>
            <color indexed="81"/>
            <rFont val="Tahoma"/>
          </rPr>
          <t>Detection Limit Adjusted For required dilution</t>
        </r>
      </text>
    </comment>
    <comment ref="AK32" authorId="0">
      <text>
        <r>
          <rPr>
            <sz val="8"/>
            <color indexed="81"/>
            <rFont val="Tahoma"/>
          </rPr>
          <t>Detection Limit Adjusted For required dilution</t>
        </r>
      </text>
    </comment>
    <comment ref="AL32" authorId="0">
      <text>
        <r>
          <rPr>
            <sz val="8"/>
            <color indexed="81"/>
            <rFont val="Tahoma"/>
          </rPr>
          <t>Detection Limit Adjusted For required dilution</t>
        </r>
      </text>
    </comment>
    <comment ref="AN32" authorId="0">
      <text>
        <r>
          <rPr>
            <sz val="8"/>
            <color indexed="81"/>
            <rFont val="Tahoma"/>
          </rPr>
          <t>Detection Limit Adjusted For required dilution</t>
        </r>
      </text>
    </comment>
    <comment ref="AO32" authorId="0">
      <text>
        <r>
          <rPr>
            <sz val="8"/>
            <color indexed="81"/>
            <rFont val="Tahoma"/>
          </rPr>
          <t>Detection Limit Adjusted For required dilution</t>
        </r>
      </text>
    </comment>
    <comment ref="AP32" authorId="0">
      <text>
        <r>
          <rPr>
            <sz val="8"/>
            <color indexed="81"/>
            <rFont val="Tahoma"/>
          </rPr>
          <t>Detection Limit Adjusted For required dilution</t>
        </r>
      </text>
    </comment>
    <comment ref="AR32" authorId="0">
      <text>
        <r>
          <rPr>
            <sz val="8"/>
            <color indexed="81"/>
            <rFont val="Tahoma"/>
          </rPr>
          <t>Detection Limit Adjusted For required dilution</t>
        </r>
      </text>
    </comment>
    <comment ref="AS32" authorId="0">
      <text>
        <r>
          <rPr>
            <sz val="8"/>
            <color indexed="81"/>
            <rFont val="Tahoma"/>
          </rPr>
          <t>Detection Limit Adjusted For required dilution</t>
        </r>
      </text>
    </comment>
    <comment ref="AT32" authorId="0">
      <text>
        <r>
          <rPr>
            <sz val="8"/>
            <color indexed="81"/>
            <rFont val="Tahoma"/>
          </rPr>
          <t>Detection Limit Adjusted For required dilution</t>
        </r>
      </text>
    </comment>
    <comment ref="AV32" authorId="0">
      <text>
        <r>
          <rPr>
            <sz val="8"/>
            <color indexed="81"/>
            <rFont val="Tahoma"/>
          </rPr>
          <t>Detection Limit Adjusted For required dilution</t>
        </r>
      </text>
    </comment>
    <comment ref="AW32" authorId="0">
      <text>
        <r>
          <rPr>
            <sz val="8"/>
            <color indexed="81"/>
            <rFont val="Tahoma"/>
          </rPr>
          <t>Detection Limit Adjusted For required dilution</t>
        </r>
      </text>
    </comment>
    <comment ref="AX32" authorId="0">
      <text>
        <r>
          <rPr>
            <sz val="8"/>
            <color indexed="81"/>
            <rFont val="Tahoma"/>
          </rPr>
          <t>Detection Limit Adjusted For required dilution</t>
        </r>
      </text>
    </comment>
    <comment ref="AY32" authorId="0">
      <text>
        <r>
          <rPr>
            <sz val="8"/>
            <color indexed="81"/>
            <rFont val="Tahoma"/>
          </rPr>
          <t>Detection Limit Adjusted For required dilution</t>
        </r>
      </text>
    </comment>
    <comment ref="BA32" authorId="0">
      <text>
        <r>
          <rPr>
            <sz val="8"/>
            <color indexed="81"/>
            <rFont val="Tahoma"/>
          </rPr>
          <t>Detection Limit Adjusted For required dilution</t>
        </r>
      </text>
    </comment>
    <comment ref="BE32" authorId="0">
      <text>
        <r>
          <rPr>
            <sz val="8"/>
            <color indexed="81"/>
            <rFont val="Tahoma"/>
          </rPr>
          <t>Detection Limit Adjusted For required dilution</t>
        </r>
      </text>
    </comment>
    <comment ref="BF32" authorId="0">
      <text>
        <r>
          <rPr>
            <sz val="8"/>
            <color indexed="81"/>
            <rFont val="Tahoma"/>
          </rPr>
          <t>Detection Limit Adjusted For required dilution</t>
        </r>
      </text>
    </comment>
    <comment ref="BL32" authorId="0">
      <text>
        <r>
          <rPr>
            <sz val="8"/>
            <color indexed="81"/>
            <rFont val="Tahoma"/>
          </rPr>
          <t>Detection Limit Adjusted For required dilution</t>
        </r>
      </text>
    </comment>
    <comment ref="BM32" authorId="0">
      <text>
        <r>
          <rPr>
            <sz val="8"/>
            <color indexed="81"/>
            <rFont val="Tahoma"/>
          </rPr>
          <t>Detection Limit Adjusted For required dilution</t>
        </r>
      </text>
    </comment>
    <comment ref="BN32" authorId="0">
      <text>
        <r>
          <rPr>
            <sz val="8"/>
            <color indexed="81"/>
            <rFont val="Tahoma"/>
          </rPr>
          <t>Detection Limit Adjusted For required dilution</t>
        </r>
      </text>
    </comment>
    <comment ref="BQ32" authorId="0">
      <text>
        <r>
          <rPr>
            <sz val="8"/>
            <color indexed="81"/>
            <rFont val="Tahoma"/>
          </rPr>
          <t>Detection Limit Adjusted For required dilution</t>
        </r>
      </text>
    </comment>
    <comment ref="BR32" authorId="0">
      <text>
        <r>
          <rPr>
            <sz val="8"/>
            <color indexed="81"/>
            <rFont val="Tahoma"/>
          </rPr>
          <t>Detection Limit Adjusted For required dilution</t>
        </r>
      </text>
    </comment>
    <comment ref="BU32" authorId="0">
      <text>
        <r>
          <rPr>
            <sz val="8"/>
            <color indexed="81"/>
            <rFont val="Tahoma"/>
          </rPr>
          <t>Detection Limit Adjusted For required dilution</t>
        </r>
      </text>
    </comment>
    <comment ref="CL32" authorId="0">
      <text>
        <r>
          <rPr>
            <sz val="8"/>
            <color indexed="81"/>
            <rFont val="Tahoma"/>
          </rPr>
          <t>Detection Limit Adjusted For required dilution</t>
        </r>
      </text>
    </comment>
    <comment ref="CP32" authorId="0">
      <text>
        <r>
          <rPr>
            <sz val="8"/>
            <color indexed="81"/>
            <rFont val="Tahoma"/>
          </rPr>
          <t>Detection Limit Adjusted For required dilution</t>
        </r>
      </text>
    </comment>
    <comment ref="CV32" authorId="0">
      <text>
        <r>
          <rPr>
            <sz val="8"/>
            <color indexed="81"/>
            <rFont val="Tahoma"/>
          </rPr>
          <t>Detection Limit Adjusted For required dilution</t>
        </r>
      </text>
    </comment>
    <comment ref="DC32" authorId="0">
      <text>
        <r>
          <rPr>
            <sz val="8"/>
            <color indexed="81"/>
            <rFont val="Tahoma"/>
          </rPr>
          <t>Detection Limit Adjusted For required dilution</t>
        </r>
      </text>
    </comment>
    <comment ref="N33" authorId="0">
      <text>
        <r>
          <rPr>
            <sz val="8"/>
            <color indexed="81"/>
            <rFont val="Tahoma"/>
          </rPr>
          <t>Detection Limit Adjusted For required dilution</t>
        </r>
      </text>
    </comment>
    <comment ref="AD33" authorId="0">
      <text>
        <r>
          <rPr>
            <sz val="8"/>
            <color indexed="81"/>
            <rFont val="Tahoma"/>
          </rPr>
          <t>Detection Limit Adjusted For required dilution</t>
        </r>
      </text>
    </comment>
    <comment ref="AE33" authorId="0">
      <text>
        <r>
          <rPr>
            <sz val="8"/>
            <color indexed="81"/>
            <rFont val="Tahoma"/>
          </rPr>
          <t>Detection Limit Adjusted For required dilution</t>
        </r>
      </text>
    </comment>
    <comment ref="AL33" authorId="0">
      <text>
        <r>
          <rPr>
            <sz val="8"/>
            <color indexed="81"/>
            <rFont val="Tahoma"/>
          </rPr>
          <t>Detection Limit Adjusted For required dilution</t>
        </r>
      </text>
    </comment>
    <comment ref="AN33" authorId="0">
      <text>
        <r>
          <rPr>
            <sz val="8"/>
            <color indexed="81"/>
            <rFont val="Tahoma"/>
          </rPr>
          <t>Detection Limit Adjusted For required dilution</t>
        </r>
      </text>
    </comment>
    <comment ref="AO33" authorId="0">
      <text>
        <r>
          <rPr>
            <sz val="8"/>
            <color indexed="81"/>
            <rFont val="Tahoma"/>
          </rPr>
          <t>Detection Limit Adjusted For required dilution</t>
        </r>
      </text>
    </comment>
    <comment ref="AS33" authorId="0">
      <text>
        <r>
          <rPr>
            <sz val="8"/>
            <color indexed="81"/>
            <rFont val="Tahoma"/>
          </rPr>
          <t>Detection Limit Adjusted For required dilution</t>
        </r>
      </text>
    </comment>
    <comment ref="BL33" authorId="0">
      <text>
        <r>
          <rPr>
            <sz val="8"/>
            <color indexed="81"/>
            <rFont val="Tahoma"/>
          </rPr>
          <t>Detection Limit Adjusted For required dilution</t>
        </r>
      </text>
    </comment>
    <comment ref="BN33" authorId="0">
      <text>
        <r>
          <rPr>
            <sz val="8"/>
            <color indexed="81"/>
            <rFont val="Tahoma"/>
          </rPr>
          <t>Detection Limit Adjusted For required dilution</t>
        </r>
      </text>
    </comment>
    <comment ref="BR33" authorId="0">
      <text>
        <r>
          <rPr>
            <sz val="8"/>
            <color indexed="81"/>
            <rFont val="Tahoma"/>
          </rPr>
          <t>Detection Limit Adjusted For required dilution</t>
        </r>
      </text>
    </comment>
    <comment ref="F35" authorId="0">
      <text>
        <r>
          <rPr>
            <sz val="8"/>
            <color indexed="81"/>
            <rFont val="Tahoma"/>
          </rPr>
          <t>Detection Limit Adjusted For required dilution</t>
        </r>
      </text>
    </comment>
    <comment ref="G35" authorId="0">
      <text>
        <r>
          <rPr>
            <sz val="8"/>
            <color indexed="81"/>
            <rFont val="Tahoma"/>
          </rPr>
          <t>Detection Limit Adjusted For required dilution</t>
        </r>
      </text>
    </comment>
    <comment ref="I35" authorId="0">
      <text>
        <r>
          <rPr>
            <sz val="8"/>
            <color indexed="81"/>
            <rFont val="Tahoma"/>
          </rPr>
          <t>Detection Limit Adjusted For required dilution</t>
        </r>
      </text>
    </comment>
    <comment ref="J35" authorId="0">
      <text>
        <r>
          <rPr>
            <sz val="8"/>
            <color indexed="81"/>
            <rFont val="Tahoma"/>
          </rPr>
          <t>Detection Limit Adjusted For required dilution</t>
        </r>
      </text>
    </comment>
    <comment ref="K35" authorId="0">
      <text>
        <r>
          <rPr>
            <sz val="8"/>
            <color indexed="81"/>
            <rFont val="Tahoma"/>
          </rPr>
          <t>Detection Limit Adjusted For required dilution</t>
        </r>
      </text>
    </comment>
    <comment ref="N35" authorId="0">
      <text>
        <r>
          <rPr>
            <sz val="8"/>
            <color indexed="81"/>
            <rFont val="Tahoma"/>
          </rPr>
          <t>Detection Limit Adjusted For required dilution</t>
        </r>
      </text>
    </comment>
    <comment ref="O35" authorId="0">
      <text>
        <r>
          <rPr>
            <sz val="8"/>
            <color indexed="81"/>
            <rFont val="Tahoma"/>
          </rPr>
          <t>Detection Limit Adjusted For required dilution</t>
        </r>
      </text>
    </comment>
    <comment ref="R35" authorId="0">
      <text>
        <r>
          <rPr>
            <sz val="8"/>
            <color indexed="81"/>
            <rFont val="Tahoma"/>
          </rPr>
          <t>Detection Limit Adjusted For required dilution</t>
        </r>
      </text>
    </comment>
    <comment ref="S35" authorId="0">
      <text>
        <r>
          <rPr>
            <sz val="8"/>
            <color indexed="81"/>
            <rFont val="Tahoma"/>
          </rPr>
          <t>Detection Limit Adjusted For required dilution</t>
        </r>
      </text>
    </comment>
    <comment ref="T35" authorId="0">
      <text>
        <r>
          <rPr>
            <sz val="8"/>
            <color indexed="81"/>
            <rFont val="Tahoma"/>
          </rPr>
          <t>Detection Limit Adjusted For required dilution</t>
        </r>
      </text>
    </comment>
    <comment ref="U35" authorId="0">
      <text>
        <r>
          <rPr>
            <sz val="8"/>
            <color indexed="81"/>
            <rFont val="Tahoma"/>
          </rPr>
          <t>Detection Limit Adjusted For required dilution</t>
        </r>
      </text>
    </comment>
    <comment ref="V35" authorId="0">
      <text>
        <r>
          <rPr>
            <sz val="8"/>
            <color indexed="81"/>
            <rFont val="Tahoma"/>
          </rPr>
          <t>Detection Limit Adjusted For required dilution</t>
        </r>
      </text>
    </comment>
    <comment ref="W35" authorId="0">
      <text>
        <r>
          <rPr>
            <sz val="8"/>
            <color indexed="81"/>
            <rFont val="Tahoma"/>
          </rPr>
          <t>Detection Limit Adjusted For required dilution</t>
        </r>
      </text>
    </comment>
    <comment ref="Y35" authorId="0">
      <text>
        <r>
          <rPr>
            <sz val="8"/>
            <color indexed="81"/>
            <rFont val="Tahoma"/>
          </rPr>
          <t>Detection Limit Adjusted For required dilution</t>
        </r>
      </text>
    </comment>
    <comment ref="Z35" authorId="0">
      <text>
        <r>
          <rPr>
            <sz val="8"/>
            <color indexed="81"/>
            <rFont val="Tahoma"/>
          </rPr>
          <t>Detection Limit Adjusted For required dilution</t>
        </r>
      </text>
    </comment>
    <comment ref="AA35" authorId="0">
      <text>
        <r>
          <rPr>
            <sz val="8"/>
            <color indexed="81"/>
            <rFont val="Tahoma"/>
          </rPr>
          <t>Detection Limit Adjusted For required dilution</t>
        </r>
      </text>
    </comment>
    <comment ref="AB35" authorId="0">
      <text>
        <r>
          <rPr>
            <sz val="8"/>
            <color indexed="81"/>
            <rFont val="Tahoma"/>
          </rPr>
          <t>Detection Limit Adjusted For required dilution</t>
        </r>
      </text>
    </comment>
    <comment ref="AC35" authorId="0">
      <text>
        <r>
          <rPr>
            <sz val="8"/>
            <color indexed="81"/>
            <rFont val="Tahoma"/>
          </rPr>
          <t>Detection Limit Adjusted For required dilution</t>
        </r>
      </text>
    </comment>
    <comment ref="AD35" authorId="0">
      <text>
        <r>
          <rPr>
            <sz val="8"/>
            <color indexed="81"/>
            <rFont val="Tahoma"/>
          </rPr>
          <t>Detection Limit Adjusted For required dilution</t>
        </r>
      </text>
    </comment>
    <comment ref="AE35" authorId="0">
      <text>
        <r>
          <rPr>
            <sz val="8"/>
            <color indexed="81"/>
            <rFont val="Tahoma"/>
          </rPr>
          <t>Detection Limit Adjusted For required dilution</t>
        </r>
      </text>
    </comment>
    <comment ref="AK35" authorId="0">
      <text>
        <r>
          <rPr>
            <sz val="8"/>
            <color indexed="81"/>
            <rFont val="Tahoma"/>
          </rPr>
          <t>Detection Limit Adjusted For required dilution</t>
        </r>
      </text>
    </comment>
    <comment ref="AL35" authorId="0">
      <text>
        <r>
          <rPr>
            <sz val="8"/>
            <color indexed="81"/>
            <rFont val="Tahoma"/>
          </rPr>
          <t>Detection Limit Adjusted For required dilution</t>
        </r>
      </text>
    </comment>
    <comment ref="AN35" authorId="0">
      <text>
        <r>
          <rPr>
            <sz val="8"/>
            <color indexed="81"/>
            <rFont val="Tahoma"/>
          </rPr>
          <t>Detection Limit Adjusted For required dilution</t>
        </r>
      </text>
    </comment>
    <comment ref="AO35" authorId="0">
      <text>
        <r>
          <rPr>
            <sz val="8"/>
            <color indexed="81"/>
            <rFont val="Tahoma"/>
          </rPr>
          <t>Detection Limit Adjusted For required dilution</t>
        </r>
      </text>
    </comment>
    <comment ref="AP35" authorId="0">
      <text>
        <r>
          <rPr>
            <sz val="8"/>
            <color indexed="81"/>
            <rFont val="Tahoma"/>
          </rPr>
          <t>Detection Limit Adjusted For required dilution</t>
        </r>
      </text>
    </comment>
    <comment ref="AQ35" authorId="0">
      <text>
        <r>
          <rPr>
            <sz val="8"/>
            <color indexed="81"/>
            <rFont val="Tahoma"/>
          </rPr>
          <t>Detection Limit Adjusted For required dilution</t>
        </r>
      </text>
    </comment>
    <comment ref="AR35" authorId="0">
      <text>
        <r>
          <rPr>
            <sz val="8"/>
            <color indexed="81"/>
            <rFont val="Tahoma"/>
          </rPr>
          <t>Detection Limit Adjusted For required dilution</t>
        </r>
      </text>
    </comment>
    <comment ref="AS35" authorId="0">
      <text>
        <r>
          <rPr>
            <sz val="8"/>
            <color indexed="81"/>
            <rFont val="Tahoma"/>
          </rPr>
          <t>Detection Limit Adjusted For required dilution</t>
        </r>
      </text>
    </comment>
    <comment ref="AT35" authorId="0">
      <text>
        <r>
          <rPr>
            <sz val="8"/>
            <color indexed="81"/>
            <rFont val="Tahoma"/>
          </rPr>
          <t>Detection Limit Adjusted For required dilution</t>
        </r>
      </text>
    </comment>
    <comment ref="AU35" authorId="0">
      <text>
        <r>
          <rPr>
            <sz val="8"/>
            <color indexed="81"/>
            <rFont val="Tahoma"/>
          </rPr>
          <t>Detection Limit Adjusted For required dilution</t>
        </r>
      </text>
    </comment>
    <comment ref="AV35" authorId="0">
      <text>
        <r>
          <rPr>
            <sz val="8"/>
            <color indexed="81"/>
            <rFont val="Tahoma"/>
          </rPr>
          <t>Detection Limit Adjusted For required dilution</t>
        </r>
      </text>
    </comment>
    <comment ref="AW35" authorId="0">
      <text>
        <r>
          <rPr>
            <sz val="8"/>
            <color indexed="81"/>
            <rFont val="Tahoma"/>
          </rPr>
          <t>Detection Limit Adjusted For required dilution</t>
        </r>
      </text>
    </comment>
    <comment ref="AX35" authorId="0">
      <text>
        <r>
          <rPr>
            <sz val="8"/>
            <color indexed="81"/>
            <rFont val="Tahoma"/>
          </rPr>
          <t>Detection Limit Adjusted For required dilution</t>
        </r>
      </text>
    </comment>
    <comment ref="AY35" authorId="0">
      <text>
        <r>
          <rPr>
            <sz val="8"/>
            <color indexed="81"/>
            <rFont val="Tahoma"/>
          </rPr>
          <t>Detection Limit Adjusted For required dilution</t>
        </r>
      </text>
    </comment>
    <comment ref="BA35" authorId="0">
      <text>
        <r>
          <rPr>
            <sz val="8"/>
            <color indexed="81"/>
            <rFont val="Tahoma"/>
          </rPr>
          <t>Detection Limit Adjusted For required dilution</t>
        </r>
      </text>
    </comment>
    <comment ref="BE35" authorId="0">
      <text>
        <r>
          <rPr>
            <sz val="8"/>
            <color indexed="81"/>
            <rFont val="Tahoma"/>
          </rPr>
          <t>Detection Limit Adjusted For required dilution</t>
        </r>
      </text>
    </comment>
    <comment ref="BL35" authorId="0">
      <text>
        <r>
          <rPr>
            <sz val="8"/>
            <color indexed="81"/>
            <rFont val="Tahoma"/>
          </rPr>
          <t>Detection Limit Adjusted For required dilution</t>
        </r>
      </text>
    </comment>
    <comment ref="BM35" authorId="0">
      <text>
        <r>
          <rPr>
            <sz val="8"/>
            <color indexed="81"/>
            <rFont val="Tahoma"/>
          </rPr>
          <t>Detection Limit Adjusted For required dilution</t>
        </r>
      </text>
    </comment>
    <comment ref="BN35" authorId="0">
      <text>
        <r>
          <rPr>
            <sz val="8"/>
            <color indexed="81"/>
            <rFont val="Tahoma"/>
          </rPr>
          <t>Detection Limit Adjusted For required dilution</t>
        </r>
      </text>
    </comment>
    <comment ref="BO35" authorId="0">
      <text>
        <r>
          <rPr>
            <sz val="8"/>
            <color indexed="81"/>
            <rFont val="Tahoma"/>
          </rPr>
          <t>Detection Limit Adjusted For required dilution</t>
        </r>
      </text>
    </comment>
    <comment ref="BQ35" authorId="0">
      <text>
        <r>
          <rPr>
            <sz val="8"/>
            <color indexed="81"/>
            <rFont val="Tahoma"/>
          </rPr>
          <t>Detection Limit Adjusted For required dilution</t>
        </r>
      </text>
    </comment>
    <comment ref="BR35" authorId="0">
      <text>
        <r>
          <rPr>
            <sz val="8"/>
            <color indexed="81"/>
            <rFont val="Tahoma"/>
          </rPr>
          <t>Detection Limit Adjusted For required dilution</t>
        </r>
      </text>
    </comment>
    <comment ref="CL35" authorId="0">
      <text>
        <r>
          <rPr>
            <sz val="8"/>
            <color indexed="81"/>
            <rFont val="Tahoma"/>
          </rPr>
          <t>Detection Limit Adjusted For required dilution</t>
        </r>
      </text>
    </comment>
    <comment ref="CO35" authorId="0">
      <text>
        <r>
          <rPr>
            <sz val="8"/>
            <color indexed="81"/>
            <rFont val="Tahoma"/>
          </rPr>
          <t>Detection Limit Adjusted For required dilution</t>
        </r>
      </text>
    </comment>
    <comment ref="CP35" authorId="0">
      <text>
        <r>
          <rPr>
            <sz val="8"/>
            <color indexed="81"/>
            <rFont val="Tahoma"/>
          </rPr>
          <t>Detection Limit Adjusted For required dilution</t>
        </r>
      </text>
    </comment>
    <comment ref="CQ35" authorId="0">
      <text>
        <r>
          <rPr>
            <sz val="8"/>
            <color indexed="81"/>
            <rFont val="Tahoma"/>
          </rPr>
          <t>Detection Limit Adjusted For required dilution</t>
        </r>
      </text>
    </comment>
    <comment ref="CR35" authorId="0">
      <text>
        <r>
          <rPr>
            <sz val="8"/>
            <color indexed="81"/>
            <rFont val="Tahoma"/>
          </rPr>
          <t>Detection Limit Adjusted For required dilution</t>
        </r>
      </text>
    </comment>
    <comment ref="CU35" authorId="0">
      <text>
        <r>
          <rPr>
            <sz val="8"/>
            <color indexed="81"/>
            <rFont val="Tahoma"/>
          </rPr>
          <t>Detection Limit Adjusted For required dilution</t>
        </r>
      </text>
    </comment>
    <comment ref="CV35" authorId="0">
      <text>
        <r>
          <rPr>
            <sz val="8"/>
            <color indexed="81"/>
            <rFont val="Tahoma"/>
          </rPr>
          <t>Detection Limit Adjusted For required dilution</t>
        </r>
      </text>
    </comment>
    <comment ref="F36" authorId="0">
      <text>
        <r>
          <rPr>
            <sz val="8"/>
            <color indexed="81"/>
            <rFont val="Tahoma"/>
          </rPr>
          <t>Detection Limit Adjusted For required dilution</t>
        </r>
      </text>
    </comment>
    <comment ref="G36" authorId="0">
      <text>
        <r>
          <rPr>
            <sz val="8"/>
            <color indexed="81"/>
            <rFont val="Tahoma"/>
          </rPr>
          <t>Detection Limit Adjusted For required dilution</t>
        </r>
      </text>
    </comment>
    <comment ref="H36" authorId="0">
      <text>
        <r>
          <rPr>
            <sz val="8"/>
            <color indexed="81"/>
            <rFont val="Tahoma"/>
          </rPr>
          <t>Detection Limit Adjusted For required dilution</t>
        </r>
      </text>
    </comment>
    <comment ref="I36" authorId="0">
      <text>
        <r>
          <rPr>
            <sz val="8"/>
            <color indexed="81"/>
            <rFont val="Tahoma"/>
          </rPr>
          <t>Detection Limit Adjusted For required dilution</t>
        </r>
      </text>
    </comment>
    <comment ref="J36" authorId="0">
      <text>
        <r>
          <rPr>
            <sz val="8"/>
            <color indexed="81"/>
            <rFont val="Tahoma"/>
          </rPr>
          <t>Detection Limit Adjusted For required dilution</t>
        </r>
      </text>
    </comment>
    <comment ref="K36" authorId="0">
      <text>
        <r>
          <rPr>
            <sz val="8"/>
            <color indexed="81"/>
            <rFont val="Tahoma"/>
          </rPr>
          <t>Detection Limit Adjusted For required dilution</t>
        </r>
      </text>
    </comment>
    <comment ref="L36" authorId="0">
      <text>
        <r>
          <rPr>
            <sz val="8"/>
            <color indexed="81"/>
            <rFont val="Tahoma"/>
          </rPr>
          <t>Detection Limit Adjusted For required dilution</t>
        </r>
      </text>
    </comment>
    <comment ref="N36" authorId="0">
      <text>
        <r>
          <rPr>
            <sz val="8"/>
            <color indexed="81"/>
            <rFont val="Tahoma"/>
          </rPr>
          <t>Detection Limit Adjusted For required dilution</t>
        </r>
      </text>
    </comment>
    <comment ref="O36" authorId="0">
      <text>
        <r>
          <rPr>
            <sz val="8"/>
            <color indexed="81"/>
            <rFont val="Tahoma"/>
          </rPr>
          <t>Detection Limit Adjusted For required dilution</t>
        </r>
      </text>
    </comment>
    <comment ref="R36" authorId="0">
      <text>
        <r>
          <rPr>
            <sz val="8"/>
            <color indexed="81"/>
            <rFont val="Tahoma"/>
          </rPr>
          <t>Detection Limit Adjusted For required dilution</t>
        </r>
      </text>
    </comment>
    <comment ref="S36" authorId="0">
      <text>
        <r>
          <rPr>
            <sz val="8"/>
            <color indexed="81"/>
            <rFont val="Tahoma"/>
          </rPr>
          <t>Detection Limit Adjusted For required dilution</t>
        </r>
      </text>
    </comment>
    <comment ref="T36" authorId="0">
      <text>
        <r>
          <rPr>
            <sz val="8"/>
            <color indexed="81"/>
            <rFont val="Tahoma"/>
          </rPr>
          <t>Detection Limit Adjusted For required dilution</t>
        </r>
      </text>
    </comment>
    <comment ref="U36" authorId="0">
      <text>
        <r>
          <rPr>
            <sz val="8"/>
            <color indexed="81"/>
            <rFont val="Tahoma"/>
          </rPr>
          <t>Detection Limit Adjusted For required dilution</t>
        </r>
      </text>
    </comment>
    <comment ref="V36" authorId="0">
      <text>
        <r>
          <rPr>
            <sz val="8"/>
            <color indexed="81"/>
            <rFont val="Tahoma"/>
          </rPr>
          <t>Detection Limit Adjusted For required dilution</t>
        </r>
      </text>
    </comment>
    <comment ref="W36" authorId="0">
      <text>
        <r>
          <rPr>
            <sz val="8"/>
            <color indexed="81"/>
            <rFont val="Tahoma"/>
          </rPr>
          <t>Detection Limit Adjusted For required dilution</t>
        </r>
      </text>
    </comment>
    <comment ref="Y36" authorId="0">
      <text>
        <r>
          <rPr>
            <sz val="8"/>
            <color indexed="81"/>
            <rFont val="Tahoma"/>
          </rPr>
          <t>Detection Limit Adjusted For required dilution</t>
        </r>
      </text>
    </comment>
    <comment ref="Z36" authorId="0">
      <text>
        <r>
          <rPr>
            <sz val="8"/>
            <color indexed="81"/>
            <rFont val="Tahoma"/>
          </rPr>
          <t>Detection Limit Adjusted For required dilution</t>
        </r>
      </text>
    </comment>
    <comment ref="AA36" authorId="0">
      <text>
        <r>
          <rPr>
            <sz val="8"/>
            <color indexed="81"/>
            <rFont val="Tahoma"/>
          </rPr>
          <t>Detection Limit Adjusted For required dilution</t>
        </r>
      </text>
    </comment>
    <comment ref="AB36" authorId="0">
      <text>
        <r>
          <rPr>
            <sz val="8"/>
            <color indexed="81"/>
            <rFont val="Tahoma"/>
          </rPr>
          <t>Detection Limit Adjusted For required dilution</t>
        </r>
      </text>
    </comment>
    <comment ref="AC36" authorId="0">
      <text>
        <r>
          <rPr>
            <sz val="8"/>
            <color indexed="81"/>
            <rFont val="Tahoma"/>
          </rPr>
          <t>Detection Limit Adjusted For required dilution</t>
        </r>
      </text>
    </comment>
    <comment ref="AD36" authorId="0">
      <text>
        <r>
          <rPr>
            <sz val="8"/>
            <color indexed="81"/>
            <rFont val="Tahoma"/>
          </rPr>
          <t>Detection Limit Adjusted For required dilution</t>
        </r>
      </text>
    </comment>
    <comment ref="AE36" authorId="0">
      <text>
        <r>
          <rPr>
            <sz val="8"/>
            <color indexed="81"/>
            <rFont val="Tahoma"/>
          </rPr>
          <t>Detection Limit Adjusted For required dilution</t>
        </r>
      </text>
    </comment>
    <comment ref="AG36" authorId="0">
      <text>
        <r>
          <rPr>
            <sz val="8"/>
            <color indexed="81"/>
            <rFont val="Tahoma"/>
          </rPr>
          <t>Detection Limit Adjusted For required dilution</t>
        </r>
      </text>
    </comment>
    <comment ref="AK36" authorId="0">
      <text>
        <r>
          <rPr>
            <sz val="8"/>
            <color indexed="81"/>
            <rFont val="Tahoma"/>
          </rPr>
          <t>Detection Limit Adjusted For required dilution</t>
        </r>
      </text>
    </comment>
    <comment ref="AL36" authorId="0">
      <text>
        <r>
          <rPr>
            <sz val="8"/>
            <color indexed="81"/>
            <rFont val="Tahoma"/>
          </rPr>
          <t>Detection Limit Adjusted For required dilution</t>
        </r>
      </text>
    </comment>
    <comment ref="AN36" authorId="0">
      <text>
        <r>
          <rPr>
            <sz val="8"/>
            <color indexed="81"/>
            <rFont val="Tahoma"/>
          </rPr>
          <t>Detection Limit Adjusted For required dilution</t>
        </r>
      </text>
    </comment>
    <comment ref="AO36" authorId="0">
      <text>
        <r>
          <rPr>
            <sz val="8"/>
            <color indexed="81"/>
            <rFont val="Tahoma"/>
          </rPr>
          <t>Detection Limit Adjusted For required dilution</t>
        </r>
      </text>
    </comment>
    <comment ref="AP36" authorId="0">
      <text>
        <r>
          <rPr>
            <sz val="8"/>
            <color indexed="81"/>
            <rFont val="Tahoma"/>
          </rPr>
          <t>Detection Limit Adjusted For required dilution</t>
        </r>
      </text>
    </comment>
    <comment ref="AQ36" authorId="0">
      <text>
        <r>
          <rPr>
            <sz val="8"/>
            <color indexed="81"/>
            <rFont val="Tahoma"/>
          </rPr>
          <t>Detection Limit Adjusted For required dilution</t>
        </r>
      </text>
    </comment>
    <comment ref="AR36" authorId="0">
      <text>
        <r>
          <rPr>
            <sz val="8"/>
            <color indexed="81"/>
            <rFont val="Tahoma"/>
          </rPr>
          <t>Detection Limit Adjusted For required dilution</t>
        </r>
      </text>
    </comment>
    <comment ref="AS36" authorId="0">
      <text>
        <r>
          <rPr>
            <sz val="8"/>
            <color indexed="81"/>
            <rFont val="Tahoma"/>
          </rPr>
          <t>Detection Limit Adjusted For required dilution</t>
        </r>
      </text>
    </comment>
    <comment ref="AT36" authorId="0">
      <text>
        <r>
          <rPr>
            <sz val="8"/>
            <color indexed="81"/>
            <rFont val="Tahoma"/>
          </rPr>
          <t>Detection Limit Adjusted For required dilution</t>
        </r>
      </text>
    </comment>
    <comment ref="AU36" authorId="0">
      <text>
        <r>
          <rPr>
            <sz val="8"/>
            <color indexed="81"/>
            <rFont val="Tahoma"/>
          </rPr>
          <t>Detection Limit Adjusted For required dilution</t>
        </r>
      </text>
    </comment>
    <comment ref="AV36" authorId="0">
      <text>
        <r>
          <rPr>
            <sz val="8"/>
            <color indexed="81"/>
            <rFont val="Tahoma"/>
          </rPr>
          <t>Detection Limit Adjusted For required dilution</t>
        </r>
      </text>
    </comment>
    <comment ref="AW36" authorId="0">
      <text>
        <r>
          <rPr>
            <sz val="8"/>
            <color indexed="81"/>
            <rFont val="Tahoma"/>
          </rPr>
          <t>Detection Limit Adjusted For required dilution</t>
        </r>
      </text>
    </comment>
    <comment ref="AX36" authorId="0">
      <text>
        <r>
          <rPr>
            <sz val="8"/>
            <color indexed="81"/>
            <rFont val="Tahoma"/>
          </rPr>
          <t>Detection Limit Adjusted For required dilution</t>
        </r>
      </text>
    </comment>
    <comment ref="AY36" authorId="0">
      <text>
        <r>
          <rPr>
            <sz val="8"/>
            <color indexed="81"/>
            <rFont val="Tahoma"/>
          </rPr>
          <t>Detection Limit Adjusted For required dilution</t>
        </r>
      </text>
    </comment>
    <comment ref="AZ36" authorId="0">
      <text>
        <r>
          <rPr>
            <sz val="8"/>
            <color indexed="81"/>
            <rFont val="Tahoma"/>
          </rPr>
          <t>Detection Limit Adjusted For required dilution</t>
        </r>
      </text>
    </comment>
    <comment ref="BA36" authorId="0">
      <text>
        <r>
          <rPr>
            <sz val="8"/>
            <color indexed="81"/>
            <rFont val="Tahoma"/>
          </rPr>
          <t>Detection Limit Adjusted For required dilution</t>
        </r>
      </text>
    </comment>
    <comment ref="BC36" authorId="0">
      <text>
        <r>
          <rPr>
            <sz val="8"/>
            <color indexed="81"/>
            <rFont val="Tahoma"/>
          </rPr>
          <t>Detection Limit Adjusted For required dilution</t>
        </r>
      </text>
    </comment>
    <comment ref="BE36" authorId="0">
      <text>
        <r>
          <rPr>
            <sz val="8"/>
            <color indexed="81"/>
            <rFont val="Tahoma"/>
          </rPr>
          <t>Detection Limit Adjusted For required dilution</t>
        </r>
      </text>
    </comment>
    <comment ref="BF36" authorId="0">
      <text>
        <r>
          <rPr>
            <sz val="8"/>
            <color indexed="81"/>
            <rFont val="Tahoma"/>
          </rPr>
          <t>Detection Limit Adjusted For required dilution</t>
        </r>
      </text>
    </comment>
    <comment ref="BL36" authorId="0">
      <text>
        <r>
          <rPr>
            <sz val="8"/>
            <color indexed="81"/>
            <rFont val="Tahoma"/>
          </rPr>
          <t>Detection Limit Adjusted For required dilution</t>
        </r>
      </text>
    </comment>
    <comment ref="BM36" authorId="0">
      <text>
        <r>
          <rPr>
            <sz val="8"/>
            <color indexed="81"/>
            <rFont val="Tahoma"/>
          </rPr>
          <t>Detection Limit Adjusted For required dilution</t>
        </r>
      </text>
    </comment>
    <comment ref="BN36" authorId="0">
      <text>
        <r>
          <rPr>
            <sz val="8"/>
            <color indexed="81"/>
            <rFont val="Tahoma"/>
          </rPr>
          <t>Detection Limit Adjusted For required dilution</t>
        </r>
      </text>
    </comment>
    <comment ref="BO36" authorId="0">
      <text>
        <r>
          <rPr>
            <sz val="8"/>
            <color indexed="81"/>
            <rFont val="Tahoma"/>
          </rPr>
          <t>Detection Limit Adjusted For required dilution</t>
        </r>
      </text>
    </comment>
    <comment ref="BP36" authorId="0">
      <text>
        <r>
          <rPr>
            <sz val="8"/>
            <color indexed="81"/>
            <rFont val="Tahoma"/>
          </rPr>
          <t>Detection Limit Adjusted For required dilution</t>
        </r>
      </text>
    </comment>
    <comment ref="BQ36" authorId="0">
      <text>
        <r>
          <rPr>
            <sz val="8"/>
            <color indexed="81"/>
            <rFont val="Tahoma"/>
          </rPr>
          <t>Detection Limit Adjusted For required dilution</t>
        </r>
      </text>
    </comment>
    <comment ref="BR36" authorId="0">
      <text>
        <r>
          <rPr>
            <sz val="8"/>
            <color indexed="81"/>
            <rFont val="Tahoma"/>
          </rPr>
          <t>Detection Limit Adjusted For required dilution</t>
        </r>
      </text>
    </comment>
    <comment ref="BU36" authorId="0">
      <text>
        <r>
          <rPr>
            <sz val="8"/>
            <color indexed="81"/>
            <rFont val="Tahoma"/>
          </rPr>
          <t>Detection Limit Adjusted For required dilution</t>
        </r>
      </text>
    </comment>
    <comment ref="BV36" authorId="0">
      <text>
        <r>
          <rPr>
            <sz val="8"/>
            <color indexed="81"/>
            <rFont val="Tahoma"/>
          </rPr>
          <t>Detection Limit Adjusted For required dilution</t>
        </r>
      </text>
    </comment>
    <comment ref="BW36" authorId="0">
      <text>
        <r>
          <rPr>
            <sz val="8"/>
            <color indexed="81"/>
            <rFont val="Tahoma"/>
          </rPr>
          <t>Detection Limit Adjusted For required dilution</t>
        </r>
      </text>
    </comment>
    <comment ref="CJ36" authorId="0">
      <text>
        <r>
          <rPr>
            <sz val="8"/>
            <color indexed="81"/>
            <rFont val="Tahoma"/>
          </rPr>
          <t>Detection Limit Adjusted For required dilution</t>
        </r>
      </text>
    </comment>
    <comment ref="CL36" authorId="0">
      <text>
        <r>
          <rPr>
            <sz val="8"/>
            <color indexed="81"/>
            <rFont val="Tahoma"/>
          </rPr>
          <t>Detection Limit Adjusted For required dilution</t>
        </r>
      </text>
    </comment>
    <comment ref="CO36" authorId="0">
      <text>
        <r>
          <rPr>
            <sz val="8"/>
            <color indexed="81"/>
            <rFont val="Tahoma"/>
          </rPr>
          <t>Detection Limit Adjusted For required dilution</t>
        </r>
      </text>
    </comment>
    <comment ref="CP36" authorId="0">
      <text>
        <r>
          <rPr>
            <sz val="8"/>
            <color indexed="81"/>
            <rFont val="Tahoma"/>
          </rPr>
          <t>Detection Limit Adjusted For required dilution</t>
        </r>
      </text>
    </comment>
    <comment ref="CQ36" authorId="0">
      <text>
        <r>
          <rPr>
            <sz val="8"/>
            <color indexed="81"/>
            <rFont val="Tahoma"/>
          </rPr>
          <t>Detection Limit Adjusted For required dilution</t>
        </r>
      </text>
    </comment>
    <comment ref="CR36" authorId="0">
      <text>
        <r>
          <rPr>
            <sz val="8"/>
            <color indexed="81"/>
            <rFont val="Tahoma"/>
          </rPr>
          <t>Detection Limit Adjusted For required dilution</t>
        </r>
      </text>
    </comment>
    <comment ref="CS36" authorId="0">
      <text>
        <r>
          <rPr>
            <sz val="8"/>
            <color indexed="81"/>
            <rFont val="Tahoma"/>
          </rPr>
          <t>Detection Limit Adjusted For required dilution</t>
        </r>
      </text>
    </comment>
    <comment ref="CU36" authorId="0">
      <text>
        <r>
          <rPr>
            <sz val="8"/>
            <color indexed="81"/>
            <rFont val="Tahoma"/>
          </rPr>
          <t>Detection Limit Adjusted For required dilution</t>
        </r>
      </text>
    </comment>
    <comment ref="CV36" authorId="0">
      <text>
        <r>
          <rPr>
            <sz val="8"/>
            <color indexed="81"/>
            <rFont val="Tahoma"/>
          </rPr>
          <t>Detection Limit Adjusted For required dilution</t>
        </r>
      </text>
    </comment>
    <comment ref="DC36" authorId="0">
      <text>
        <r>
          <rPr>
            <sz val="8"/>
            <color indexed="81"/>
            <rFont val="Tahoma"/>
          </rPr>
          <t>Detection Limit Adjusted For required dilution</t>
        </r>
      </text>
    </comment>
    <comment ref="F37" authorId="0">
      <text>
        <r>
          <rPr>
            <sz val="8"/>
            <color indexed="81"/>
            <rFont val="Tahoma"/>
          </rPr>
          <t>Detection Limit Adjusted For required dilution</t>
        </r>
      </text>
    </comment>
    <comment ref="G37" authorId="0">
      <text>
        <r>
          <rPr>
            <sz val="8"/>
            <color indexed="81"/>
            <rFont val="Tahoma"/>
          </rPr>
          <t>Detection Limit Adjusted For required dilution</t>
        </r>
      </text>
    </comment>
    <comment ref="H37" authorId="0">
      <text>
        <r>
          <rPr>
            <sz val="8"/>
            <color indexed="81"/>
            <rFont val="Tahoma"/>
          </rPr>
          <t>Detection Limit Adjusted For required dilution</t>
        </r>
      </text>
    </comment>
    <comment ref="I37" authorId="0">
      <text>
        <r>
          <rPr>
            <sz val="8"/>
            <color indexed="81"/>
            <rFont val="Tahoma"/>
          </rPr>
          <t>Detection Limit Adjusted For required dilution</t>
        </r>
      </text>
    </comment>
    <comment ref="J37" authorId="0">
      <text>
        <r>
          <rPr>
            <sz val="8"/>
            <color indexed="81"/>
            <rFont val="Tahoma"/>
          </rPr>
          <t>Detection Limit Adjusted For required dilution</t>
        </r>
      </text>
    </comment>
    <comment ref="K37" authorId="0">
      <text>
        <r>
          <rPr>
            <sz val="8"/>
            <color indexed="81"/>
            <rFont val="Tahoma"/>
          </rPr>
          <t>Detection Limit Adjusted For required dilution</t>
        </r>
      </text>
    </comment>
    <comment ref="N37" authorId="0">
      <text>
        <r>
          <rPr>
            <sz val="8"/>
            <color indexed="81"/>
            <rFont val="Tahoma"/>
          </rPr>
          <t>Detection Limit Adjusted For required dilution</t>
        </r>
      </text>
    </comment>
    <comment ref="O37" authorId="0">
      <text>
        <r>
          <rPr>
            <sz val="8"/>
            <color indexed="81"/>
            <rFont val="Tahoma"/>
          </rPr>
          <t>Detection Limit Adjusted For required dilution</t>
        </r>
      </text>
    </comment>
    <comment ref="R37" authorId="0">
      <text>
        <r>
          <rPr>
            <sz val="8"/>
            <color indexed="81"/>
            <rFont val="Tahoma"/>
          </rPr>
          <t>Detection Limit Adjusted For required dilution</t>
        </r>
      </text>
    </comment>
    <comment ref="S37" authorId="0">
      <text>
        <r>
          <rPr>
            <sz val="8"/>
            <color indexed="81"/>
            <rFont val="Tahoma"/>
          </rPr>
          <t>Detection Limit Adjusted For required dilution</t>
        </r>
      </text>
    </comment>
    <comment ref="T37" authorId="0">
      <text>
        <r>
          <rPr>
            <sz val="8"/>
            <color indexed="81"/>
            <rFont val="Tahoma"/>
          </rPr>
          <t>Detection Limit Adjusted For required dilution</t>
        </r>
      </text>
    </comment>
    <comment ref="U37" authorId="0">
      <text>
        <r>
          <rPr>
            <sz val="8"/>
            <color indexed="81"/>
            <rFont val="Tahoma"/>
          </rPr>
          <t>Detection Limit Adjusted For required dilution</t>
        </r>
      </text>
    </comment>
    <comment ref="V37" authorId="0">
      <text>
        <r>
          <rPr>
            <sz val="8"/>
            <color indexed="81"/>
            <rFont val="Tahoma"/>
          </rPr>
          <t>Detection Limit Adjusted For required dilution</t>
        </r>
      </text>
    </comment>
    <comment ref="W37" authorId="0">
      <text>
        <r>
          <rPr>
            <sz val="8"/>
            <color indexed="81"/>
            <rFont val="Tahoma"/>
          </rPr>
          <t>Detection Limit Adjusted For required dilution</t>
        </r>
      </text>
    </comment>
    <comment ref="Y37" authorId="0">
      <text>
        <r>
          <rPr>
            <sz val="8"/>
            <color indexed="81"/>
            <rFont val="Tahoma"/>
          </rPr>
          <t>Detection Limit Adjusted For required dilution</t>
        </r>
      </text>
    </comment>
    <comment ref="Z37" authorId="0">
      <text>
        <r>
          <rPr>
            <sz val="8"/>
            <color indexed="81"/>
            <rFont val="Tahoma"/>
          </rPr>
          <t>Detection Limit Adjusted For required dilution</t>
        </r>
      </text>
    </comment>
    <comment ref="AA37" authorId="0">
      <text>
        <r>
          <rPr>
            <sz val="8"/>
            <color indexed="81"/>
            <rFont val="Tahoma"/>
          </rPr>
          <t>Detection Limit Adjusted For required dilution</t>
        </r>
      </text>
    </comment>
    <comment ref="AB37" authorId="0">
      <text>
        <r>
          <rPr>
            <sz val="8"/>
            <color indexed="81"/>
            <rFont val="Tahoma"/>
          </rPr>
          <t>Detection Limit Adjusted For required dilution</t>
        </r>
      </text>
    </comment>
    <comment ref="AC37" authorId="0">
      <text>
        <r>
          <rPr>
            <sz val="8"/>
            <color indexed="81"/>
            <rFont val="Tahoma"/>
          </rPr>
          <t>Detection Limit Adjusted For required dilution</t>
        </r>
      </text>
    </comment>
    <comment ref="AD37" authorId="0">
      <text>
        <r>
          <rPr>
            <sz val="8"/>
            <color indexed="81"/>
            <rFont val="Tahoma"/>
          </rPr>
          <t>Detection Limit Adjusted For required dilution</t>
        </r>
      </text>
    </comment>
    <comment ref="AE37" authorId="0">
      <text>
        <r>
          <rPr>
            <sz val="8"/>
            <color indexed="81"/>
            <rFont val="Tahoma"/>
          </rPr>
          <t>Detection Limit Adjusted For required dilution</t>
        </r>
      </text>
    </comment>
    <comment ref="AG37" authorId="0">
      <text>
        <r>
          <rPr>
            <sz val="8"/>
            <color indexed="81"/>
            <rFont val="Tahoma"/>
          </rPr>
          <t>Detection Limit Adjusted For required dilution</t>
        </r>
      </text>
    </comment>
    <comment ref="AK37" authorId="0">
      <text>
        <r>
          <rPr>
            <sz val="8"/>
            <color indexed="81"/>
            <rFont val="Tahoma"/>
          </rPr>
          <t>Detection Limit Adjusted For required dilution</t>
        </r>
      </text>
    </comment>
    <comment ref="AL37" authorId="0">
      <text>
        <r>
          <rPr>
            <sz val="8"/>
            <color indexed="81"/>
            <rFont val="Tahoma"/>
          </rPr>
          <t>Detection Limit Adjusted For required dilution</t>
        </r>
      </text>
    </comment>
    <comment ref="AN37" authorId="0">
      <text>
        <r>
          <rPr>
            <sz val="8"/>
            <color indexed="81"/>
            <rFont val="Tahoma"/>
          </rPr>
          <t>Detection Limit Adjusted For required dilution</t>
        </r>
      </text>
    </comment>
    <comment ref="AO37" authorId="0">
      <text>
        <r>
          <rPr>
            <sz val="8"/>
            <color indexed="81"/>
            <rFont val="Tahoma"/>
          </rPr>
          <t>Detection Limit Adjusted For required dilution</t>
        </r>
      </text>
    </comment>
    <comment ref="AP37" authorId="0">
      <text>
        <r>
          <rPr>
            <sz val="8"/>
            <color indexed="81"/>
            <rFont val="Tahoma"/>
          </rPr>
          <t>Detection Limit Adjusted For required dilution</t>
        </r>
      </text>
    </comment>
    <comment ref="AQ37" authorId="0">
      <text>
        <r>
          <rPr>
            <sz val="8"/>
            <color indexed="81"/>
            <rFont val="Tahoma"/>
          </rPr>
          <t>Detection Limit Adjusted For required dilution</t>
        </r>
      </text>
    </comment>
    <comment ref="AR37" authorId="0">
      <text>
        <r>
          <rPr>
            <sz val="8"/>
            <color indexed="81"/>
            <rFont val="Tahoma"/>
          </rPr>
          <t>Detection Limit Adjusted For required dilution</t>
        </r>
      </text>
    </comment>
    <comment ref="AS37" authorId="0">
      <text>
        <r>
          <rPr>
            <sz val="8"/>
            <color indexed="81"/>
            <rFont val="Tahoma"/>
          </rPr>
          <t>Detection Limit Adjusted For required dilution</t>
        </r>
      </text>
    </comment>
    <comment ref="AT37" authorId="0">
      <text>
        <r>
          <rPr>
            <sz val="8"/>
            <color indexed="81"/>
            <rFont val="Tahoma"/>
          </rPr>
          <t>Detection Limit Adjusted For required dilution</t>
        </r>
      </text>
    </comment>
    <comment ref="AU37" authorId="0">
      <text>
        <r>
          <rPr>
            <sz val="8"/>
            <color indexed="81"/>
            <rFont val="Tahoma"/>
          </rPr>
          <t>Detection Limit Adjusted For required dilution</t>
        </r>
      </text>
    </comment>
    <comment ref="AV37" authorId="0">
      <text>
        <r>
          <rPr>
            <sz val="8"/>
            <color indexed="81"/>
            <rFont val="Tahoma"/>
          </rPr>
          <t>Detection Limit Adjusted For required dilution</t>
        </r>
      </text>
    </comment>
    <comment ref="AW37" authorId="0">
      <text>
        <r>
          <rPr>
            <sz val="8"/>
            <color indexed="81"/>
            <rFont val="Tahoma"/>
          </rPr>
          <t>Detection Limit Adjusted For required dilution</t>
        </r>
      </text>
    </comment>
    <comment ref="AX37" authorId="0">
      <text>
        <r>
          <rPr>
            <sz val="8"/>
            <color indexed="81"/>
            <rFont val="Tahoma"/>
          </rPr>
          <t>Detection Limit Adjusted For required dilution</t>
        </r>
      </text>
    </comment>
    <comment ref="AY37" authorId="0">
      <text>
        <r>
          <rPr>
            <sz val="8"/>
            <color indexed="81"/>
            <rFont val="Tahoma"/>
          </rPr>
          <t>Detection Limit Adjusted For required dilution</t>
        </r>
      </text>
    </comment>
    <comment ref="AZ37" authorId="0">
      <text>
        <r>
          <rPr>
            <sz val="8"/>
            <color indexed="81"/>
            <rFont val="Tahoma"/>
          </rPr>
          <t>Detection Limit Adjusted For required dilution</t>
        </r>
      </text>
    </comment>
    <comment ref="BA37" authorId="0">
      <text>
        <r>
          <rPr>
            <sz val="8"/>
            <color indexed="81"/>
            <rFont val="Tahoma"/>
          </rPr>
          <t>Detection Limit Adjusted For required dilution</t>
        </r>
      </text>
    </comment>
    <comment ref="BC37" authorId="0">
      <text>
        <r>
          <rPr>
            <sz val="8"/>
            <color indexed="81"/>
            <rFont val="Tahoma"/>
          </rPr>
          <t>Detection Limit Adjusted For required dilution</t>
        </r>
      </text>
    </comment>
    <comment ref="BD37" authorId="0">
      <text>
        <r>
          <rPr>
            <sz val="8"/>
            <color indexed="81"/>
            <rFont val="Tahoma"/>
          </rPr>
          <t>Detection Limit Adjusted For required dilution</t>
        </r>
      </text>
    </comment>
    <comment ref="BE37" authorId="0">
      <text>
        <r>
          <rPr>
            <sz val="8"/>
            <color indexed="81"/>
            <rFont val="Tahoma"/>
          </rPr>
          <t>Detection Limit Adjusted For required dilution</t>
        </r>
      </text>
    </comment>
    <comment ref="BF37" authorId="0">
      <text>
        <r>
          <rPr>
            <sz val="8"/>
            <color indexed="81"/>
            <rFont val="Tahoma"/>
          </rPr>
          <t>Detection Limit Adjusted For required dilution</t>
        </r>
      </text>
    </comment>
    <comment ref="BL37" authorId="0">
      <text>
        <r>
          <rPr>
            <sz val="8"/>
            <color indexed="81"/>
            <rFont val="Tahoma"/>
          </rPr>
          <t>Detection Limit Adjusted For required dilution</t>
        </r>
      </text>
    </comment>
    <comment ref="BM37" authorId="0">
      <text>
        <r>
          <rPr>
            <sz val="8"/>
            <color indexed="81"/>
            <rFont val="Tahoma"/>
          </rPr>
          <t>Detection Limit Adjusted For required dilution</t>
        </r>
      </text>
    </comment>
    <comment ref="BN37" authorId="0">
      <text>
        <r>
          <rPr>
            <sz val="8"/>
            <color indexed="81"/>
            <rFont val="Tahoma"/>
          </rPr>
          <t>Detection Limit Adjusted For required dilution</t>
        </r>
      </text>
    </comment>
    <comment ref="BO37" authorId="0">
      <text>
        <r>
          <rPr>
            <sz val="8"/>
            <color indexed="81"/>
            <rFont val="Tahoma"/>
          </rPr>
          <t>Detection Limit Adjusted For required dilution</t>
        </r>
      </text>
    </comment>
    <comment ref="BP37" authorId="0">
      <text>
        <r>
          <rPr>
            <sz val="8"/>
            <color indexed="81"/>
            <rFont val="Tahoma"/>
          </rPr>
          <t>Detection Limit Adjusted For required dilution</t>
        </r>
      </text>
    </comment>
    <comment ref="BQ37" authorId="0">
      <text>
        <r>
          <rPr>
            <sz val="8"/>
            <color indexed="81"/>
            <rFont val="Tahoma"/>
          </rPr>
          <t>Detection Limit Adjusted For required dilution</t>
        </r>
      </text>
    </comment>
    <comment ref="BR37" authorId="0">
      <text>
        <r>
          <rPr>
            <sz val="8"/>
            <color indexed="81"/>
            <rFont val="Tahoma"/>
          </rPr>
          <t>Detection Limit Adjusted For required dilution</t>
        </r>
      </text>
    </comment>
    <comment ref="BU37" authorId="0">
      <text>
        <r>
          <rPr>
            <sz val="8"/>
            <color indexed="81"/>
            <rFont val="Tahoma"/>
          </rPr>
          <t>Detection Limit Adjusted For required dilution</t>
        </r>
      </text>
    </comment>
    <comment ref="BV37" authorId="0">
      <text>
        <r>
          <rPr>
            <sz val="8"/>
            <color indexed="81"/>
            <rFont val="Tahoma"/>
          </rPr>
          <t>Detection Limit Adjusted For required dilution</t>
        </r>
      </text>
    </comment>
    <comment ref="BW37" authorId="0">
      <text>
        <r>
          <rPr>
            <sz val="8"/>
            <color indexed="81"/>
            <rFont val="Tahoma"/>
          </rPr>
          <t>Detection Limit Adjusted For required dilution</t>
        </r>
      </text>
    </comment>
    <comment ref="CI37" authorId="0">
      <text>
        <r>
          <rPr>
            <sz val="8"/>
            <color indexed="81"/>
            <rFont val="Tahoma"/>
          </rPr>
          <t>Detection Limit Adjusted For required dilution</t>
        </r>
      </text>
    </comment>
    <comment ref="CL37" authorId="0">
      <text>
        <r>
          <rPr>
            <sz val="8"/>
            <color indexed="81"/>
            <rFont val="Tahoma"/>
          </rPr>
          <t>Detection Limit Adjusted For required dilution</t>
        </r>
      </text>
    </comment>
    <comment ref="CN37" authorId="0">
      <text>
        <r>
          <rPr>
            <sz val="8"/>
            <color indexed="81"/>
            <rFont val="Tahoma"/>
          </rPr>
          <t>Detection Limit Adjusted For required dilution</t>
        </r>
      </text>
    </comment>
    <comment ref="CO37" authorId="0">
      <text>
        <r>
          <rPr>
            <sz val="8"/>
            <color indexed="81"/>
            <rFont val="Tahoma"/>
          </rPr>
          <t>Detection Limit Adjusted For required dilution</t>
        </r>
      </text>
    </comment>
    <comment ref="CP37" authorId="0">
      <text>
        <r>
          <rPr>
            <sz val="8"/>
            <color indexed="81"/>
            <rFont val="Tahoma"/>
          </rPr>
          <t>Detection Limit Adjusted For required dilution</t>
        </r>
      </text>
    </comment>
    <comment ref="CQ37" authorId="0">
      <text>
        <r>
          <rPr>
            <sz val="8"/>
            <color indexed="81"/>
            <rFont val="Tahoma"/>
          </rPr>
          <t>Detection Limit Adjusted For required dilution</t>
        </r>
      </text>
    </comment>
    <comment ref="CR37" authorId="0">
      <text>
        <r>
          <rPr>
            <sz val="8"/>
            <color indexed="81"/>
            <rFont val="Tahoma"/>
          </rPr>
          <t>Detection Limit Adjusted For required dilution</t>
        </r>
      </text>
    </comment>
    <comment ref="CS37" authorId="0">
      <text>
        <r>
          <rPr>
            <sz val="8"/>
            <color indexed="81"/>
            <rFont val="Tahoma"/>
          </rPr>
          <t>Detection Limit Adjusted For required dilution</t>
        </r>
      </text>
    </comment>
    <comment ref="CU37" authorId="0">
      <text>
        <r>
          <rPr>
            <sz val="8"/>
            <color indexed="81"/>
            <rFont val="Tahoma"/>
          </rPr>
          <t>Detection Limit Adjusted For required dilution</t>
        </r>
      </text>
    </comment>
    <comment ref="DC37" authorId="0">
      <text>
        <r>
          <rPr>
            <sz val="8"/>
            <color indexed="81"/>
            <rFont val="Tahoma"/>
          </rPr>
          <t>Detection Limit Adjusted For required dilution</t>
        </r>
      </text>
    </comment>
    <comment ref="F38" authorId="0">
      <text>
        <r>
          <rPr>
            <sz val="8"/>
            <color indexed="81"/>
            <rFont val="Tahoma"/>
          </rPr>
          <t>Detection Limit Adjusted For required dilution</t>
        </r>
      </text>
    </comment>
    <comment ref="I38" authorId="0">
      <text>
        <r>
          <rPr>
            <sz val="8"/>
            <color indexed="81"/>
            <rFont val="Tahoma"/>
          </rPr>
          <t>Detection Limit Adjusted For required dilution</t>
        </r>
      </text>
    </comment>
    <comment ref="J38" authorId="0">
      <text>
        <r>
          <rPr>
            <sz val="8"/>
            <color indexed="81"/>
            <rFont val="Tahoma"/>
          </rPr>
          <t>Detection Limit Adjusted For required dilution</t>
        </r>
      </text>
    </comment>
    <comment ref="S38" authorId="0">
      <text>
        <r>
          <rPr>
            <sz val="8"/>
            <color indexed="81"/>
            <rFont val="Tahoma"/>
          </rPr>
          <t>Detection Limit Adjusted For required dilution</t>
        </r>
      </text>
    </comment>
    <comment ref="Y38" authorId="0">
      <text>
        <r>
          <rPr>
            <sz val="8"/>
            <color indexed="81"/>
            <rFont val="Tahoma"/>
          </rPr>
          <t>Detection Limit Adjusted For required dilution</t>
        </r>
      </text>
    </comment>
    <comment ref="AN38" authorId="0">
      <text>
        <r>
          <rPr>
            <sz val="8"/>
            <color indexed="81"/>
            <rFont val="Tahoma"/>
          </rPr>
          <t>Detection Limit Adjusted For required dilution</t>
        </r>
      </text>
    </comment>
    <comment ref="BQ38" authorId="0">
      <text>
        <r>
          <rPr>
            <sz val="8"/>
            <color indexed="81"/>
            <rFont val="Tahoma"/>
          </rPr>
          <t>Detection Limit Adjusted For required dilution</t>
        </r>
      </text>
    </comment>
    <comment ref="F41" authorId="0">
      <text>
        <r>
          <rPr>
            <sz val="8"/>
            <color indexed="81"/>
            <rFont val="Tahoma"/>
          </rPr>
          <t>Detection Limit Adjusted For required dilution</t>
        </r>
      </text>
    </comment>
    <comment ref="K41" authorId="0">
      <text>
        <r>
          <rPr>
            <sz val="8"/>
            <color indexed="81"/>
            <rFont val="Tahoma"/>
          </rPr>
          <t>Detection Limit Adjusted For required dilution</t>
        </r>
      </text>
    </comment>
    <comment ref="N41" authorId="0">
      <text>
        <r>
          <rPr>
            <sz val="8"/>
            <color indexed="81"/>
            <rFont val="Tahoma"/>
          </rPr>
          <t>Detection Limit Adjusted For required dilution</t>
        </r>
      </text>
    </comment>
    <comment ref="O41" authorId="0">
      <text>
        <r>
          <rPr>
            <sz val="8"/>
            <color indexed="81"/>
            <rFont val="Tahoma"/>
          </rPr>
          <t>Detection Limit Adjusted For required dilution</t>
        </r>
      </text>
    </comment>
    <comment ref="R41" authorId="0">
      <text>
        <r>
          <rPr>
            <sz val="8"/>
            <color indexed="81"/>
            <rFont val="Tahoma"/>
          </rPr>
          <t>Detection Limit Adjusted For required dilution</t>
        </r>
      </text>
    </comment>
    <comment ref="S41" authorId="0">
      <text>
        <r>
          <rPr>
            <sz val="8"/>
            <color indexed="81"/>
            <rFont val="Tahoma"/>
          </rPr>
          <t>Detection Limit Adjusted For required dilution</t>
        </r>
      </text>
    </comment>
    <comment ref="T41" authorId="0">
      <text>
        <r>
          <rPr>
            <sz val="8"/>
            <color indexed="81"/>
            <rFont val="Tahoma"/>
          </rPr>
          <t>Detection Limit Adjusted For required dilution</t>
        </r>
      </text>
    </comment>
    <comment ref="U41" authorId="0">
      <text>
        <r>
          <rPr>
            <sz val="8"/>
            <color indexed="81"/>
            <rFont val="Tahoma"/>
          </rPr>
          <t>Detection Limit Adjusted For required dilution</t>
        </r>
      </text>
    </comment>
    <comment ref="Y41" authorId="0">
      <text>
        <r>
          <rPr>
            <sz val="8"/>
            <color indexed="81"/>
            <rFont val="Tahoma"/>
          </rPr>
          <t>Detection Limit Adjusted For required dilution</t>
        </r>
      </text>
    </comment>
    <comment ref="Z41" authorId="0">
      <text>
        <r>
          <rPr>
            <sz val="8"/>
            <color indexed="81"/>
            <rFont val="Tahoma"/>
          </rPr>
          <t>Detection Limit Adjusted For required dilution</t>
        </r>
      </text>
    </comment>
    <comment ref="AB41" authorId="0">
      <text>
        <r>
          <rPr>
            <sz val="8"/>
            <color indexed="81"/>
            <rFont val="Tahoma"/>
          </rPr>
          <t>Detection Limit Adjusted For required dilution</t>
        </r>
      </text>
    </comment>
    <comment ref="AC41" authorId="0">
      <text>
        <r>
          <rPr>
            <sz val="8"/>
            <color indexed="81"/>
            <rFont val="Tahoma"/>
          </rPr>
          <t>Detection Limit Adjusted For required dilution</t>
        </r>
      </text>
    </comment>
    <comment ref="AD41" authorId="0">
      <text>
        <r>
          <rPr>
            <sz val="8"/>
            <color indexed="81"/>
            <rFont val="Tahoma"/>
          </rPr>
          <t>Detection Limit Adjusted For required dilution</t>
        </r>
      </text>
    </comment>
    <comment ref="AE41" authorId="0">
      <text>
        <r>
          <rPr>
            <sz val="8"/>
            <color indexed="81"/>
            <rFont val="Tahoma"/>
          </rPr>
          <t>Detection Limit Adjusted For required dilution</t>
        </r>
      </text>
    </comment>
    <comment ref="AK41" authorId="0">
      <text>
        <r>
          <rPr>
            <sz val="8"/>
            <color indexed="81"/>
            <rFont val="Tahoma"/>
          </rPr>
          <t>Detection Limit Adjusted For required dilution</t>
        </r>
      </text>
    </comment>
    <comment ref="AL41" authorId="0">
      <text>
        <r>
          <rPr>
            <sz val="8"/>
            <color indexed="81"/>
            <rFont val="Tahoma"/>
          </rPr>
          <t>Detection Limit Adjusted For required dilution</t>
        </r>
      </text>
    </comment>
    <comment ref="AN41" authorId="0">
      <text>
        <r>
          <rPr>
            <sz val="8"/>
            <color indexed="81"/>
            <rFont val="Tahoma"/>
          </rPr>
          <t>Detection Limit Adjusted For required dilution</t>
        </r>
      </text>
    </comment>
    <comment ref="AO41" authorId="0">
      <text>
        <r>
          <rPr>
            <sz val="8"/>
            <color indexed="81"/>
            <rFont val="Tahoma"/>
          </rPr>
          <t>Detection Limit Adjusted For required dilution</t>
        </r>
      </text>
    </comment>
    <comment ref="AP41" authorId="0">
      <text>
        <r>
          <rPr>
            <sz val="8"/>
            <color indexed="81"/>
            <rFont val="Tahoma"/>
          </rPr>
          <t>Detection Limit Adjusted For required dilution</t>
        </r>
      </text>
    </comment>
    <comment ref="AQ41" authorId="0">
      <text>
        <r>
          <rPr>
            <sz val="8"/>
            <color indexed="81"/>
            <rFont val="Tahoma"/>
          </rPr>
          <t>Detection Limit Adjusted For required dilution</t>
        </r>
      </text>
    </comment>
    <comment ref="AS41" authorId="0">
      <text>
        <r>
          <rPr>
            <sz val="8"/>
            <color indexed="81"/>
            <rFont val="Tahoma"/>
          </rPr>
          <t>Detection Limit Adjusted For required dilution</t>
        </r>
      </text>
    </comment>
    <comment ref="BL41" authorId="0">
      <text>
        <r>
          <rPr>
            <sz val="8"/>
            <color indexed="81"/>
            <rFont val="Tahoma"/>
          </rPr>
          <t>Detection Limit Adjusted For required dilution</t>
        </r>
      </text>
    </comment>
    <comment ref="BR41" authorId="0">
      <text>
        <r>
          <rPr>
            <sz val="8"/>
            <color indexed="81"/>
            <rFont val="Tahoma"/>
          </rPr>
          <t>Detection Limit Adjusted For required dilution</t>
        </r>
      </text>
    </comment>
    <comment ref="DG41" authorId="0">
      <text>
        <r>
          <rPr>
            <sz val="8"/>
            <color indexed="81"/>
            <rFont val="Tahoma"/>
          </rPr>
          <t>Reported Result Verified By Repeat Analysis</t>
        </r>
      </text>
    </comment>
    <comment ref="AC42" authorId="0">
      <text>
        <r>
          <rPr>
            <sz val="8"/>
            <color indexed="81"/>
            <rFont val="Tahoma"/>
          </rPr>
          <t>Detection Limit Adjusted For required dilution</t>
        </r>
      </text>
    </comment>
    <comment ref="AK42" authorId="0">
      <text>
        <r>
          <rPr>
            <sz val="8"/>
            <color indexed="81"/>
            <rFont val="Tahoma"/>
          </rPr>
          <t>Detection Limit Adjusted For required dilution</t>
        </r>
      </text>
    </comment>
    <comment ref="AL42" authorId="0">
      <text>
        <r>
          <rPr>
            <sz val="8"/>
            <color indexed="81"/>
            <rFont val="Tahoma"/>
          </rPr>
          <t>Detection Limit Adjusted For required dilution</t>
        </r>
      </text>
    </comment>
    <comment ref="AN42" authorId="0">
      <text>
        <r>
          <rPr>
            <sz val="8"/>
            <color indexed="81"/>
            <rFont val="Tahoma"/>
          </rPr>
          <t>Detection Limit Adjusted For required dilution</t>
        </r>
      </text>
    </comment>
    <comment ref="AQ42" authorId="0">
      <text>
        <r>
          <rPr>
            <sz val="8"/>
            <color indexed="81"/>
            <rFont val="Tahoma"/>
          </rPr>
          <t>Detection Limit Adjusted For required dilution</t>
        </r>
      </text>
    </comment>
    <comment ref="CL42" authorId="0">
      <text>
        <r>
          <rPr>
            <sz val="8"/>
            <color indexed="81"/>
            <rFont val="Tahoma"/>
          </rPr>
          <t>Detection Limit Adjusted For required dilution</t>
        </r>
      </text>
    </comment>
    <comment ref="CU42" authorId="0">
      <text>
        <r>
          <rPr>
            <sz val="8"/>
            <color indexed="81"/>
            <rFont val="Tahoma"/>
          </rPr>
          <t>Detection Limit Adjusted For required dilution</t>
        </r>
      </text>
    </comment>
    <comment ref="F43" authorId="0">
      <text>
        <r>
          <rPr>
            <sz val="8"/>
            <color indexed="81"/>
            <rFont val="Tahoma"/>
          </rPr>
          <t>Detection Limit Adjusted For required dilution</t>
        </r>
      </text>
    </comment>
    <comment ref="J43" authorId="0">
      <text>
        <r>
          <rPr>
            <sz val="8"/>
            <color indexed="81"/>
            <rFont val="Tahoma"/>
          </rPr>
          <t>Detection Limit Adjusted For required dilution</t>
        </r>
      </text>
    </comment>
    <comment ref="L43" authorId="0">
      <text>
        <r>
          <rPr>
            <sz val="8"/>
            <color indexed="81"/>
            <rFont val="Tahoma"/>
          </rPr>
          <t>Detection Limit Adjusted For required dilution</t>
        </r>
      </text>
    </comment>
    <comment ref="O43" authorId="0">
      <text>
        <r>
          <rPr>
            <sz val="8"/>
            <color indexed="81"/>
            <rFont val="Tahoma"/>
          </rPr>
          <t>Detection Limit Adjusted For required dilution</t>
        </r>
      </text>
    </comment>
    <comment ref="R43" authorId="0">
      <text>
        <r>
          <rPr>
            <sz val="8"/>
            <color indexed="81"/>
            <rFont val="Tahoma"/>
          </rPr>
          <t>Detection Limit Adjusted For required dilution</t>
        </r>
      </text>
    </comment>
    <comment ref="S43" authorId="0">
      <text>
        <r>
          <rPr>
            <sz val="8"/>
            <color indexed="81"/>
            <rFont val="Tahoma"/>
          </rPr>
          <t>Detection Limit Adjusted For required dilution</t>
        </r>
      </text>
    </comment>
    <comment ref="T43" authorId="0">
      <text>
        <r>
          <rPr>
            <sz val="8"/>
            <color indexed="81"/>
            <rFont val="Tahoma"/>
          </rPr>
          <t>Detection Limit Adjusted For required dilution</t>
        </r>
      </text>
    </comment>
    <comment ref="V43" authorId="0">
      <text>
        <r>
          <rPr>
            <sz val="8"/>
            <color indexed="81"/>
            <rFont val="Tahoma"/>
          </rPr>
          <t>Detection Limit Adjusted For required dilution</t>
        </r>
      </text>
    </comment>
    <comment ref="Y43" authorId="0">
      <text>
        <r>
          <rPr>
            <sz val="8"/>
            <color indexed="81"/>
            <rFont val="Tahoma"/>
          </rPr>
          <t>Detection Limit Adjusted For required dilution</t>
        </r>
      </text>
    </comment>
    <comment ref="Z43" authorId="0">
      <text>
        <r>
          <rPr>
            <sz val="8"/>
            <color indexed="81"/>
            <rFont val="Tahoma"/>
          </rPr>
          <t>Detection Limit Adjusted For required dilution</t>
        </r>
      </text>
    </comment>
    <comment ref="AB43" authorId="0">
      <text>
        <r>
          <rPr>
            <sz val="8"/>
            <color indexed="81"/>
            <rFont val="Tahoma"/>
          </rPr>
          <t>Detection Limit Adjusted For required dilution</t>
        </r>
      </text>
    </comment>
    <comment ref="AC43" authorId="0">
      <text>
        <r>
          <rPr>
            <sz val="8"/>
            <color indexed="81"/>
            <rFont val="Tahoma"/>
          </rPr>
          <t>Detection Limit Adjusted For required dilution</t>
        </r>
      </text>
    </comment>
    <comment ref="AE43" authorId="0">
      <text>
        <r>
          <rPr>
            <sz val="8"/>
            <color indexed="81"/>
            <rFont val="Tahoma"/>
          </rPr>
          <t>Detection Limit Adjusted For required dilution</t>
        </r>
      </text>
    </comment>
    <comment ref="AL43" authorId="0">
      <text>
        <r>
          <rPr>
            <sz val="8"/>
            <color indexed="81"/>
            <rFont val="Tahoma"/>
          </rPr>
          <t>Detection Limit Adjusted For required dilution</t>
        </r>
      </text>
    </comment>
    <comment ref="AN43" authorId="0">
      <text>
        <r>
          <rPr>
            <sz val="8"/>
            <color indexed="81"/>
            <rFont val="Tahoma"/>
          </rPr>
          <t>Detection Limit Adjusted For required dilution</t>
        </r>
      </text>
    </comment>
    <comment ref="AP43" authorId="0">
      <text>
        <r>
          <rPr>
            <sz val="8"/>
            <color indexed="81"/>
            <rFont val="Tahoma"/>
          </rPr>
          <t>Detection Limit Adjusted For required dilution</t>
        </r>
      </text>
    </comment>
    <comment ref="AS43" authorId="0">
      <text>
        <r>
          <rPr>
            <sz val="8"/>
            <color indexed="81"/>
            <rFont val="Tahoma"/>
          </rPr>
          <t>Detection Limit Adjusted For required dilution</t>
        </r>
      </text>
    </comment>
    <comment ref="BF43" authorId="0">
      <text>
        <r>
          <rPr>
            <sz val="8"/>
            <color indexed="81"/>
            <rFont val="Tahoma"/>
          </rPr>
          <t>Detection Limit Adjusted For required dilution</t>
        </r>
      </text>
    </comment>
    <comment ref="BR43" authorId="0">
      <text>
        <r>
          <rPr>
            <sz val="8"/>
            <color indexed="81"/>
            <rFont val="Tahoma"/>
          </rPr>
          <t>Detection Limit Adjusted For required dilution</t>
        </r>
      </text>
    </comment>
    <comment ref="BU43" authorId="0">
      <text>
        <r>
          <rPr>
            <sz val="8"/>
            <color indexed="81"/>
            <rFont val="Tahoma"/>
          </rPr>
          <t>Detection Limit Adjusted For required dilution</t>
        </r>
      </text>
    </comment>
    <comment ref="N45" authorId="0">
      <text>
        <r>
          <rPr>
            <sz val="8"/>
            <color indexed="81"/>
            <rFont val="Tahoma"/>
          </rPr>
          <t>Detection Limit Adjusted For required dilution</t>
        </r>
      </text>
    </comment>
    <comment ref="O45" authorId="0">
      <text>
        <r>
          <rPr>
            <sz val="8"/>
            <color indexed="81"/>
            <rFont val="Tahoma"/>
          </rPr>
          <t>Detection Limit Adjusted For required dilution</t>
        </r>
      </text>
    </comment>
    <comment ref="BL45" authorId="0">
      <text>
        <r>
          <rPr>
            <sz val="8"/>
            <color indexed="81"/>
            <rFont val="Tahoma"/>
          </rPr>
          <t>Detection Limit Adjusted For required dilution</t>
        </r>
      </text>
    </comment>
    <comment ref="N46" authorId="0">
      <text>
        <r>
          <rPr>
            <sz val="8"/>
            <color indexed="81"/>
            <rFont val="Tahoma"/>
          </rPr>
          <t>Detection Limit Adjusted For required dilution</t>
        </r>
      </text>
    </comment>
    <comment ref="O46" authorId="0">
      <text>
        <r>
          <rPr>
            <sz val="8"/>
            <color indexed="81"/>
            <rFont val="Tahoma"/>
          </rPr>
          <t>Detection Limit Adjusted For required dilution</t>
        </r>
      </text>
    </comment>
    <comment ref="Y46" authorId="0">
      <text>
        <r>
          <rPr>
            <sz val="8"/>
            <color indexed="81"/>
            <rFont val="Tahoma"/>
          </rPr>
          <t>Detection Limit Adjusted For required dilution</t>
        </r>
      </text>
    </comment>
    <comment ref="AB46" authorId="0">
      <text>
        <r>
          <rPr>
            <sz val="8"/>
            <color indexed="81"/>
            <rFont val="Tahoma"/>
          </rPr>
          <t>Detection Limit Adjusted For required dilution</t>
        </r>
      </text>
    </comment>
    <comment ref="BL46" authorId="0">
      <text>
        <r>
          <rPr>
            <sz val="8"/>
            <color indexed="81"/>
            <rFont val="Tahoma"/>
          </rPr>
          <t>Detection Limit Adjusted For required dilution</t>
        </r>
      </text>
    </comment>
    <comment ref="BR46" authorId="0">
      <text>
        <r>
          <rPr>
            <sz val="8"/>
            <color indexed="81"/>
            <rFont val="Tahoma"/>
          </rPr>
          <t>Detection Limit Adjusted For required dilution</t>
        </r>
      </text>
    </comment>
    <comment ref="R51" authorId="0">
      <text>
        <r>
          <rPr>
            <sz val="8"/>
            <color indexed="81"/>
            <rFont val="Tahoma"/>
          </rPr>
          <t>Detection Limit Adjusted For required dilution</t>
        </r>
      </text>
    </comment>
    <comment ref="S51" authorId="0">
      <text>
        <r>
          <rPr>
            <sz val="8"/>
            <color indexed="81"/>
            <rFont val="Tahoma"/>
          </rPr>
          <t>Detection Limit Adjusted For required dilution</t>
        </r>
      </text>
    </comment>
    <comment ref="T51" authorId="0">
      <text>
        <r>
          <rPr>
            <sz val="8"/>
            <color indexed="81"/>
            <rFont val="Tahoma"/>
          </rPr>
          <t>Detection Limit Adjusted For required dilution</t>
        </r>
      </text>
    </comment>
    <comment ref="U51" authorId="0">
      <text>
        <r>
          <rPr>
            <sz val="8"/>
            <color indexed="81"/>
            <rFont val="Tahoma"/>
          </rPr>
          <t>Detection Limit Adjusted For required dilution</t>
        </r>
      </text>
    </comment>
    <comment ref="V51" authorId="0">
      <text>
        <r>
          <rPr>
            <sz val="8"/>
            <color indexed="81"/>
            <rFont val="Tahoma"/>
          </rPr>
          <t>Detection Limit Adjusted For required dilution</t>
        </r>
      </text>
    </comment>
    <comment ref="AC51" authorId="0">
      <text>
        <r>
          <rPr>
            <sz val="8"/>
            <color indexed="81"/>
            <rFont val="Tahoma"/>
          </rPr>
          <t>Detection Limit Adjusted For required dilution</t>
        </r>
      </text>
    </comment>
    <comment ref="AD51" authorId="0">
      <text>
        <r>
          <rPr>
            <sz val="8"/>
            <color indexed="81"/>
            <rFont val="Tahoma"/>
          </rPr>
          <t>Detection Limit Adjusted For required dilution</t>
        </r>
      </text>
    </comment>
    <comment ref="AE51" authorId="0">
      <text>
        <r>
          <rPr>
            <sz val="8"/>
            <color indexed="81"/>
            <rFont val="Tahoma"/>
          </rPr>
          <t>Detection Limit Adjusted For required dilution</t>
        </r>
      </text>
    </comment>
    <comment ref="AL51" authorId="0">
      <text>
        <r>
          <rPr>
            <sz val="8"/>
            <color indexed="81"/>
            <rFont val="Tahoma"/>
          </rPr>
          <t>Detection Limit Adjusted For required dilution</t>
        </r>
      </text>
    </comment>
    <comment ref="AO51" authorId="0">
      <text>
        <r>
          <rPr>
            <sz val="8"/>
            <color indexed="81"/>
            <rFont val="Tahoma"/>
          </rPr>
          <t>Detection Limit Adjusted For required dilution</t>
        </r>
      </text>
    </comment>
    <comment ref="AQ51" authorId="0">
      <text>
        <r>
          <rPr>
            <sz val="8"/>
            <color indexed="81"/>
            <rFont val="Tahoma"/>
          </rPr>
          <t>Detection Limit Adjusted For required dilution</t>
        </r>
      </text>
    </comment>
    <comment ref="AX51" authorId="0">
      <text>
        <r>
          <rPr>
            <sz val="8"/>
            <color indexed="81"/>
            <rFont val="Tahoma"/>
          </rPr>
          <t>Detection Limit Adjusted For required dilution</t>
        </r>
      </text>
    </comment>
    <comment ref="BL51" authorId="0">
      <text>
        <r>
          <rPr>
            <sz val="8"/>
            <color indexed="81"/>
            <rFont val="Tahoma"/>
          </rPr>
          <t>Detection Limit Adjusted For required dilution</t>
        </r>
      </text>
    </comment>
    <comment ref="BM51" authorId="0">
      <text>
        <r>
          <rPr>
            <sz val="8"/>
            <color indexed="81"/>
            <rFont val="Tahoma"/>
          </rPr>
          <t>Detection Limit Adjusted For required dilution</t>
        </r>
      </text>
    </comment>
    <comment ref="BN51" authorId="0">
      <text>
        <r>
          <rPr>
            <sz val="8"/>
            <color indexed="81"/>
            <rFont val="Tahoma"/>
          </rPr>
          <t>Detection Limit Adjusted For required dilution</t>
        </r>
      </text>
    </comment>
    <comment ref="BR51" authorId="0">
      <text>
        <r>
          <rPr>
            <sz val="8"/>
            <color indexed="81"/>
            <rFont val="Tahoma"/>
          </rPr>
          <t>Detection Limit Adjusted For required dilution</t>
        </r>
      </text>
    </comment>
    <comment ref="DC51" authorId="0">
      <text>
        <r>
          <rPr>
            <sz val="8"/>
            <color indexed="81"/>
            <rFont val="Tahoma"/>
          </rPr>
          <t>Detection Limit Adjusted For required dilution</t>
        </r>
      </text>
    </comment>
    <comment ref="I52" authorId="0">
      <text>
        <r>
          <rPr>
            <sz val="8"/>
            <color indexed="81"/>
            <rFont val="Tahoma"/>
          </rPr>
          <t>Detection Limit Adjusted For required dilution</t>
        </r>
      </text>
    </comment>
    <comment ref="J52" authorId="0">
      <text>
        <r>
          <rPr>
            <sz val="8"/>
            <color indexed="81"/>
            <rFont val="Tahoma"/>
          </rPr>
          <t>Detection Limit Adjusted For required dilution</t>
        </r>
      </text>
    </comment>
    <comment ref="AB52" authorId="0">
      <text>
        <r>
          <rPr>
            <sz val="8"/>
            <color indexed="81"/>
            <rFont val="Tahoma"/>
          </rPr>
          <t>Detection Limit Adjusted For required dilution</t>
        </r>
      </text>
    </comment>
    <comment ref="AN52" authorId="0">
      <text>
        <r>
          <rPr>
            <sz val="8"/>
            <color indexed="81"/>
            <rFont val="Tahoma"/>
          </rPr>
          <t>Detection Limit Adjusted For required dilution</t>
        </r>
      </text>
    </comment>
    <comment ref="AQ52" authorId="0">
      <text>
        <r>
          <rPr>
            <sz val="8"/>
            <color indexed="81"/>
            <rFont val="Tahoma"/>
          </rPr>
          <t>Detection Limit Adjusted For required dilution</t>
        </r>
      </text>
    </comment>
    <comment ref="F54" authorId="0">
      <text>
        <r>
          <rPr>
            <sz val="8"/>
            <color indexed="81"/>
            <rFont val="Tahoma"/>
          </rPr>
          <t>Detection Limit Adjusted For required dilution</t>
        </r>
      </text>
    </comment>
    <comment ref="G54" authorId="0">
      <text>
        <r>
          <rPr>
            <sz val="8"/>
            <color indexed="81"/>
            <rFont val="Tahoma"/>
          </rPr>
          <t>Detection Limit Adjusted For required dilution</t>
        </r>
      </text>
    </comment>
    <comment ref="H54" authorId="0">
      <text>
        <r>
          <rPr>
            <sz val="8"/>
            <color indexed="81"/>
            <rFont val="Tahoma"/>
          </rPr>
          <t>Detection Limit Adjusted For required dilution</t>
        </r>
      </text>
    </comment>
    <comment ref="I54" authorId="0">
      <text>
        <r>
          <rPr>
            <sz val="8"/>
            <color indexed="81"/>
            <rFont val="Tahoma"/>
          </rPr>
          <t>Detection Limit Adjusted For required dilution</t>
        </r>
      </text>
    </comment>
    <comment ref="J54" authorId="0">
      <text>
        <r>
          <rPr>
            <sz val="8"/>
            <color indexed="81"/>
            <rFont val="Tahoma"/>
          </rPr>
          <t>Detection Limit Adjusted For required dilution</t>
        </r>
      </text>
    </comment>
    <comment ref="K54" authorId="0">
      <text>
        <r>
          <rPr>
            <sz val="8"/>
            <color indexed="81"/>
            <rFont val="Tahoma"/>
          </rPr>
          <t>Detection Limit Adjusted For required dilution</t>
        </r>
      </text>
    </comment>
    <comment ref="L54" authorId="0">
      <text>
        <r>
          <rPr>
            <sz val="8"/>
            <color indexed="81"/>
            <rFont val="Tahoma"/>
          </rPr>
          <t>Detection Limit Adjusted For required dilution</t>
        </r>
      </text>
    </comment>
    <comment ref="N54" authorId="0">
      <text>
        <r>
          <rPr>
            <sz val="8"/>
            <color indexed="81"/>
            <rFont val="Tahoma"/>
          </rPr>
          <t>Detection Limit Adjusted For required dilution</t>
        </r>
      </text>
    </comment>
    <comment ref="O54" authorId="0">
      <text>
        <r>
          <rPr>
            <sz val="8"/>
            <color indexed="81"/>
            <rFont val="Tahoma"/>
          </rPr>
          <t>Detection Limit Adjusted For required dilution</t>
        </r>
      </text>
    </comment>
    <comment ref="R54" authorId="0">
      <text>
        <r>
          <rPr>
            <sz val="8"/>
            <color indexed="81"/>
            <rFont val="Tahoma"/>
          </rPr>
          <t>Detection Limit Adjusted For required dilution</t>
        </r>
      </text>
    </comment>
    <comment ref="S54" authorId="0">
      <text>
        <r>
          <rPr>
            <sz val="8"/>
            <color indexed="81"/>
            <rFont val="Tahoma"/>
          </rPr>
          <t>Detection Limit Adjusted For required dilution</t>
        </r>
      </text>
    </comment>
    <comment ref="T54" authorId="0">
      <text>
        <r>
          <rPr>
            <sz val="8"/>
            <color indexed="81"/>
            <rFont val="Tahoma"/>
          </rPr>
          <t>Detection Limit Adjusted For required dilution</t>
        </r>
      </text>
    </comment>
    <comment ref="U54" authorId="0">
      <text>
        <r>
          <rPr>
            <sz val="8"/>
            <color indexed="81"/>
            <rFont val="Tahoma"/>
          </rPr>
          <t>Detection Limit Adjusted For required dilution</t>
        </r>
      </text>
    </comment>
    <comment ref="V54" authorId="0">
      <text>
        <r>
          <rPr>
            <sz val="8"/>
            <color indexed="81"/>
            <rFont val="Tahoma"/>
          </rPr>
          <t>Detection Limit Adjusted For required dilution</t>
        </r>
      </text>
    </comment>
    <comment ref="W54" authorId="0">
      <text>
        <r>
          <rPr>
            <sz val="8"/>
            <color indexed="81"/>
            <rFont val="Tahoma"/>
          </rPr>
          <t>Detection Limit Adjusted For required dilution</t>
        </r>
      </text>
    </comment>
    <comment ref="Y54" authorId="0">
      <text>
        <r>
          <rPr>
            <sz val="8"/>
            <color indexed="81"/>
            <rFont val="Tahoma"/>
          </rPr>
          <t>Detection Limit Adjusted For required dilution</t>
        </r>
      </text>
    </comment>
    <comment ref="Z54" authorId="0">
      <text>
        <r>
          <rPr>
            <sz val="8"/>
            <color indexed="81"/>
            <rFont val="Tahoma"/>
          </rPr>
          <t>Detection Limit Adjusted For required dilution</t>
        </r>
      </text>
    </comment>
    <comment ref="AA54" authorId="0">
      <text>
        <r>
          <rPr>
            <sz val="8"/>
            <color indexed="81"/>
            <rFont val="Tahoma"/>
          </rPr>
          <t>Detection Limit Adjusted For required dilution</t>
        </r>
      </text>
    </comment>
    <comment ref="AB54" authorId="0">
      <text>
        <r>
          <rPr>
            <sz val="8"/>
            <color indexed="81"/>
            <rFont val="Tahoma"/>
          </rPr>
          <t>Detection Limit Adjusted For required dilution</t>
        </r>
      </text>
    </comment>
    <comment ref="AC54" authorId="0">
      <text>
        <r>
          <rPr>
            <sz val="8"/>
            <color indexed="81"/>
            <rFont val="Tahoma"/>
          </rPr>
          <t>Detection Limit Adjusted For required dilution</t>
        </r>
      </text>
    </comment>
    <comment ref="AD54" authorId="0">
      <text>
        <r>
          <rPr>
            <sz val="8"/>
            <color indexed="81"/>
            <rFont val="Tahoma"/>
          </rPr>
          <t>Detection Limit Adjusted For required dilution</t>
        </r>
      </text>
    </comment>
    <comment ref="AE54" authorId="0">
      <text>
        <r>
          <rPr>
            <sz val="8"/>
            <color indexed="81"/>
            <rFont val="Tahoma"/>
          </rPr>
          <t>Detection Limit Adjusted For required dilution</t>
        </r>
      </text>
    </comment>
    <comment ref="AG54" authorId="0">
      <text>
        <r>
          <rPr>
            <sz val="8"/>
            <color indexed="81"/>
            <rFont val="Tahoma"/>
          </rPr>
          <t>Detection Limit Adjusted For required dilution</t>
        </r>
      </text>
    </comment>
    <comment ref="AK54" authorId="0">
      <text>
        <r>
          <rPr>
            <sz val="8"/>
            <color indexed="81"/>
            <rFont val="Tahoma"/>
          </rPr>
          <t>Detection Limit Adjusted For required dilution</t>
        </r>
      </text>
    </comment>
    <comment ref="AL54" authorId="0">
      <text>
        <r>
          <rPr>
            <sz val="8"/>
            <color indexed="81"/>
            <rFont val="Tahoma"/>
          </rPr>
          <t>Detection Limit Adjusted For required dilution</t>
        </r>
      </text>
    </comment>
    <comment ref="AN54" authorId="0">
      <text>
        <r>
          <rPr>
            <sz val="8"/>
            <color indexed="81"/>
            <rFont val="Tahoma"/>
          </rPr>
          <t>Detection Limit Adjusted For required dilution</t>
        </r>
      </text>
    </comment>
    <comment ref="AO54" authorId="0">
      <text>
        <r>
          <rPr>
            <sz val="8"/>
            <color indexed="81"/>
            <rFont val="Tahoma"/>
          </rPr>
          <t>Detection Limit Adjusted For required dilution</t>
        </r>
      </text>
    </comment>
    <comment ref="AP54" authorId="0">
      <text>
        <r>
          <rPr>
            <sz val="8"/>
            <color indexed="81"/>
            <rFont val="Tahoma"/>
          </rPr>
          <t>Detection Limit Adjusted For required dilution</t>
        </r>
      </text>
    </comment>
    <comment ref="AQ54" authorId="0">
      <text>
        <r>
          <rPr>
            <sz val="8"/>
            <color indexed="81"/>
            <rFont val="Tahoma"/>
          </rPr>
          <t>Detection Limit Adjusted For required dilution</t>
        </r>
      </text>
    </comment>
    <comment ref="AR54" authorId="0">
      <text>
        <r>
          <rPr>
            <sz val="8"/>
            <color indexed="81"/>
            <rFont val="Tahoma"/>
          </rPr>
          <t>Detection Limit Adjusted For required dilution</t>
        </r>
      </text>
    </comment>
    <comment ref="AS54" authorId="0">
      <text>
        <r>
          <rPr>
            <sz val="8"/>
            <color indexed="81"/>
            <rFont val="Tahoma"/>
          </rPr>
          <t>Detection Limit Adjusted For required dilution</t>
        </r>
      </text>
    </comment>
    <comment ref="AT54" authorId="0">
      <text>
        <r>
          <rPr>
            <sz val="8"/>
            <color indexed="81"/>
            <rFont val="Tahoma"/>
          </rPr>
          <t>Detection Limit Adjusted For required dilution</t>
        </r>
      </text>
    </comment>
    <comment ref="AU54" authorId="0">
      <text>
        <r>
          <rPr>
            <sz val="8"/>
            <color indexed="81"/>
            <rFont val="Tahoma"/>
          </rPr>
          <t>Detection Limit Adjusted For required dilution</t>
        </r>
      </text>
    </comment>
    <comment ref="AV54" authorId="0">
      <text>
        <r>
          <rPr>
            <sz val="8"/>
            <color indexed="81"/>
            <rFont val="Tahoma"/>
          </rPr>
          <t>Detection Limit Adjusted For required dilution</t>
        </r>
      </text>
    </comment>
    <comment ref="AW54" authorId="0">
      <text>
        <r>
          <rPr>
            <sz val="8"/>
            <color indexed="81"/>
            <rFont val="Tahoma"/>
          </rPr>
          <t>Detection Limit Adjusted For required dilution</t>
        </r>
      </text>
    </comment>
    <comment ref="AX54" authorId="0">
      <text>
        <r>
          <rPr>
            <sz val="8"/>
            <color indexed="81"/>
            <rFont val="Tahoma"/>
          </rPr>
          <t>Detection Limit Adjusted For required dilution</t>
        </r>
      </text>
    </comment>
    <comment ref="AY54" authorId="0">
      <text>
        <r>
          <rPr>
            <sz val="8"/>
            <color indexed="81"/>
            <rFont val="Tahoma"/>
          </rPr>
          <t>Detection Limit Adjusted For required dilution</t>
        </r>
      </text>
    </comment>
    <comment ref="AZ54" authorId="0">
      <text>
        <r>
          <rPr>
            <sz val="8"/>
            <color indexed="81"/>
            <rFont val="Tahoma"/>
          </rPr>
          <t>Detection Limit Adjusted For required dilution</t>
        </r>
      </text>
    </comment>
    <comment ref="BA54" authorId="0">
      <text>
        <r>
          <rPr>
            <sz val="8"/>
            <color indexed="81"/>
            <rFont val="Tahoma"/>
          </rPr>
          <t>Detection Limit Adjusted For required dilution</t>
        </r>
      </text>
    </comment>
    <comment ref="BC54" authorId="0">
      <text>
        <r>
          <rPr>
            <sz val="8"/>
            <color indexed="81"/>
            <rFont val="Tahoma"/>
          </rPr>
          <t>Detection Limit Adjusted For required dilution</t>
        </r>
      </text>
    </comment>
    <comment ref="BE54" authorId="0">
      <text>
        <r>
          <rPr>
            <sz val="8"/>
            <color indexed="81"/>
            <rFont val="Tahoma"/>
          </rPr>
          <t>Detection Limit Adjusted For required dilution</t>
        </r>
      </text>
    </comment>
    <comment ref="BF54" authorId="0">
      <text>
        <r>
          <rPr>
            <sz val="8"/>
            <color indexed="81"/>
            <rFont val="Tahoma"/>
          </rPr>
          <t>Detection Limit Adjusted For required dilution</t>
        </r>
      </text>
    </comment>
    <comment ref="BL54" authorId="0">
      <text>
        <r>
          <rPr>
            <sz val="8"/>
            <color indexed="81"/>
            <rFont val="Tahoma"/>
          </rPr>
          <t>Detection Limit Adjusted For required dilution</t>
        </r>
      </text>
    </comment>
    <comment ref="BM54" authorId="0">
      <text>
        <r>
          <rPr>
            <sz val="8"/>
            <color indexed="81"/>
            <rFont val="Tahoma"/>
          </rPr>
          <t>Detection Limit Adjusted For required dilution</t>
        </r>
      </text>
    </comment>
    <comment ref="BN54" authorId="0">
      <text>
        <r>
          <rPr>
            <sz val="8"/>
            <color indexed="81"/>
            <rFont val="Tahoma"/>
          </rPr>
          <t>Detection Limit Adjusted For required dilution</t>
        </r>
      </text>
    </comment>
    <comment ref="BO54" authorId="0">
      <text>
        <r>
          <rPr>
            <sz val="8"/>
            <color indexed="81"/>
            <rFont val="Tahoma"/>
          </rPr>
          <t>Detection Limit Adjusted For required dilution</t>
        </r>
      </text>
    </comment>
    <comment ref="BP54" authorId="0">
      <text>
        <r>
          <rPr>
            <sz val="8"/>
            <color indexed="81"/>
            <rFont val="Tahoma"/>
          </rPr>
          <t>Detection Limit Adjusted For required dilution</t>
        </r>
      </text>
    </comment>
    <comment ref="BQ54" authorId="0">
      <text>
        <r>
          <rPr>
            <sz val="8"/>
            <color indexed="81"/>
            <rFont val="Tahoma"/>
          </rPr>
          <t>Detection Limit Adjusted For required dilution</t>
        </r>
      </text>
    </comment>
    <comment ref="BR54" authorId="0">
      <text>
        <r>
          <rPr>
            <sz val="8"/>
            <color indexed="81"/>
            <rFont val="Tahoma"/>
          </rPr>
          <t>Detection Limit Adjusted For required dilution</t>
        </r>
      </text>
    </comment>
    <comment ref="BU54" authorId="0">
      <text>
        <r>
          <rPr>
            <sz val="8"/>
            <color indexed="81"/>
            <rFont val="Tahoma"/>
          </rPr>
          <t>Detection Limit Adjusted For required dilution</t>
        </r>
      </text>
    </comment>
    <comment ref="BV54" authorId="0">
      <text>
        <r>
          <rPr>
            <sz val="8"/>
            <color indexed="81"/>
            <rFont val="Tahoma"/>
          </rPr>
          <t>Detection Limit Adjusted For required dilution</t>
        </r>
      </text>
    </comment>
    <comment ref="BW54" authorId="0">
      <text>
        <r>
          <rPr>
            <sz val="8"/>
            <color indexed="81"/>
            <rFont val="Tahoma"/>
          </rPr>
          <t>Detection Limit Adjusted For required dilution</t>
        </r>
      </text>
    </comment>
    <comment ref="CJ54" authorId="0">
      <text>
        <r>
          <rPr>
            <sz val="8"/>
            <color indexed="81"/>
            <rFont val="Tahoma"/>
          </rPr>
          <t>Detection Limit Adjusted For required dilution</t>
        </r>
      </text>
    </comment>
    <comment ref="CL54" authorId="0">
      <text>
        <r>
          <rPr>
            <sz val="8"/>
            <color indexed="81"/>
            <rFont val="Tahoma"/>
          </rPr>
          <t>Detection Limit Adjusted For required dilution</t>
        </r>
      </text>
    </comment>
    <comment ref="CO54" authorId="0">
      <text>
        <r>
          <rPr>
            <sz val="8"/>
            <color indexed="81"/>
            <rFont val="Tahoma"/>
          </rPr>
          <t>Detection Limit Adjusted For required dilution</t>
        </r>
      </text>
    </comment>
    <comment ref="CP54" authorId="0">
      <text>
        <r>
          <rPr>
            <sz val="8"/>
            <color indexed="81"/>
            <rFont val="Tahoma"/>
          </rPr>
          <t>Detection Limit Adjusted For required dilution</t>
        </r>
      </text>
    </comment>
    <comment ref="CQ54" authorId="0">
      <text>
        <r>
          <rPr>
            <sz val="8"/>
            <color indexed="81"/>
            <rFont val="Tahoma"/>
          </rPr>
          <t>Detection Limit Adjusted For required dilution</t>
        </r>
      </text>
    </comment>
    <comment ref="CR54" authorId="0">
      <text>
        <r>
          <rPr>
            <sz val="8"/>
            <color indexed="81"/>
            <rFont val="Tahoma"/>
          </rPr>
          <t>Detection Limit Adjusted For required dilution</t>
        </r>
      </text>
    </comment>
    <comment ref="CS54" authorId="0">
      <text>
        <r>
          <rPr>
            <sz val="8"/>
            <color indexed="81"/>
            <rFont val="Tahoma"/>
          </rPr>
          <t>Detection Limit Adjusted For required dilution</t>
        </r>
      </text>
    </comment>
    <comment ref="CU54" authorId="0">
      <text>
        <r>
          <rPr>
            <sz val="8"/>
            <color indexed="81"/>
            <rFont val="Tahoma"/>
          </rPr>
          <t>Detection Limit Adjusted For required dilution</t>
        </r>
      </text>
    </comment>
    <comment ref="CV54" authorId="0">
      <text>
        <r>
          <rPr>
            <sz val="8"/>
            <color indexed="81"/>
            <rFont val="Tahoma"/>
          </rPr>
          <t>Detection Limit Adjusted For required dilution</t>
        </r>
      </text>
    </comment>
    <comment ref="DC54" authorId="0">
      <text>
        <r>
          <rPr>
            <sz val="8"/>
            <color indexed="81"/>
            <rFont val="Tahoma"/>
          </rPr>
          <t>Detection Limit Adjusted For required dilution</t>
        </r>
      </text>
    </comment>
    <comment ref="F56" authorId="0">
      <text>
        <r>
          <rPr>
            <sz val="8"/>
            <color indexed="81"/>
            <rFont val="Tahoma"/>
          </rPr>
          <t>Detection Limit Adjusted For required dilution</t>
        </r>
      </text>
    </comment>
    <comment ref="G56" authorId="0">
      <text>
        <r>
          <rPr>
            <sz val="8"/>
            <color indexed="81"/>
            <rFont val="Tahoma"/>
          </rPr>
          <t>Detection Limit Adjusted For required dilution</t>
        </r>
      </text>
    </comment>
    <comment ref="I56" authorId="0">
      <text>
        <r>
          <rPr>
            <sz val="8"/>
            <color indexed="81"/>
            <rFont val="Tahoma"/>
          </rPr>
          <t>Detection Limit Adjusted For required dilution</t>
        </r>
      </text>
    </comment>
    <comment ref="J56" authorId="0">
      <text>
        <r>
          <rPr>
            <sz val="8"/>
            <color indexed="81"/>
            <rFont val="Tahoma"/>
          </rPr>
          <t>Detection Limit Adjusted For required dilution</t>
        </r>
      </text>
    </comment>
    <comment ref="K56" authorId="0">
      <text>
        <r>
          <rPr>
            <sz val="8"/>
            <color indexed="81"/>
            <rFont val="Tahoma"/>
          </rPr>
          <t>Detection Limit Adjusted For required dilution</t>
        </r>
      </text>
    </comment>
    <comment ref="L56" authorId="0">
      <text>
        <r>
          <rPr>
            <sz val="8"/>
            <color indexed="81"/>
            <rFont val="Tahoma"/>
          </rPr>
          <t>Detection Limit Adjusted For required dilution</t>
        </r>
      </text>
    </comment>
    <comment ref="N56" authorId="0">
      <text>
        <r>
          <rPr>
            <sz val="8"/>
            <color indexed="81"/>
            <rFont val="Tahoma"/>
          </rPr>
          <t>Detection Limit Adjusted For required dilution</t>
        </r>
      </text>
    </comment>
    <comment ref="O56" authorId="0">
      <text>
        <r>
          <rPr>
            <sz val="8"/>
            <color indexed="81"/>
            <rFont val="Tahoma"/>
          </rPr>
          <t>Detection Limit Adjusted For required dilution</t>
        </r>
      </text>
    </comment>
    <comment ref="R56" authorId="0">
      <text>
        <r>
          <rPr>
            <sz val="8"/>
            <color indexed="81"/>
            <rFont val="Tahoma"/>
          </rPr>
          <t>Detection Limit Adjusted For required dilution</t>
        </r>
      </text>
    </comment>
    <comment ref="S56" authorId="0">
      <text>
        <r>
          <rPr>
            <sz val="8"/>
            <color indexed="81"/>
            <rFont val="Tahoma"/>
          </rPr>
          <t>Detection Limit Adjusted For required dilution</t>
        </r>
      </text>
    </comment>
    <comment ref="T56" authorId="0">
      <text>
        <r>
          <rPr>
            <sz val="8"/>
            <color indexed="81"/>
            <rFont val="Tahoma"/>
          </rPr>
          <t>Detection Limit Adjusted For required dilution</t>
        </r>
      </text>
    </comment>
    <comment ref="U56" authorId="0">
      <text>
        <r>
          <rPr>
            <sz val="8"/>
            <color indexed="81"/>
            <rFont val="Tahoma"/>
          </rPr>
          <t>Detection Limit Adjusted For required dilution</t>
        </r>
      </text>
    </comment>
    <comment ref="V56" authorId="0">
      <text>
        <r>
          <rPr>
            <sz val="8"/>
            <color indexed="81"/>
            <rFont val="Tahoma"/>
          </rPr>
          <t>Detection Limit Adjusted For required dilution</t>
        </r>
      </text>
    </comment>
    <comment ref="W56" authorId="0">
      <text>
        <r>
          <rPr>
            <sz val="8"/>
            <color indexed="81"/>
            <rFont val="Tahoma"/>
          </rPr>
          <t>Detection Limit Adjusted For required dilution</t>
        </r>
      </text>
    </comment>
    <comment ref="Y56" authorId="0">
      <text>
        <r>
          <rPr>
            <sz val="8"/>
            <color indexed="81"/>
            <rFont val="Tahoma"/>
          </rPr>
          <t>Detection Limit Adjusted For required dilution</t>
        </r>
      </text>
    </comment>
    <comment ref="Z56" authorId="0">
      <text>
        <r>
          <rPr>
            <sz val="8"/>
            <color indexed="81"/>
            <rFont val="Tahoma"/>
          </rPr>
          <t>Detection Limit Adjusted For required dilution</t>
        </r>
      </text>
    </comment>
    <comment ref="AA56" authorId="0">
      <text>
        <r>
          <rPr>
            <sz val="8"/>
            <color indexed="81"/>
            <rFont val="Tahoma"/>
          </rPr>
          <t>Detection Limit Adjusted For required dilution</t>
        </r>
      </text>
    </comment>
    <comment ref="AB56" authorId="0">
      <text>
        <r>
          <rPr>
            <sz val="8"/>
            <color indexed="81"/>
            <rFont val="Tahoma"/>
          </rPr>
          <t>Detection Limit Adjusted For required dilution</t>
        </r>
      </text>
    </comment>
    <comment ref="AD56" authorId="0">
      <text>
        <r>
          <rPr>
            <sz val="8"/>
            <color indexed="81"/>
            <rFont val="Tahoma"/>
          </rPr>
          <t>Detection Limit Adjusted For required dilution</t>
        </r>
      </text>
    </comment>
    <comment ref="AE56" authorId="0">
      <text>
        <r>
          <rPr>
            <sz val="8"/>
            <color indexed="81"/>
            <rFont val="Tahoma"/>
          </rPr>
          <t>Detection Limit Adjusted For required dilution</t>
        </r>
      </text>
    </comment>
    <comment ref="AG56" authorId="0">
      <text>
        <r>
          <rPr>
            <sz val="8"/>
            <color indexed="81"/>
            <rFont val="Tahoma"/>
          </rPr>
          <t>Detection Limit Adjusted For required dilution</t>
        </r>
      </text>
    </comment>
    <comment ref="AN56" authorId="0">
      <text>
        <r>
          <rPr>
            <sz val="8"/>
            <color indexed="81"/>
            <rFont val="Tahoma"/>
          </rPr>
          <t>Detection Limit Adjusted For required dilution</t>
        </r>
      </text>
    </comment>
    <comment ref="AO56" authorId="0">
      <text>
        <r>
          <rPr>
            <sz val="8"/>
            <color indexed="81"/>
            <rFont val="Tahoma"/>
          </rPr>
          <t>Detection Limit Adjusted For required dilution</t>
        </r>
      </text>
    </comment>
    <comment ref="AP56" authorId="0">
      <text>
        <r>
          <rPr>
            <sz val="8"/>
            <color indexed="81"/>
            <rFont val="Tahoma"/>
          </rPr>
          <t>Detection Limit Adjusted For required dilution</t>
        </r>
      </text>
    </comment>
    <comment ref="AQ56" authorId="0">
      <text>
        <r>
          <rPr>
            <sz val="8"/>
            <color indexed="81"/>
            <rFont val="Tahoma"/>
          </rPr>
          <t>Detection Limit Adjusted For required dilution</t>
        </r>
      </text>
    </comment>
    <comment ref="AR56" authorId="0">
      <text>
        <r>
          <rPr>
            <sz val="8"/>
            <color indexed="81"/>
            <rFont val="Tahoma"/>
          </rPr>
          <t>Detection Limit Adjusted For required dilution</t>
        </r>
      </text>
    </comment>
    <comment ref="AS56" authorId="0">
      <text>
        <r>
          <rPr>
            <sz val="8"/>
            <color indexed="81"/>
            <rFont val="Tahoma"/>
          </rPr>
          <t>Detection Limit Adjusted For required dilution</t>
        </r>
      </text>
    </comment>
    <comment ref="AT56" authorId="0">
      <text>
        <r>
          <rPr>
            <sz val="8"/>
            <color indexed="81"/>
            <rFont val="Tahoma"/>
          </rPr>
          <t>Detection Limit Adjusted For required dilution</t>
        </r>
      </text>
    </comment>
    <comment ref="AU56" authorId="0">
      <text>
        <r>
          <rPr>
            <sz val="8"/>
            <color indexed="81"/>
            <rFont val="Tahoma"/>
          </rPr>
          <t>Detection Limit Adjusted For required dilution</t>
        </r>
      </text>
    </comment>
    <comment ref="AV56" authorId="0">
      <text>
        <r>
          <rPr>
            <sz val="8"/>
            <color indexed="81"/>
            <rFont val="Tahoma"/>
          </rPr>
          <t>Detection Limit Adjusted For required dilution</t>
        </r>
      </text>
    </comment>
    <comment ref="AW56" authorId="0">
      <text>
        <r>
          <rPr>
            <sz val="8"/>
            <color indexed="81"/>
            <rFont val="Tahoma"/>
          </rPr>
          <t>Detection Limit Adjusted For required dilution</t>
        </r>
      </text>
    </comment>
    <comment ref="AX56" authorId="0">
      <text>
        <r>
          <rPr>
            <sz val="8"/>
            <color indexed="81"/>
            <rFont val="Tahoma"/>
          </rPr>
          <t>Detection Limit Adjusted For required dilution</t>
        </r>
      </text>
    </comment>
    <comment ref="AY56" authorId="0">
      <text>
        <r>
          <rPr>
            <sz val="8"/>
            <color indexed="81"/>
            <rFont val="Tahoma"/>
          </rPr>
          <t>Detection Limit Adjusted For required dilution</t>
        </r>
      </text>
    </comment>
    <comment ref="AZ56" authorId="0">
      <text>
        <r>
          <rPr>
            <sz val="8"/>
            <color indexed="81"/>
            <rFont val="Tahoma"/>
          </rPr>
          <t>Detection Limit Adjusted For required dilution</t>
        </r>
      </text>
    </comment>
    <comment ref="BE56" authorId="0">
      <text>
        <r>
          <rPr>
            <sz val="8"/>
            <color indexed="81"/>
            <rFont val="Tahoma"/>
          </rPr>
          <t>Detection Limit Adjusted For required dilution</t>
        </r>
      </text>
    </comment>
    <comment ref="BF56" authorId="0">
      <text>
        <r>
          <rPr>
            <sz val="8"/>
            <color indexed="81"/>
            <rFont val="Tahoma"/>
          </rPr>
          <t>Detection Limit Adjusted For required dilution</t>
        </r>
      </text>
    </comment>
    <comment ref="BL56" authorId="0">
      <text>
        <r>
          <rPr>
            <sz val="8"/>
            <color indexed="81"/>
            <rFont val="Tahoma"/>
          </rPr>
          <t>Detection Limit Adjusted For required dilution</t>
        </r>
      </text>
    </comment>
    <comment ref="BM56" authorId="0">
      <text>
        <r>
          <rPr>
            <sz val="8"/>
            <color indexed="81"/>
            <rFont val="Tahoma"/>
          </rPr>
          <t>Detection Limit Adjusted For required dilution</t>
        </r>
      </text>
    </comment>
    <comment ref="BN56" authorId="0">
      <text>
        <r>
          <rPr>
            <sz val="8"/>
            <color indexed="81"/>
            <rFont val="Tahoma"/>
          </rPr>
          <t>Detection Limit Adjusted For required dilution</t>
        </r>
      </text>
    </comment>
    <comment ref="BO56" authorId="0">
      <text>
        <r>
          <rPr>
            <sz val="8"/>
            <color indexed="81"/>
            <rFont val="Tahoma"/>
          </rPr>
          <t>Detection Limit Adjusted For required dilution</t>
        </r>
      </text>
    </comment>
    <comment ref="BP56" authorId="0">
      <text>
        <r>
          <rPr>
            <sz val="8"/>
            <color indexed="81"/>
            <rFont val="Tahoma"/>
          </rPr>
          <t>Detection Limit Adjusted For required dilution</t>
        </r>
      </text>
    </comment>
    <comment ref="BR56" authorId="0">
      <text>
        <r>
          <rPr>
            <sz val="8"/>
            <color indexed="81"/>
            <rFont val="Tahoma"/>
          </rPr>
          <t>Detection Limit Adjusted For required dilution</t>
        </r>
      </text>
    </comment>
    <comment ref="BU56" authorId="0">
      <text>
        <r>
          <rPr>
            <sz val="8"/>
            <color indexed="81"/>
            <rFont val="Tahoma"/>
          </rPr>
          <t>Detection Limit Adjusted For required dilution</t>
        </r>
      </text>
    </comment>
    <comment ref="BV56" authorId="0">
      <text>
        <r>
          <rPr>
            <sz val="8"/>
            <color indexed="81"/>
            <rFont val="Tahoma"/>
          </rPr>
          <t>Detection Limit Adjusted For required dilution</t>
        </r>
      </text>
    </comment>
    <comment ref="BW56" authorId="0">
      <text>
        <r>
          <rPr>
            <sz val="8"/>
            <color indexed="81"/>
            <rFont val="Tahoma"/>
          </rPr>
          <t>Detection Limit Adjusted For required dilution</t>
        </r>
      </text>
    </comment>
    <comment ref="CJ56" authorId="0">
      <text>
        <r>
          <rPr>
            <sz val="8"/>
            <color indexed="81"/>
            <rFont val="Tahoma"/>
          </rPr>
          <t>Detection Limit Adjusted For required dilution</t>
        </r>
      </text>
    </comment>
    <comment ref="DC56" authorId="0">
      <text>
        <r>
          <rPr>
            <sz val="8"/>
            <color indexed="81"/>
            <rFont val="Tahoma"/>
          </rPr>
          <t>Detection Limit Adjusted For required dilution</t>
        </r>
      </text>
    </comment>
    <comment ref="AN57" authorId="0">
      <text>
        <r>
          <rPr>
            <sz val="8"/>
            <color indexed="81"/>
            <rFont val="Tahoma"/>
          </rPr>
          <t>Detection Limit Adjusted For required dilution</t>
        </r>
      </text>
    </comment>
    <comment ref="F58" authorId="0">
      <text>
        <r>
          <rPr>
            <sz val="8"/>
            <color indexed="81"/>
            <rFont val="Tahoma"/>
          </rPr>
          <t>Detection Limit Adjusted For required dilution</t>
        </r>
      </text>
    </comment>
    <comment ref="G58" authorId="0">
      <text>
        <r>
          <rPr>
            <sz val="8"/>
            <color indexed="81"/>
            <rFont val="Tahoma"/>
          </rPr>
          <t>Detection Limit Adjusted For required dilution</t>
        </r>
      </text>
    </comment>
    <comment ref="I58" authorId="0">
      <text>
        <r>
          <rPr>
            <sz val="8"/>
            <color indexed="81"/>
            <rFont val="Tahoma"/>
          </rPr>
          <t>Detection Limit Adjusted For required dilution</t>
        </r>
      </text>
    </comment>
    <comment ref="J58" authorId="0">
      <text>
        <r>
          <rPr>
            <sz val="8"/>
            <color indexed="81"/>
            <rFont val="Tahoma"/>
          </rPr>
          <t>Detection Limit Adjusted For required dilution</t>
        </r>
      </text>
    </comment>
    <comment ref="K58" authorId="0">
      <text>
        <r>
          <rPr>
            <sz val="8"/>
            <color indexed="81"/>
            <rFont val="Tahoma"/>
          </rPr>
          <t>Detection Limit Adjusted For required dilution</t>
        </r>
      </text>
    </comment>
    <comment ref="N58" authorId="0">
      <text>
        <r>
          <rPr>
            <sz val="8"/>
            <color indexed="81"/>
            <rFont val="Tahoma"/>
          </rPr>
          <t>Detection Limit Adjusted For required dilution</t>
        </r>
      </text>
    </comment>
    <comment ref="O58" authorId="0">
      <text>
        <r>
          <rPr>
            <sz val="8"/>
            <color indexed="81"/>
            <rFont val="Tahoma"/>
          </rPr>
          <t>Detection Limit Adjusted For required dilution</t>
        </r>
      </text>
    </comment>
    <comment ref="R58" authorId="0">
      <text>
        <r>
          <rPr>
            <sz val="8"/>
            <color indexed="81"/>
            <rFont val="Tahoma"/>
          </rPr>
          <t>Detection Limit Adjusted For required dilution</t>
        </r>
      </text>
    </comment>
    <comment ref="S58" authorId="0">
      <text>
        <r>
          <rPr>
            <sz val="8"/>
            <color indexed="81"/>
            <rFont val="Tahoma"/>
          </rPr>
          <t>Detection Limit Adjusted For required dilution</t>
        </r>
      </text>
    </comment>
    <comment ref="T58" authorId="0">
      <text>
        <r>
          <rPr>
            <sz val="8"/>
            <color indexed="81"/>
            <rFont val="Tahoma"/>
          </rPr>
          <t>Detection Limit Adjusted For required dilution</t>
        </r>
      </text>
    </comment>
    <comment ref="W58" authorId="0">
      <text>
        <r>
          <rPr>
            <sz val="8"/>
            <color indexed="81"/>
            <rFont val="Tahoma"/>
          </rPr>
          <t>Detection Limit Adjusted For required dilution</t>
        </r>
      </text>
    </comment>
    <comment ref="Y58" authorId="0">
      <text>
        <r>
          <rPr>
            <sz val="8"/>
            <color indexed="81"/>
            <rFont val="Tahoma"/>
          </rPr>
          <t>Detection Limit Adjusted For required dilution</t>
        </r>
      </text>
    </comment>
    <comment ref="Z58" authorId="0">
      <text>
        <r>
          <rPr>
            <sz val="8"/>
            <color indexed="81"/>
            <rFont val="Tahoma"/>
          </rPr>
          <t>Detection Limit Adjusted For required dilution</t>
        </r>
      </text>
    </comment>
    <comment ref="AA58" authorId="0">
      <text>
        <r>
          <rPr>
            <sz val="8"/>
            <color indexed="81"/>
            <rFont val="Tahoma"/>
          </rPr>
          <t>Detection Limit Adjusted For required dilution</t>
        </r>
      </text>
    </comment>
    <comment ref="AB58" authorId="0">
      <text>
        <r>
          <rPr>
            <sz val="8"/>
            <color indexed="81"/>
            <rFont val="Tahoma"/>
          </rPr>
          <t>Detection Limit Adjusted For required dilution</t>
        </r>
      </text>
    </comment>
    <comment ref="AC58" authorId="0">
      <text>
        <r>
          <rPr>
            <sz val="8"/>
            <color indexed="81"/>
            <rFont val="Tahoma"/>
          </rPr>
          <t>Detection Limit Adjusted For required dilution</t>
        </r>
      </text>
    </comment>
    <comment ref="AD58" authorId="0">
      <text>
        <r>
          <rPr>
            <sz val="8"/>
            <color indexed="81"/>
            <rFont val="Tahoma"/>
          </rPr>
          <t>Detection Limit Adjusted For required dilution</t>
        </r>
      </text>
    </comment>
    <comment ref="AE58" authorId="0">
      <text>
        <r>
          <rPr>
            <sz val="8"/>
            <color indexed="81"/>
            <rFont val="Tahoma"/>
          </rPr>
          <t>Detection Limit Adjusted For required dilution</t>
        </r>
      </text>
    </comment>
    <comment ref="AL58" authorId="0">
      <text>
        <r>
          <rPr>
            <sz val="8"/>
            <color indexed="81"/>
            <rFont val="Tahoma"/>
          </rPr>
          <t>Detection Limit Adjusted For required dilution</t>
        </r>
      </text>
    </comment>
    <comment ref="AN58" authorId="0">
      <text>
        <r>
          <rPr>
            <sz val="8"/>
            <color indexed="81"/>
            <rFont val="Tahoma"/>
          </rPr>
          <t>Detection Limit Adjusted For required dilution</t>
        </r>
      </text>
    </comment>
    <comment ref="AO58" authorId="0">
      <text>
        <r>
          <rPr>
            <sz val="8"/>
            <color indexed="81"/>
            <rFont val="Tahoma"/>
          </rPr>
          <t>Detection Limit Adjusted For required dilution</t>
        </r>
      </text>
    </comment>
    <comment ref="AP58" authorId="0">
      <text>
        <r>
          <rPr>
            <sz val="8"/>
            <color indexed="81"/>
            <rFont val="Tahoma"/>
          </rPr>
          <t>Detection Limit Adjusted For required dilution</t>
        </r>
      </text>
    </comment>
    <comment ref="AS58" authorId="0">
      <text>
        <r>
          <rPr>
            <sz val="8"/>
            <color indexed="81"/>
            <rFont val="Tahoma"/>
          </rPr>
          <t>Detection Limit Adjusted For required dilution</t>
        </r>
      </text>
    </comment>
    <comment ref="AT58" authorId="0">
      <text>
        <r>
          <rPr>
            <sz val="8"/>
            <color indexed="81"/>
            <rFont val="Tahoma"/>
          </rPr>
          <t>Detection Limit Adjusted For required dilution</t>
        </r>
      </text>
    </comment>
    <comment ref="BA58" authorId="0">
      <text>
        <r>
          <rPr>
            <sz val="8"/>
            <color indexed="81"/>
            <rFont val="Tahoma"/>
          </rPr>
          <t>Detection Limit Adjusted For required dilution</t>
        </r>
      </text>
    </comment>
    <comment ref="BF58" authorId="0">
      <text>
        <r>
          <rPr>
            <sz val="8"/>
            <color indexed="81"/>
            <rFont val="Tahoma"/>
          </rPr>
          <t>Detection Limit Adjusted For required dilution</t>
        </r>
      </text>
    </comment>
    <comment ref="BL58" authorId="0">
      <text>
        <r>
          <rPr>
            <sz val="8"/>
            <color indexed="81"/>
            <rFont val="Tahoma"/>
          </rPr>
          <t>Detection Limit Adjusted For required dilution</t>
        </r>
      </text>
    </comment>
    <comment ref="BM58" authorId="0">
      <text>
        <r>
          <rPr>
            <sz val="8"/>
            <color indexed="81"/>
            <rFont val="Tahoma"/>
          </rPr>
          <t>Detection Limit Adjusted For required dilution</t>
        </r>
      </text>
    </comment>
    <comment ref="BN58" authorId="0">
      <text>
        <r>
          <rPr>
            <sz val="8"/>
            <color indexed="81"/>
            <rFont val="Tahoma"/>
          </rPr>
          <t>Detection Limit Adjusted For required dilution</t>
        </r>
      </text>
    </comment>
    <comment ref="BR58" authorId="0">
      <text>
        <r>
          <rPr>
            <sz val="8"/>
            <color indexed="81"/>
            <rFont val="Tahoma"/>
          </rPr>
          <t>Detection Limit Adjusted For required dilution</t>
        </r>
      </text>
    </comment>
    <comment ref="BU58" authorId="0">
      <text>
        <r>
          <rPr>
            <sz val="8"/>
            <color indexed="81"/>
            <rFont val="Tahoma"/>
          </rPr>
          <t>Detection Limit Adjusted For required dilution</t>
        </r>
      </text>
    </comment>
    <comment ref="CP58" authorId="0">
      <text>
        <r>
          <rPr>
            <sz val="8"/>
            <color indexed="81"/>
            <rFont val="Tahoma"/>
          </rPr>
          <t>Detection Limit Adjusted For required dilution</t>
        </r>
      </text>
    </comment>
    <comment ref="CU58" authorId="0">
      <text>
        <r>
          <rPr>
            <sz val="8"/>
            <color indexed="81"/>
            <rFont val="Tahoma"/>
          </rPr>
          <t>Detection Limit Adjusted For required dilution</t>
        </r>
      </text>
    </comment>
    <comment ref="CV58" authorId="0">
      <text>
        <r>
          <rPr>
            <sz val="8"/>
            <color indexed="81"/>
            <rFont val="Tahoma"/>
          </rPr>
          <t>Detection Limit Adjusted For required dilution</t>
        </r>
      </text>
    </comment>
    <comment ref="DC58" authorId="0">
      <text>
        <r>
          <rPr>
            <sz val="8"/>
            <color indexed="81"/>
            <rFont val="Tahoma"/>
          </rPr>
          <t>Detection Limit Adjusted For required dilution</t>
        </r>
      </text>
    </comment>
    <comment ref="F61" authorId="0">
      <text>
        <r>
          <rPr>
            <sz val="8"/>
            <color indexed="81"/>
            <rFont val="Tahoma"/>
          </rPr>
          <t>Detection Limit Adjusted For required dilution</t>
        </r>
      </text>
    </comment>
    <comment ref="I61" authorId="0">
      <text>
        <r>
          <rPr>
            <sz val="8"/>
            <color indexed="81"/>
            <rFont val="Tahoma"/>
          </rPr>
          <t>Detection Limit Adjusted For required dilution</t>
        </r>
      </text>
    </comment>
    <comment ref="J61" authorId="0">
      <text>
        <r>
          <rPr>
            <sz val="8"/>
            <color indexed="81"/>
            <rFont val="Tahoma"/>
          </rPr>
          <t>Detection Limit Adjusted For required dilution</t>
        </r>
      </text>
    </comment>
    <comment ref="K61" authorId="0">
      <text>
        <r>
          <rPr>
            <sz val="8"/>
            <color indexed="81"/>
            <rFont val="Tahoma"/>
          </rPr>
          <t>Detection Limit Adjusted For required dilution</t>
        </r>
      </text>
    </comment>
    <comment ref="L61" authorId="0">
      <text>
        <r>
          <rPr>
            <sz val="8"/>
            <color indexed="81"/>
            <rFont val="Tahoma"/>
          </rPr>
          <t>Detection Limit Adjusted For required dilution</t>
        </r>
      </text>
    </comment>
    <comment ref="N61" authorId="0">
      <text>
        <r>
          <rPr>
            <sz val="8"/>
            <color indexed="81"/>
            <rFont val="Tahoma"/>
          </rPr>
          <t>Detection Limit Adjusted For required dilution</t>
        </r>
      </text>
    </comment>
    <comment ref="O61" authorId="0">
      <text>
        <r>
          <rPr>
            <sz val="8"/>
            <color indexed="81"/>
            <rFont val="Tahoma"/>
          </rPr>
          <t>Detection Limit Adjusted For required dilution</t>
        </r>
      </text>
    </comment>
    <comment ref="R61" authorId="0">
      <text>
        <r>
          <rPr>
            <sz val="8"/>
            <color indexed="81"/>
            <rFont val="Tahoma"/>
          </rPr>
          <t>Detection Limit Adjusted For required dilution</t>
        </r>
      </text>
    </comment>
    <comment ref="S61" authorId="0">
      <text>
        <r>
          <rPr>
            <sz val="8"/>
            <color indexed="81"/>
            <rFont val="Tahoma"/>
          </rPr>
          <t>Detection Limit Adjusted For required dilution</t>
        </r>
      </text>
    </comment>
    <comment ref="T61" authorId="0">
      <text>
        <r>
          <rPr>
            <sz val="8"/>
            <color indexed="81"/>
            <rFont val="Tahoma"/>
          </rPr>
          <t>Detection Limit Adjusted For required dilution</t>
        </r>
      </text>
    </comment>
    <comment ref="U61" authorId="0">
      <text>
        <r>
          <rPr>
            <sz val="8"/>
            <color indexed="81"/>
            <rFont val="Tahoma"/>
          </rPr>
          <t>Detection Limit Adjusted For required dilution</t>
        </r>
      </text>
    </comment>
    <comment ref="V61" authorId="0">
      <text>
        <r>
          <rPr>
            <sz val="8"/>
            <color indexed="81"/>
            <rFont val="Tahoma"/>
          </rPr>
          <t>Detection Limit Adjusted For required dilution</t>
        </r>
      </text>
    </comment>
    <comment ref="W61" authorId="0">
      <text>
        <r>
          <rPr>
            <sz val="8"/>
            <color indexed="81"/>
            <rFont val="Tahoma"/>
          </rPr>
          <t>Detection Limit Adjusted For required dilution</t>
        </r>
      </text>
    </comment>
    <comment ref="Y61" authorId="0">
      <text>
        <r>
          <rPr>
            <sz val="8"/>
            <color indexed="81"/>
            <rFont val="Tahoma"/>
          </rPr>
          <t>Detection Limit Adjusted For required dilution</t>
        </r>
      </text>
    </comment>
    <comment ref="AA61" authorId="0">
      <text>
        <r>
          <rPr>
            <sz val="8"/>
            <color indexed="81"/>
            <rFont val="Tahoma"/>
          </rPr>
          <t>Detection Limit Adjusted For required dilution</t>
        </r>
      </text>
    </comment>
    <comment ref="AB61" authorId="0">
      <text>
        <r>
          <rPr>
            <sz val="8"/>
            <color indexed="81"/>
            <rFont val="Tahoma"/>
          </rPr>
          <t>Detection Limit Adjusted For required dilution</t>
        </r>
      </text>
    </comment>
    <comment ref="AC61" authorId="0">
      <text>
        <r>
          <rPr>
            <sz val="8"/>
            <color indexed="81"/>
            <rFont val="Tahoma"/>
          </rPr>
          <t>Detection Limit Adjusted For required dilution</t>
        </r>
      </text>
    </comment>
    <comment ref="AD61" authorId="0">
      <text>
        <r>
          <rPr>
            <sz val="8"/>
            <color indexed="81"/>
            <rFont val="Tahoma"/>
          </rPr>
          <t>Detection Limit Adjusted For required dilution</t>
        </r>
      </text>
    </comment>
    <comment ref="AE61" authorId="0">
      <text>
        <r>
          <rPr>
            <sz val="8"/>
            <color indexed="81"/>
            <rFont val="Tahoma"/>
          </rPr>
          <t>Detection Limit Adjusted For required dilution</t>
        </r>
      </text>
    </comment>
    <comment ref="AK61" authorId="0">
      <text>
        <r>
          <rPr>
            <sz val="8"/>
            <color indexed="81"/>
            <rFont val="Tahoma"/>
          </rPr>
          <t>Detection Limit Adjusted For required dilution</t>
        </r>
      </text>
    </comment>
    <comment ref="AL61" authorId="0">
      <text>
        <r>
          <rPr>
            <sz val="8"/>
            <color indexed="81"/>
            <rFont val="Tahoma"/>
          </rPr>
          <t>Detection Limit Adjusted For required dilution</t>
        </r>
      </text>
    </comment>
    <comment ref="AN61" authorId="0">
      <text>
        <r>
          <rPr>
            <sz val="8"/>
            <color indexed="81"/>
            <rFont val="Tahoma"/>
          </rPr>
          <t>Detection Limit Adjusted For required dilution</t>
        </r>
      </text>
    </comment>
    <comment ref="AO61" authorId="0">
      <text>
        <r>
          <rPr>
            <sz val="8"/>
            <color indexed="81"/>
            <rFont val="Tahoma"/>
          </rPr>
          <t>Detection Limit Adjusted For required dilution</t>
        </r>
      </text>
    </comment>
    <comment ref="AS61" authorId="0">
      <text>
        <r>
          <rPr>
            <sz val="8"/>
            <color indexed="81"/>
            <rFont val="Tahoma"/>
          </rPr>
          <t>Detection Limit Adjusted For required dilution</t>
        </r>
      </text>
    </comment>
    <comment ref="AT61" authorId="0">
      <text>
        <r>
          <rPr>
            <sz val="8"/>
            <color indexed="81"/>
            <rFont val="Tahoma"/>
          </rPr>
          <t>Detection Limit Adjusted For required dilution</t>
        </r>
      </text>
    </comment>
    <comment ref="AV61" authorId="0">
      <text>
        <r>
          <rPr>
            <sz val="8"/>
            <color indexed="81"/>
            <rFont val="Tahoma"/>
          </rPr>
          <t>Detection Limit Adjusted For required dilution</t>
        </r>
      </text>
    </comment>
    <comment ref="AX61" authorId="0">
      <text>
        <r>
          <rPr>
            <sz val="8"/>
            <color indexed="81"/>
            <rFont val="Tahoma"/>
          </rPr>
          <t>Detection Limit Adjusted For required dilution</t>
        </r>
      </text>
    </comment>
    <comment ref="BA61" authorId="0">
      <text>
        <r>
          <rPr>
            <sz val="8"/>
            <color indexed="81"/>
            <rFont val="Tahoma"/>
          </rPr>
          <t>Detection Limit Adjusted For required dilution</t>
        </r>
      </text>
    </comment>
    <comment ref="BE61" authorId="0">
      <text>
        <r>
          <rPr>
            <sz val="8"/>
            <color indexed="81"/>
            <rFont val="Tahoma"/>
          </rPr>
          <t>Detection Limit Adjusted For required dilution</t>
        </r>
      </text>
    </comment>
    <comment ref="BF61" authorId="0">
      <text>
        <r>
          <rPr>
            <sz val="8"/>
            <color indexed="81"/>
            <rFont val="Tahoma"/>
          </rPr>
          <t>Detection Limit Adjusted For required dilution</t>
        </r>
      </text>
    </comment>
    <comment ref="BL61" authorId="0">
      <text>
        <r>
          <rPr>
            <sz val="8"/>
            <color indexed="81"/>
            <rFont val="Tahoma"/>
          </rPr>
          <t>Detection Limit Adjusted For required dilution</t>
        </r>
      </text>
    </comment>
    <comment ref="BM61" authorId="0">
      <text>
        <r>
          <rPr>
            <sz val="8"/>
            <color indexed="81"/>
            <rFont val="Tahoma"/>
          </rPr>
          <t>Detection Limit Adjusted For required dilution</t>
        </r>
      </text>
    </comment>
    <comment ref="BN61" authorId="0">
      <text>
        <r>
          <rPr>
            <sz val="8"/>
            <color indexed="81"/>
            <rFont val="Tahoma"/>
          </rPr>
          <t>Detection Limit Adjusted For required dilution</t>
        </r>
      </text>
    </comment>
    <comment ref="BO61" authorId="0">
      <text>
        <r>
          <rPr>
            <sz val="8"/>
            <color indexed="81"/>
            <rFont val="Tahoma"/>
          </rPr>
          <t>Detection Limit Adjusted For required dilution</t>
        </r>
      </text>
    </comment>
    <comment ref="BP61" authorId="0">
      <text>
        <r>
          <rPr>
            <sz val="8"/>
            <color indexed="81"/>
            <rFont val="Tahoma"/>
          </rPr>
          <t>Detection Limit Adjusted For required dilution</t>
        </r>
      </text>
    </comment>
    <comment ref="BR61" authorId="0">
      <text>
        <r>
          <rPr>
            <sz val="8"/>
            <color indexed="81"/>
            <rFont val="Tahoma"/>
          </rPr>
          <t>Detection Limit Adjusted For required dilution</t>
        </r>
      </text>
    </comment>
    <comment ref="BU61" authorId="0">
      <text>
        <r>
          <rPr>
            <sz val="8"/>
            <color indexed="81"/>
            <rFont val="Tahoma"/>
          </rPr>
          <t>Detection Limit Adjusted For required dilution</t>
        </r>
      </text>
    </comment>
    <comment ref="CL61" authorId="0">
      <text>
        <r>
          <rPr>
            <sz val="8"/>
            <color indexed="81"/>
            <rFont val="Tahoma"/>
          </rPr>
          <t>Detection Limit Adjusted For required dilution</t>
        </r>
      </text>
    </comment>
    <comment ref="CO61" authorId="0">
      <text>
        <r>
          <rPr>
            <sz val="8"/>
            <color indexed="81"/>
            <rFont val="Tahoma"/>
          </rPr>
          <t>Detection Limit Adjusted For required dilution</t>
        </r>
      </text>
    </comment>
    <comment ref="CP61" authorId="0">
      <text>
        <r>
          <rPr>
            <sz val="8"/>
            <color indexed="81"/>
            <rFont val="Tahoma"/>
          </rPr>
          <t>Detection Limit Adjusted For required dilution</t>
        </r>
      </text>
    </comment>
    <comment ref="CR61" authorId="0">
      <text>
        <r>
          <rPr>
            <sz val="8"/>
            <color indexed="81"/>
            <rFont val="Tahoma"/>
          </rPr>
          <t>Detection Limit Adjusted For required dilution</t>
        </r>
      </text>
    </comment>
    <comment ref="F62" authorId="0">
      <text>
        <r>
          <rPr>
            <sz val="8"/>
            <color indexed="81"/>
            <rFont val="Tahoma"/>
          </rPr>
          <t>Detection Limit Adjusted For required dilution</t>
        </r>
      </text>
    </comment>
    <comment ref="G62" authorId="0">
      <text>
        <r>
          <rPr>
            <sz val="8"/>
            <color indexed="81"/>
            <rFont val="Tahoma"/>
          </rPr>
          <t>Detection Limit Adjusted For required dilution</t>
        </r>
      </text>
    </comment>
    <comment ref="I62" authorId="0">
      <text>
        <r>
          <rPr>
            <sz val="8"/>
            <color indexed="81"/>
            <rFont val="Tahoma"/>
          </rPr>
          <t>Detection Limit Adjusted For required dilution</t>
        </r>
      </text>
    </comment>
    <comment ref="J62" authorId="0">
      <text>
        <r>
          <rPr>
            <sz val="8"/>
            <color indexed="81"/>
            <rFont val="Tahoma"/>
          </rPr>
          <t>Detection Limit Adjusted For required dilution</t>
        </r>
      </text>
    </comment>
    <comment ref="K62" authorId="0">
      <text>
        <r>
          <rPr>
            <sz val="8"/>
            <color indexed="81"/>
            <rFont val="Tahoma"/>
          </rPr>
          <t>Detection Limit Adjusted For required dilution</t>
        </r>
      </text>
    </comment>
    <comment ref="L62" authorId="0">
      <text>
        <r>
          <rPr>
            <sz val="8"/>
            <color indexed="81"/>
            <rFont val="Tahoma"/>
          </rPr>
          <t>Detection Limit Adjusted For required dilution</t>
        </r>
      </text>
    </comment>
    <comment ref="N62" authorId="0">
      <text>
        <r>
          <rPr>
            <sz val="8"/>
            <color indexed="81"/>
            <rFont val="Tahoma"/>
          </rPr>
          <t>Detection Limit Adjusted For required dilution</t>
        </r>
      </text>
    </comment>
    <comment ref="O62" authorId="0">
      <text>
        <r>
          <rPr>
            <sz val="8"/>
            <color indexed="81"/>
            <rFont val="Tahoma"/>
          </rPr>
          <t>Detection Limit Adjusted For required dilution</t>
        </r>
      </text>
    </comment>
    <comment ref="R62" authorId="0">
      <text>
        <r>
          <rPr>
            <sz val="8"/>
            <color indexed="81"/>
            <rFont val="Tahoma"/>
          </rPr>
          <t>Detection Limit Adjusted For required dilution</t>
        </r>
      </text>
    </comment>
    <comment ref="S62" authorId="0">
      <text>
        <r>
          <rPr>
            <sz val="8"/>
            <color indexed="81"/>
            <rFont val="Tahoma"/>
          </rPr>
          <t>Detection Limit Adjusted For required dilution</t>
        </r>
      </text>
    </comment>
    <comment ref="T62" authorId="0">
      <text>
        <r>
          <rPr>
            <sz val="8"/>
            <color indexed="81"/>
            <rFont val="Tahoma"/>
          </rPr>
          <t>Detection Limit Adjusted For required dilution</t>
        </r>
      </text>
    </comment>
    <comment ref="U62" authorId="0">
      <text>
        <r>
          <rPr>
            <sz val="8"/>
            <color indexed="81"/>
            <rFont val="Tahoma"/>
          </rPr>
          <t>Detection Limit Adjusted For required dilution</t>
        </r>
      </text>
    </comment>
    <comment ref="V62" authorId="0">
      <text>
        <r>
          <rPr>
            <sz val="8"/>
            <color indexed="81"/>
            <rFont val="Tahoma"/>
          </rPr>
          <t>Detection Limit Adjusted For required dilution</t>
        </r>
      </text>
    </comment>
    <comment ref="W62" authorId="0">
      <text>
        <r>
          <rPr>
            <sz val="8"/>
            <color indexed="81"/>
            <rFont val="Tahoma"/>
          </rPr>
          <t>Detection Limit Adjusted For required dilution</t>
        </r>
      </text>
    </comment>
    <comment ref="Y62" authorId="0">
      <text>
        <r>
          <rPr>
            <sz val="8"/>
            <color indexed="81"/>
            <rFont val="Tahoma"/>
          </rPr>
          <t>Detection Limit Adjusted For required dilution</t>
        </r>
      </text>
    </comment>
    <comment ref="Z62" authorId="0">
      <text>
        <r>
          <rPr>
            <sz val="8"/>
            <color indexed="81"/>
            <rFont val="Tahoma"/>
          </rPr>
          <t>Detection Limit Adjusted For required dilution</t>
        </r>
      </text>
    </comment>
    <comment ref="AA62" authorId="0">
      <text>
        <r>
          <rPr>
            <sz val="8"/>
            <color indexed="81"/>
            <rFont val="Tahoma"/>
          </rPr>
          <t>Detection Limit Adjusted For required dilution</t>
        </r>
      </text>
    </comment>
    <comment ref="AB62" authorId="0">
      <text>
        <r>
          <rPr>
            <sz val="8"/>
            <color indexed="81"/>
            <rFont val="Tahoma"/>
          </rPr>
          <t>Detection Limit Adjusted For required dilution</t>
        </r>
      </text>
    </comment>
    <comment ref="AC62" authorId="0">
      <text>
        <r>
          <rPr>
            <sz val="8"/>
            <color indexed="81"/>
            <rFont val="Tahoma"/>
          </rPr>
          <t>Detection Limit Adjusted For required dilution</t>
        </r>
      </text>
    </comment>
    <comment ref="AD62" authorId="0">
      <text>
        <r>
          <rPr>
            <sz val="8"/>
            <color indexed="81"/>
            <rFont val="Tahoma"/>
          </rPr>
          <t>Detection Limit Adjusted For required dilution</t>
        </r>
      </text>
    </comment>
    <comment ref="AE62" authorId="0">
      <text>
        <r>
          <rPr>
            <sz val="8"/>
            <color indexed="81"/>
            <rFont val="Tahoma"/>
          </rPr>
          <t>Detection Limit Adjusted For required dilution</t>
        </r>
      </text>
    </comment>
    <comment ref="AK62" authorId="0">
      <text>
        <r>
          <rPr>
            <sz val="8"/>
            <color indexed="81"/>
            <rFont val="Tahoma"/>
          </rPr>
          <t>Detection Limit Adjusted For required dilution</t>
        </r>
      </text>
    </comment>
    <comment ref="AL62" authorId="0">
      <text>
        <r>
          <rPr>
            <sz val="8"/>
            <color indexed="81"/>
            <rFont val="Tahoma"/>
          </rPr>
          <t>Detection Limit Adjusted For required dilution</t>
        </r>
      </text>
    </comment>
    <comment ref="AN62" authorId="0">
      <text>
        <r>
          <rPr>
            <sz val="8"/>
            <color indexed="81"/>
            <rFont val="Tahoma"/>
          </rPr>
          <t>Detection Limit Adjusted For required dilution</t>
        </r>
      </text>
    </comment>
    <comment ref="AO62" authorId="0">
      <text>
        <r>
          <rPr>
            <sz val="8"/>
            <color indexed="81"/>
            <rFont val="Tahoma"/>
          </rPr>
          <t>Detection Limit Adjusted For required dilution</t>
        </r>
      </text>
    </comment>
    <comment ref="AP62" authorId="0">
      <text>
        <r>
          <rPr>
            <sz val="8"/>
            <color indexed="81"/>
            <rFont val="Tahoma"/>
          </rPr>
          <t>Detection Limit Adjusted For required dilution</t>
        </r>
      </text>
    </comment>
    <comment ref="AQ62" authorId="0">
      <text>
        <r>
          <rPr>
            <sz val="8"/>
            <color indexed="81"/>
            <rFont val="Tahoma"/>
          </rPr>
          <t>Detection Limit Adjusted For required dilution</t>
        </r>
      </text>
    </comment>
    <comment ref="AR62" authorId="0">
      <text>
        <r>
          <rPr>
            <sz val="8"/>
            <color indexed="81"/>
            <rFont val="Tahoma"/>
          </rPr>
          <t>Detection Limit Adjusted For required dilution</t>
        </r>
      </text>
    </comment>
    <comment ref="AS62" authorId="0">
      <text>
        <r>
          <rPr>
            <sz val="8"/>
            <color indexed="81"/>
            <rFont val="Tahoma"/>
          </rPr>
          <t>Detection Limit Adjusted For required dilution</t>
        </r>
      </text>
    </comment>
    <comment ref="AT62" authorId="0">
      <text>
        <r>
          <rPr>
            <sz val="8"/>
            <color indexed="81"/>
            <rFont val="Tahoma"/>
          </rPr>
          <t>Detection Limit Adjusted For required dilution</t>
        </r>
      </text>
    </comment>
    <comment ref="AV62" authorId="0">
      <text>
        <r>
          <rPr>
            <sz val="8"/>
            <color indexed="81"/>
            <rFont val="Tahoma"/>
          </rPr>
          <t>Detection Limit Adjusted For required dilution</t>
        </r>
      </text>
    </comment>
    <comment ref="AW62" authorId="0">
      <text>
        <r>
          <rPr>
            <sz val="8"/>
            <color indexed="81"/>
            <rFont val="Tahoma"/>
          </rPr>
          <t>Detection Limit Adjusted For required dilution</t>
        </r>
      </text>
    </comment>
    <comment ref="AX62" authorId="0">
      <text>
        <r>
          <rPr>
            <sz val="8"/>
            <color indexed="81"/>
            <rFont val="Tahoma"/>
          </rPr>
          <t>Detection Limit Adjusted For required dilution</t>
        </r>
      </text>
    </comment>
    <comment ref="AY62" authorId="0">
      <text>
        <r>
          <rPr>
            <sz val="8"/>
            <color indexed="81"/>
            <rFont val="Tahoma"/>
          </rPr>
          <t>Detection Limit Adjusted For required dilution</t>
        </r>
      </text>
    </comment>
    <comment ref="BA62" authorId="0">
      <text>
        <r>
          <rPr>
            <sz val="8"/>
            <color indexed="81"/>
            <rFont val="Tahoma"/>
          </rPr>
          <t>Detection Limit Adjusted For required dilution</t>
        </r>
      </text>
    </comment>
    <comment ref="BE62" authorId="0">
      <text>
        <r>
          <rPr>
            <sz val="8"/>
            <color indexed="81"/>
            <rFont val="Tahoma"/>
          </rPr>
          <t>Detection Limit Adjusted For required dilution</t>
        </r>
      </text>
    </comment>
    <comment ref="BF62" authorId="0">
      <text>
        <r>
          <rPr>
            <sz val="8"/>
            <color indexed="81"/>
            <rFont val="Tahoma"/>
          </rPr>
          <t>Detection Limit Adjusted For required dilution</t>
        </r>
      </text>
    </comment>
    <comment ref="BL62" authorId="0">
      <text>
        <r>
          <rPr>
            <sz val="8"/>
            <color indexed="81"/>
            <rFont val="Tahoma"/>
          </rPr>
          <t>Detection Limit Adjusted For required dilution</t>
        </r>
      </text>
    </comment>
    <comment ref="BM62" authorId="0">
      <text>
        <r>
          <rPr>
            <sz val="8"/>
            <color indexed="81"/>
            <rFont val="Tahoma"/>
          </rPr>
          <t>Detection Limit Adjusted For required dilution</t>
        </r>
      </text>
    </comment>
    <comment ref="BN62" authorId="0">
      <text>
        <r>
          <rPr>
            <sz val="8"/>
            <color indexed="81"/>
            <rFont val="Tahoma"/>
          </rPr>
          <t>Detection Limit Adjusted For required dilution</t>
        </r>
      </text>
    </comment>
    <comment ref="BO62" authorId="0">
      <text>
        <r>
          <rPr>
            <sz val="8"/>
            <color indexed="81"/>
            <rFont val="Tahoma"/>
          </rPr>
          <t>Detection Limit Adjusted For required dilution</t>
        </r>
      </text>
    </comment>
    <comment ref="BR62" authorId="0">
      <text>
        <r>
          <rPr>
            <sz val="8"/>
            <color indexed="81"/>
            <rFont val="Tahoma"/>
          </rPr>
          <t>Detection Limit Adjusted For required dilution</t>
        </r>
      </text>
    </comment>
    <comment ref="BU62" authorId="0">
      <text>
        <r>
          <rPr>
            <sz val="8"/>
            <color indexed="81"/>
            <rFont val="Tahoma"/>
          </rPr>
          <t>Detection Limit Adjusted For required dilution</t>
        </r>
      </text>
    </comment>
    <comment ref="BV62" authorId="0">
      <text>
        <r>
          <rPr>
            <sz val="8"/>
            <color indexed="81"/>
            <rFont val="Tahoma"/>
          </rPr>
          <t>Detection Limit Adjusted For required dilution</t>
        </r>
      </text>
    </comment>
    <comment ref="BW62" authorId="0">
      <text>
        <r>
          <rPr>
            <sz val="8"/>
            <color indexed="81"/>
            <rFont val="Tahoma"/>
          </rPr>
          <t>Detection Limit Adjusted For required dilution</t>
        </r>
      </text>
    </comment>
    <comment ref="CL62" authorId="0">
      <text>
        <r>
          <rPr>
            <sz val="8"/>
            <color indexed="81"/>
            <rFont val="Tahoma"/>
          </rPr>
          <t>Detection Limit Adjusted For required dilution</t>
        </r>
      </text>
    </comment>
    <comment ref="CO62" authorId="0">
      <text>
        <r>
          <rPr>
            <sz val="8"/>
            <color indexed="81"/>
            <rFont val="Tahoma"/>
          </rPr>
          <t>Detection Limit Adjusted For required dilution</t>
        </r>
      </text>
    </comment>
    <comment ref="CP62" authorId="0">
      <text>
        <r>
          <rPr>
            <sz val="8"/>
            <color indexed="81"/>
            <rFont val="Tahoma"/>
          </rPr>
          <t>Detection Limit Adjusted For required dilution</t>
        </r>
      </text>
    </comment>
    <comment ref="CQ62" authorId="0">
      <text>
        <r>
          <rPr>
            <sz val="8"/>
            <color indexed="81"/>
            <rFont val="Tahoma"/>
          </rPr>
          <t>Detection Limit Adjusted For required dilution</t>
        </r>
      </text>
    </comment>
    <comment ref="CR62" authorId="0">
      <text>
        <r>
          <rPr>
            <sz val="8"/>
            <color indexed="81"/>
            <rFont val="Tahoma"/>
          </rPr>
          <t>Detection Limit Adjusted For required dilution</t>
        </r>
      </text>
    </comment>
    <comment ref="CU62" authorId="0">
      <text>
        <r>
          <rPr>
            <sz val="8"/>
            <color indexed="81"/>
            <rFont val="Tahoma"/>
          </rPr>
          <t>Detection Limit Adjusted For required dilution</t>
        </r>
      </text>
    </comment>
    <comment ref="CV62" authorId="0">
      <text>
        <r>
          <rPr>
            <sz val="8"/>
            <color indexed="81"/>
            <rFont val="Tahoma"/>
          </rPr>
          <t>Detection Limit Adjusted For required dilution</t>
        </r>
      </text>
    </comment>
    <comment ref="DC62" authorId="0">
      <text>
        <r>
          <rPr>
            <sz val="8"/>
            <color indexed="81"/>
            <rFont val="Tahoma"/>
          </rPr>
          <t>Detection Limit Adjusted For required dilution</t>
        </r>
      </text>
    </comment>
    <comment ref="F63" authorId="0">
      <text>
        <r>
          <rPr>
            <sz val="8"/>
            <color indexed="81"/>
            <rFont val="Tahoma"/>
          </rPr>
          <t>Detection Limit Adjusted For required dilution</t>
        </r>
      </text>
    </comment>
    <comment ref="G63" authorId="0">
      <text>
        <r>
          <rPr>
            <sz val="8"/>
            <color indexed="81"/>
            <rFont val="Tahoma"/>
          </rPr>
          <t>Detection Limit Adjusted For required dilution</t>
        </r>
      </text>
    </comment>
    <comment ref="I63" authorId="0">
      <text>
        <r>
          <rPr>
            <sz val="8"/>
            <color indexed="81"/>
            <rFont val="Tahoma"/>
          </rPr>
          <t>Detection Limit Adjusted For required dilution</t>
        </r>
      </text>
    </comment>
    <comment ref="J63" authorId="0">
      <text>
        <r>
          <rPr>
            <sz val="8"/>
            <color indexed="81"/>
            <rFont val="Tahoma"/>
          </rPr>
          <t>Detection Limit Adjusted For required dilution</t>
        </r>
      </text>
    </comment>
    <comment ref="K63" authorId="0">
      <text>
        <r>
          <rPr>
            <sz val="8"/>
            <color indexed="81"/>
            <rFont val="Tahoma"/>
          </rPr>
          <t>Detection Limit Adjusted For required dilution</t>
        </r>
      </text>
    </comment>
    <comment ref="L63" authorId="0">
      <text>
        <r>
          <rPr>
            <sz val="8"/>
            <color indexed="81"/>
            <rFont val="Tahoma"/>
          </rPr>
          <t>Detection Limit Adjusted For required dilution</t>
        </r>
      </text>
    </comment>
    <comment ref="N63" authorId="0">
      <text>
        <r>
          <rPr>
            <sz val="8"/>
            <color indexed="81"/>
            <rFont val="Tahoma"/>
          </rPr>
          <t>Detection Limit Adjusted For required dilution</t>
        </r>
      </text>
    </comment>
    <comment ref="O63" authorId="0">
      <text>
        <r>
          <rPr>
            <sz val="8"/>
            <color indexed="81"/>
            <rFont val="Tahoma"/>
          </rPr>
          <t>Detection Limit Adjusted For required dilution</t>
        </r>
      </text>
    </comment>
    <comment ref="R63" authorId="0">
      <text>
        <r>
          <rPr>
            <sz val="8"/>
            <color indexed="81"/>
            <rFont val="Tahoma"/>
          </rPr>
          <t>Detection Limit Adjusted For required dilution</t>
        </r>
      </text>
    </comment>
    <comment ref="S63" authorId="0">
      <text>
        <r>
          <rPr>
            <sz val="8"/>
            <color indexed="81"/>
            <rFont val="Tahoma"/>
          </rPr>
          <t>Detection Limit Adjusted For required dilution</t>
        </r>
      </text>
    </comment>
    <comment ref="T63" authorId="0">
      <text>
        <r>
          <rPr>
            <sz val="8"/>
            <color indexed="81"/>
            <rFont val="Tahoma"/>
          </rPr>
          <t>Detection Limit Adjusted For required dilution</t>
        </r>
      </text>
    </comment>
    <comment ref="U63" authorId="0">
      <text>
        <r>
          <rPr>
            <sz val="8"/>
            <color indexed="81"/>
            <rFont val="Tahoma"/>
          </rPr>
          <t>Detection Limit Adjusted For required dilution</t>
        </r>
      </text>
    </comment>
    <comment ref="V63" authorId="0">
      <text>
        <r>
          <rPr>
            <sz val="8"/>
            <color indexed="81"/>
            <rFont val="Tahoma"/>
          </rPr>
          <t>Detection Limit Adjusted For required dilution</t>
        </r>
      </text>
    </comment>
    <comment ref="W63" authorId="0">
      <text>
        <r>
          <rPr>
            <sz val="8"/>
            <color indexed="81"/>
            <rFont val="Tahoma"/>
          </rPr>
          <t>Detection Limit Adjusted For required dilution</t>
        </r>
      </text>
    </comment>
    <comment ref="Y63" authorId="0">
      <text>
        <r>
          <rPr>
            <sz val="8"/>
            <color indexed="81"/>
            <rFont val="Tahoma"/>
          </rPr>
          <t>Detection Limit Adjusted For required dilution</t>
        </r>
      </text>
    </comment>
    <comment ref="Z63" authorId="0">
      <text>
        <r>
          <rPr>
            <sz val="8"/>
            <color indexed="81"/>
            <rFont val="Tahoma"/>
          </rPr>
          <t>Detection Limit Adjusted For required dilution</t>
        </r>
      </text>
    </comment>
    <comment ref="AA63" authorId="0">
      <text>
        <r>
          <rPr>
            <sz val="8"/>
            <color indexed="81"/>
            <rFont val="Tahoma"/>
          </rPr>
          <t>Detection Limit Adjusted For required dilution</t>
        </r>
      </text>
    </comment>
    <comment ref="AB63" authorId="0">
      <text>
        <r>
          <rPr>
            <sz val="8"/>
            <color indexed="81"/>
            <rFont val="Tahoma"/>
          </rPr>
          <t>Detection Limit Adjusted For required dilution</t>
        </r>
      </text>
    </comment>
    <comment ref="AC63" authorId="0">
      <text>
        <r>
          <rPr>
            <sz val="8"/>
            <color indexed="81"/>
            <rFont val="Tahoma"/>
          </rPr>
          <t>Detection Limit Adjusted For required dilution</t>
        </r>
      </text>
    </comment>
    <comment ref="AD63" authorId="0">
      <text>
        <r>
          <rPr>
            <sz val="8"/>
            <color indexed="81"/>
            <rFont val="Tahoma"/>
          </rPr>
          <t>Detection Limit Adjusted For required dilution</t>
        </r>
      </text>
    </comment>
    <comment ref="AE63" authorId="0">
      <text>
        <r>
          <rPr>
            <sz val="8"/>
            <color indexed="81"/>
            <rFont val="Tahoma"/>
          </rPr>
          <t>Detection Limit Adjusted For required dilution</t>
        </r>
      </text>
    </comment>
    <comment ref="AK63" authorId="0">
      <text>
        <r>
          <rPr>
            <sz val="8"/>
            <color indexed="81"/>
            <rFont val="Tahoma"/>
          </rPr>
          <t>Detection Limit Adjusted For required dilution</t>
        </r>
      </text>
    </comment>
    <comment ref="AL63" authorId="0">
      <text>
        <r>
          <rPr>
            <sz val="8"/>
            <color indexed="81"/>
            <rFont val="Tahoma"/>
          </rPr>
          <t>Detection Limit Adjusted For required dilution</t>
        </r>
      </text>
    </comment>
    <comment ref="AN63" authorId="0">
      <text>
        <r>
          <rPr>
            <sz val="8"/>
            <color indexed="81"/>
            <rFont val="Tahoma"/>
          </rPr>
          <t>Detection Limit Adjusted For required dilution</t>
        </r>
      </text>
    </comment>
    <comment ref="AO63" authorId="0">
      <text>
        <r>
          <rPr>
            <sz val="8"/>
            <color indexed="81"/>
            <rFont val="Tahoma"/>
          </rPr>
          <t>Detection Limit Adjusted For required dilution</t>
        </r>
      </text>
    </comment>
    <comment ref="AP63" authorId="0">
      <text>
        <r>
          <rPr>
            <sz val="8"/>
            <color indexed="81"/>
            <rFont val="Tahoma"/>
          </rPr>
          <t>Detection Limit Adjusted For required dilution</t>
        </r>
      </text>
    </comment>
    <comment ref="AQ63" authorId="0">
      <text>
        <r>
          <rPr>
            <sz val="8"/>
            <color indexed="81"/>
            <rFont val="Tahoma"/>
          </rPr>
          <t>Detection Limit Adjusted For required dilution</t>
        </r>
      </text>
    </comment>
    <comment ref="AS63" authorId="0">
      <text>
        <r>
          <rPr>
            <sz val="8"/>
            <color indexed="81"/>
            <rFont val="Tahoma"/>
          </rPr>
          <t>Detection Limit Adjusted For required dilution</t>
        </r>
      </text>
    </comment>
    <comment ref="AU63" authorId="0">
      <text>
        <r>
          <rPr>
            <sz val="8"/>
            <color indexed="81"/>
            <rFont val="Tahoma"/>
          </rPr>
          <t>Detection Limit Adjusted For required dilution</t>
        </r>
      </text>
    </comment>
    <comment ref="AV63" authorId="0">
      <text>
        <r>
          <rPr>
            <sz val="8"/>
            <color indexed="81"/>
            <rFont val="Tahoma"/>
          </rPr>
          <t>Detection Limit Adjusted For required dilution</t>
        </r>
      </text>
    </comment>
    <comment ref="BE63" authorId="0">
      <text>
        <r>
          <rPr>
            <sz val="8"/>
            <color indexed="81"/>
            <rFont val="Tahoma"/>
          </rPr>
          <t>Detection Limit Adjusted For required dilution</t>
        </r>
      </text>
    </comment>
    <comment ref="BF63" authorId="0">
      <text>
        <r>
          <rPr>
            <sz val="8"/>
            <color indexed="81"/>
            <rFont val="Tahoma"/>
          </rPr>
          <t>Detection Limit Adjusted For required dilution</t>
        </r>
      </text>
    </comment>
    <comment ref="BL63" authorId="0">
      <text>
        <r>
          <rPr>
            <sz val="8"/>
            <color indexed="81"/>
            <rFont val="Tahoma"/>
          </rPr>
          <t>Detection Limit Adjusted For required dilution</t>
        </r>
      </text>
    </comment>
    <comment ref="BM63" authorId="0">
      <text>
        <r>
          <rPr>
            <sz val="8"/>
            <color indexed="81"/>
            <rFont val="Tahoma"/>
          </rPr>
          <t>Detection Limit Adjusted For required dilution</t>
        </r>
      </text>
    </comment>
    <comment ref="BN63" authorId="0">
      <text>
        <r>
          <rPr>
            <sz val="8"/>
            <color indexed="81"/>
            <rFont val="Tahoma"/>
          </rPr>
          <t>Detection Limit Adjusted For required dilution</t>
        </r>
      </text>
    </comment>
    <comment ref="BR63" authorId="0">
      <text>
        <r>
          <rPr>
            <sz val="8"/>
            <color indexed="81"/>
            <rFont val="Tahoma"/>
          </rPr>
          <t>Detection Limit Adjusted For required dilution</t>
        </r>
      </text>
    </comment>
    <comment ref="BU63" authorId="0">
      <text>
        <r>
          <rPr>
            <sz val="8"/>
            <color indexed="81"/>
            <rFont val="Tahoma"/>
          </rPr>
          <t>Detection Limit Adjusted For required dilution</t>
        </r>
      </text>
    </comment>
    <comment ref="CL63" authorId="0">
      <text>
        <r>
          <rPr>
            <sz val="8"/>
            <color indexed="81"/>
            <rFont val="Tahoma"/>
          </rPr>
          <t>Detection Limit Adjusted For required dilution</t>
        </r>
      </text>
    </comment>
    <comment ref="CO63" authorId="0">
      <text>
        <r>
          <rPr>
            <sz val="8"/>
            <color indexed="81"/>
            <rFont val="Tahoma"/>
          </rPr>
          <t>Detection Limit Adjusted For required dilution</t>
        </r>
      </text>
    </comment>
    <comment ref="CP63" authorId="0">
      <text>
        <r>
          <rPr>
            <sz val="8"/>
            <color indexed="81"/>
            <rFont val="Tahoma"/>
          </rPr>
          <t>Detection Limit Adjusted For required dilution</t>
        </r>
      </text>
    </comment>
    <comment ref="CU63" authorId="0">
      <text>
        <r>
          <rPr>
            <sz val="8"/>
            <color indexed="81"/>
            <rFont val="Tahoma"/>
          </rPr>
          <t>Detection Limit Adjusted For required dilution</t>
        </r>
      </text>
    </comment>
    <comment ref="CV63" authorId="0">
      <text>
        <r>
          <rPr>
            <sz val="8"/>
            <color indexed="81"/>
            <rFont val="Tahoma"/>
          </rPr>
          <t>Detection Limit Adjusted For required dilution</t>
        </r>
      </text>
    </comment>
    <comment ref="DC63" authorId="0">
      <text>
        <r>
          <rPr>
            <sz val="8"/>
            <color indexed="81"/>
            <rFont val="Tahoma"/>
          </rPr>
          <t>Detection Limit Adjusted For required dilution</t>
        </r>
      </text>
    </comment>
    <comment ref="AN64" authorId="0">
      <text>
        <r>
          <rPr>
            <sz val="8"/>
            <color indexed="81"/>
            <rFont val="Tahoma"/>
          </rPr>
          <t>Detection Limit Adjusted For required dilution</t>
        </r>
      </text>
    </comment>
    <comment ref="F65" authorId="0">
      <text>
        <r>
          <rPr>
            <sz val="8"/>
            <color indexed="81"/>
            <rFont val="Tahoma"/>
          </rPr>
          <t>Detection Limit Adjusted For required dilution</t>
        </r>
      </text>
    </comment>
    <comment ref="G65" authorId="0">
      <text>
        <r>
          <rPr>
            <sz val="8"/>
            <color indexed="81"/>
            <rFont val="Tahoma"/>
          </rPr>
          <t>Detection Limit Adjusted For required dilution</t>
        </r>
      </text>
    </comment>
    <comment ref="I65" authorId="0">
      <text>
        <r>
          <rPr>
            <sz val="8"/>
            <color indexed="81"/>
            <rFont val="Tahoma"/>
          </rPr>
          <t>Detection Limit Adjusted For required dilution</t>
        </r>
      </text>
    </comment>
    <comment ref="J65" authorId="0">
      <text>
        <r>
          <rPr>
            <sz val="8"/>
            <color indexed="81"/>
            <rFont val="Tahoma"/>
          </rPr>
          <t>Detection Limit Adjusted For required dilution</t>
        </r>
      </text>
    </comment>
    <comment ref="K65" authorId="0">
      <text>
        <r>
          <rPr>
            <sz val="8"/>
            <color indexed="81"/>
            <rFont val="Tahoma"/>
          </rPr>
          <t>Detection Limit Adjusted For required dilution</t>
        </r>
      </text>
    </comment>
    <comment ref="L65" authorId="0">
      <text>
        <r>
          <rPr>
            <sz val="8"/>
            <color indexed="81"/>
            <rFont val="Tahoma"/>
          </rPr>
          <t>Detection Limit Adjusted For required dilution</t>
        </r>
      </text>
    </comment>
    <comment ref="N65" authorId="0">
      <text>
        <r>
          <rPr>
            <sz val="8"/>
            <color indexed="81"/>
            <rFont val="Tahoma"/>
          </rPr>
          <t>Detection Limit Adjusted For required dilution</t>
        </r>
      </text>
    </comment>
    <comment ref="O65" authorId="0">
      <text>
        <r>
          <rPr>
            <sz val="8"/>
            <color indexed="81"/>
            <rFont val="Tahoma"/>
          </rPr>
          <t>Detection Limit Adjusted For required dilution</t>
        </r>
      </text>
    </comment>
    <comment ref="R65" authorId="0">
      <text>
        <r>
          <rPr>
            <sz val="8"/>
            <color indexed="81"/>
            <rFont val="Tahoma"/>
          </rPr>
          <t>Detection Limit Adjusted For required dilution</t>
        </r>
      </text>
    </comment>
    <comment ref="S65" authorId="0">
      <text>
        <r>
          <rPr>
            <sz val="8"/>
            <color indexed="81"/>
            <rFont val="Tahoma"/>
          </rPr>
          <t>Detection Limit Adjusted For required dilution</t>
        </r>
      </text>
    </comment>
    <comment ref="T65" authorId="0">
      <text>
        <r>
          <rPr>
            <sz val="8"/>
            <color indexed="81"/>
            <rFont val="Tahoma"/>
          </rPr>
          <t>Detection Limit Adjusted For required dilution</t>
        </r>
      </text>
    </comment>
    <comment ref="U65" authorId="0">
      <text>
        <r>
          <rPr>
            <sz val="8"/>
            <color indexed="81"/>
            <rFont val="Tahoma"/>
          </rPr>
          <t>Detection Limit Adjusted For required dilution</t>
        </r>
      </text>
    </comment>
    <comment ref="V65" authorId="0">
      <text>
        <r>
          <rPr>
            <sz val="8"/>
            <color indexed="81"/>
            <rFont val="Tahoma"/>
          </rPr>
          <t>Detection Limit Adjusted For required dilution</t>
        </r>
      </text>
    </comment>
    <comment ref="W65" authorId="0">
      <text>
        <r>
          <rPr>
            <sz val="8"/>
            <color indexed="81"/>
            <rFont val="Tahoma"/>
          </rPr>
          <t>Detection Limit Adjusted For required dilution</t>
        </r>
      </text>
    </comment>
    <comment ref="Y65" authorId="0">
      <text>
        <r>
          <rPr>
            <sz val="8"/>
            <color indexed="81"/>
            <rFont val="Tahoma"/>
          </rPr>
          <t>Detection Limit Adjusted For required dilution</t>
        </r>
      </text>
    </comment>
    <comment ref="Z65" authorId="0">
      <text>
        <r>
          <rPr>
            <sz val="8"/>
            <color indexed="81"/>
            <rFont val="Tahoma"/>
          </rPr>
          <t>Detection Limit Adjusted For required dilution</t>
        </r>
      </text>
    </comment>
    <comment ref="AA65" authorId="0">
      <text>
        <r>
          <rPr>
            <sz val="8"/>
            <color indexed="81"/>
            <rFont val="Tahoma"/>
          </rPr>
          <t>Detection Limit Adjusted For required dilution</t>
        </r>
      </text>
    </comment>
    <comment ref="AB65" authorId="0">
      <text>
        <r>
          <rPr>
            <sz val="8"/>
            <color indexed="81"/>
            <rFont val="Tahoma"/>
          </rPr>
          <t>Detection Limit Adjusted For required dilution</t>
        </r>
      </text>
    </comment>
    <comment ref="AC65" authorId="0">
      <text>
        <r>
          <rPr>
            <sz val="8"/>
            <color indexed="81"/>
            <rFont val="Tahoma"/>
          </rPr>
          <t>Detection Limit Adjusted For required dilution</t>
        </r>
      </text>
    </comment>
    <comment ref="AD65" authorId="0">
      <text>
        <r>
          <rPr>
            <sz val="8"/>
            <color indexed="81"/>
            <rFont val="Tahoma"/>
          </rPr>
          <t>Detection Limit Adjusted For required dilution</t>
        </r>
      </text>
    </comment>
    <comment ref="AE65" authorId="0">
      <text>
        <r>
          <rPr>
            <sz val="8"/>
            <color indexed="81"/>
            <rFont val="Tahoma"/>
          </rPr>
          <t>Detection Limit Adjusted For required dilution</t>
        </r>
      </text>
    </comment>
    <comment ref="AK65" authorId="0">
      <text>
        <r>
          <rPr>
            <sz val="8"/>
            <color indexed="81"/>
            <rFont val="Tahoma"/>
          </rPr>
          <t>Detection Limit Adjusted For required dilution</t>
        </r>
      </text>
    </comment>
    <comment ref="AL65" authorId="0">
      <text>
        <r>
          <rPr>
            <sz val="8"/>
            <color indexed="81"/>
            <rFont val="Tahoma"/>
          </rPr>
          <t>Detection Limit Adjusted For required dilution</t>
        </r>
      </text>
    </comment>
    <comment ref="AN65" authorId="0">
      <text>
        <r>
          <rPr>
            <sz val="8"/>
            <color indexed="81"/>
            <rFont val="Tahoma"/>
          </rPr>
          <t>Detection Limit Adjusted For required dilution</t>
        </r>
      </text>
    </comment>
    <comment ref="AO65" authorId="0">
      <text>
        <r>
          <rPr>
            <sz val="8"/>
            <color indexed="81"/>
            <rFont val="Tahoma"/>
          </rPr>
          <t>Detection Limit Adjusted For required dilution</t>
        </r>
      </text>
    </comment>
    <comment ref="AP65" authorId="0">
      <text>
        <r>
          <rPr>
            <sz val="8"/>
            <color indexed="81"/>
            <rFont val="Tahoma"/>
          </rPr>
          <t>Detection Limit Adjusted For required dilution</t>
        </r>
      </text>
    </comment>
    <comment ref="AQ65" authorId="0">
      <text>
        <r>
          <rPr>
            <sz val="8"/>
            <color indexed="81"/>
            <rFont val="Tahoma"/>
          </rPr>
          <t>Detection Limit Adjusted For required dilution</t>
        </r>
      </text>
    </comment>
    <comment ref="AS65" authorId="0">
      <text>
        <r>
          <rPr>
            <sz val="8"/>
            <color indexed="81"/>
            <rFont val="Tahoma"/>
          </rPr>
          <t>Detection Limit Adjusted For required dilution</t>
        </r>
      </text>
    </comment>
    <comment ref="AT65" authorId="0">
      <text>
        <r>
          <rPr>
            <sz val="8"/>
            <color indexed="81"/>
            <rFont val="Tahoma"/>
          </rPr>
          <t>Detection Limit Adjusted For required dilution</t>
        </r>
      </text>
    </comment>
    <comment ref="AU65" authorId="0">
      <text>
        <r>
          <rPr>
            <sz val="8"/>
            <color indexed="81"/>
            <rFont val="Tahoma"/>
          </rPr>
          <t>Detection Limit Adjusted For required dilution</t>
        </r>
      </text>
    </comment>
    <comment ref="AV65" authorId="0">
      <text>
        <r>
          <rPr>
            <sz val="8"/>
            <color indexed="81"/>
            <rFont val="Tahoma"/>
          </rPr>
          <t>Detection Limit Adjusted For required dilution</t>
        </r>
      </text>
    </comment>
    <comment ref="BA65" authorId="0">
      <text>
        <r>
          <rPr>
            <sz val="8"/>
            <color indexed="81"/>
            <rFont val="Tahoma"/>
          </rPr>
          <t>Detection Limit Adjusted For required dilution</t>
        </r>
      </text>
    </comment>
    <comment ref="BE65" authorId="0">
      <text>
        <r>
          <rPr>
            <sz val="8"/>
            <color indexed="81"/>
            <rFont val="Tahoma"/>
          </rPr>
          <t>Detection Limit Adjusted For required dilution</t>
        </r>
      </text>
    </comment>
    <comment ref="BF65" authorId="0">
      <text>
        <r>
          <rPr>
            <sz val="8"/>
            <color indexed="81"/>
            <rFont val="Tahoma"/>
          </rPr>
          <t>Detection Limit Adjusted For required dilution</t>
        </r>
      </text>
    </comment>
    <comment ref="BL65" authorId="0">
      <text>
        <r>
          <rPr>
            <sz val="8"/>
            <color indexed="81"/>
            <rFont val="Tahoma"/>
          </rPr>
          <t>Detection Limit Adjusted For required dilution</t>
        </r>
      </text>
    </comment>
    <comment ref="BM65" authorId="0">
      <text>
        <r>
          <rPr>
            <sz val="8"/>
            <color indexed="81"/>
            <rFont val="Tahoma"/>
          </rPr>
          <t>Detection Limit Adjusted For required dilution</t>
        </r>
      </text>
    </comment>
    <comment ref="BN65" authorId="0">
      <text>
        <r>
          <rPr>
            <sz val="8"/>
            <color indexed="81"/>
            <rFont val="Tahoma"/>
          </rPr>
          <t>Detection Limit Adjusted For required dilution</t>
        </r>
      </text>
    </comment>
    <comment ref="BO65" authorId="0">
      <text>
        <r>
          <rPr>
            <sz val="8"/>
            <color indexed="81"/>
            <rFont val="Tahoma"/>
          </rPr>
          <t>Detection Limit Adjusted For required dilution</t>
        </r>
      </text>
    </comment>
    <comment ref="BP65" authorId="0">
      <text>
        <r>
          <rPr>
            <sz val="8"/>
            <color indexed="81"/>
            <rFont val="Tahoma"/>
          </rPr>
          <t>Detection Limit Adjusted For required dilution</t>
        </r>
      </text>
    </comment>
    <comment ref="BR65" authorId="0">
      <text>
        <r>
          <rPr>
            <sz val="8"/>
            <color indexed="81"/>
            <rFont val="Tahoma"/>
          </rPr>
          <t>Detection Limit Adjusted For required dilution</t>
        </r>
      </text>
    </comment>
    <comment ref="BU65" authorId="0">
      <text>
        <r>
          <rPr>
            <sz val="8"/>
            <color indexed="81"/>
            <rFont val="Tahoma"/>
          </rPr>
          <t>Detection Limit Adjusted For required dilution</t>
        </r>
      </text>
    </comment>
    <comment ref="CL65" authorId="0">
      <text>
        <r>
          <rPr>
            <sz val="8"/>
            <color indexed="81"/>
            <rFont val="Tahoma"/>
          </rPr>
          <t>Detection Limit Adjusted For required dilution</t>
        </r>
      </text>
    </comment>
    <comment ref="CP65" authorId="0">
      <text>
        <r>
          <rPr>
            <sz val="8"/>
            <color indexed="81"/>
            <rFont val="Tahoma"/>
          </rPr>
          <t>Detection Limit Adjusted For required dilution</t>
        </r>
      </text>
    </comment>
    <comment ref="CU65" authorId="0">
      <text>
        <r>
          <rPr>
            <sz val="8"/>
            <color indexed="81"/>
            <rFont val="Tahoma"/>
          </rPr>
          <t>Detection Limit Adjusted For required dilution</t>
        </r>
      </text>
    </comment>
    <comment ref="CV65" authorId="0">
      <text>
        <r>
          <rPr>
            <sz val="8"/>
            <color indexed="81"/>
            <rFont val="Tahoma"/>
          </rPr>
          <t>Detection Limit Adjusted For required dilution</t>
        </r>
      </text>
    </comment>
    <comment ref="DC65" authorId="0">
      <text>
        <r>
          <rPr>
            <sz val="8"/>
            <color indexed="81"/>
            <rFont val="Tahoma"/>
          </rPr>
          <t>Detection Limit Adjusted For required dilution</t>
        </r>
      </text>
    </comment>
    <comment ref="F66" authorId="0">
      <text>
        <r>
          <rPr>
            <sz val="8"/>
            <color indexed="81"/>
            <rFont val="Tahoma"/>
          </rPr>
          <t>Detection Limit Adjusted For required dilution</t>
        </r>
      </text>
    </comment>
    <comment ref="I66" authorId="0">
      <text>
        <r>
          <rPr>
            <sz val="8"/>
            <color indexed="81"/>
            <rFont val="Tahoma"/>
          </rPr>
          <t>Detection Limit Adjusted For required dilution</t>
        </r>
      </text>
    </comment>
    <comment ref="J66" authorId="0">
      <text>
        <r>
          <rPr>
            <sz val="8"/>
            <color indexed="81"/>
            <rFont val="Tahoma"/>
          </rPr>
          <t>Detection Limit Adjusted For required dilution</t>
        </r>
      </text>
    </comment>
    <comment ref="K66" authorId="0">
      <text>
        <r>
          <rPr>
            <sz val="8"/>
            <color indexed="81"/>
            <rFont val="Tahoma"/>
          </rPr>
          <t>Detection Limit Adjusted For required dilution</t>
        </r>
      </text>
    </comment>
    <comment ref="L66" authorId="0">
      <text>
        <r>
          <rPr>
            <sz val="8"/>
            <color indexed="81"/>
            <rFont val="Tahoma"/>
          </rPr>
          <t>Detection Limit Adjusted For required dilution</t>
        </r>
      </text>
    </comment>
    <comment ref="N66" authorId="0">
      <text>
        <r>
          <rPr>
            <sz val="8"/>
            <color indexed="81"/>
            <rFont val="Tahoma"/>
          </rPr>
          <t>Detection Limit Adjusted For required dilution</t>
        </r>
      </text>
    </comment>
    <comment ref="O66" authorId="0">
      <text>
        <r>
          <rPr>
            <sz val="8"/>
            <color indexed="81"/>
            <rFont val="Tahoma"/>
          </rPr>
          <t>Detection Limit Adjusted For required dilution</t>
        </r>
      </text>
    </comment>
    <comment ref="Y66" authorId="0">
      <text>
        <r>
          <rPr>
            <sz val="8"/>
            <color indexed="81"/>
            <rFont val="Tahoma"/>
          </rPr>
          <t>Detection Limit Adjusted For required dilution</t>
        </r>
      </text>
    </comment>
    <comment ref="AA66" authorId="0">
      <text>
        <r>
          <rPr>
            <sz val="8"/>
            <color indexed="81"/>
            <rFont val="Tahoma"/>
          </rPr>
          <t>Detection Limit Adjusted For required dilution</t>
        </r>
      </text>
    </comment>
    <comment ref="AB66" authorId="0">
      <text>
        <r>
          <rPr>
            <sz val="8"/>
            <color indexed="81"/>
            <rFont val="Tahoma"/>
          </rPr>
          <t>Detection Limit Adjusted For required dilution</t>
        </r>
      </text>
    </comment>
    <comment ref="CP66" authorId="0">
      <text>
        <r>
          <rPr>
            <sz val="8"/>
            <color indexed="81"/>
            <rFont val="Tahoma"/>
          </rPr>
          <t>Detection Limit Adjusted For required dilution</t>
        </r>
      </text>
    </comment>
    <comment ref="CU66" authorId="0">
      <text>
        <r>
          <rPr>
            <sz val="8"/>
            <color indexed="81"/>
            <rFont val="Tahoma"/>
          </rPr>
          <t>Detection Limit Adjusted For required dilution</t>
        </r>
      </text>
    </comment>
    <comment ref="F67" authorId="0">
      <text>
        <r>
          <rPr>
            <sz val="8"/>
            <color indexed="81"/>
            <rFont val="Tahoma"/>
          </rPr>
          <t>Detection Limit Adjusted For required dilution</t>
        </r>
      </text>
    </comment>
    <comment ref="G67" authorId="0">
      <text>
        <r>
          <rPr>
            <sz val="8"/>
            <color indexed="81"/>
            <rFont val="Tahoma"/>
          </rPr>
          <t>Detection Limit Adjusted For required dilution</t>
        </r>
      </text>
    </comment>
    <comment ref="I67" authorId="0">
      <text>
        <r>
          <rPr>
            <sz val="8"/>
            <color indexed="81"/>
            <rFont val="Tahoma"/>
          </rPr>
          <t>Detection Limit Adjusted For required dilution</t>
        </r>
      </text>
    </comment>
    <comment ref="J67" authorId="0">
      <text>
        <r>
          <rPr>
            <sz val="8"/>
            <color indexed="81"/>
            <rFont val="Tahoma"/>
          </rPr>
          <t>Detection Limit Adjusted For required dilution</t>
        </r>
      </text>
    </comment>
    <comment ref="K67" authorId="0">
      <text>
        <r>
          <rPr>
            <sz val="8"/>
            <color indexed="81"/>
            <rFont val="Tahoma"/>
          </rPr>
          <t>Detection Limit Adjusted For required dilution</t>
        </r>
      </text>
    </comment>
    <comment ref="N67" authorId="0">
      <text>
        <r>
          <rPr>
            <sz val="8"/>
            <color indexed="81"/>
            <rFont val="Tahoma"/>
          </rPr>
          <t>Detection Limit Adjusted For required dilution</t>
        </r>
      </text>
    </comment>
    <comment ref="O67" authorId="0">
      <text>
        <r>
          <rPr>
            <sz val="8"/>
            <color indexed="81"/>
            <rFont val="Tahoma"/>
          </rPr>
          <t>Detection Limit Adjusted For required dilution</t>
        </r>
      </text>
    </comment>
    <comment ref="R67" authorId="0">
      <text>
        <r>
          <rPr>
            <sz val="8"/>
            <color indexed="81"/>
            <rFont val="Tahoma"/>
          </rPr>
          <t>Detection Limit Adjusted For required dilution</t>
        </r>
      </text>
    </comment>
    <comment ref="S67" authorId="0">
      <text>
        <r>
          <rPr>
            <sz val="8"/>
            <color indexed="81"/>
            <rFont val="Tahoma"/>
          </rPr>
          <t>Detection Limit Adjusted For required dilution</t>
        </r>
      </text>
    </comment>
    <comment ref="T67" authorId="0">
      <text>
        <r>
          <rPr>
            <sz val="8"/>
            <color indexed="81"/>
            <rFont val="Tahoma"/>
          </rPr>
          <t>Detection Limit Adjusted For required dilution</t>
        </r>
      </text>
    </comment>
    <comment ref="U67" authorId="0">
      <text>
        <r>
          <rPr>
            <sz val="8"/>
            <color indexed="81"/>
            <rFont val="Tahoma"/>
          </rPr>
          <t>Detection Limit Adjusted For required dilution</t>
        </r>
      </text>
    </comment>
    <comment ref="W67" authorId="0">
      <text>
        <r>
          <rPr>
            <sz val="8"/>
            <color indexed="81"/>
            <rFont val="Tahoma"/>
          </rPr>
          <t>Detection Limit Adjusted For required dilution</t>
        </r>
      </text>
    </comment>
    <comment ref="Y67" authorId="0">
      <text>
        <r>
          <rPr>
            <sz val="8"/>
            <color indexed="81"/>
            <rFont val="Tahoma"/>
          </rPr>
          <t>Detection Limit Adjusted For required dilution</t>
        </r>
      </text>
    </comment>
    <comment ref="Z67" authorId="0">
      <text>
        <r>
          <rPr>
            <sz val="8"/>
            <color indexed="81"/>
            <rFont val="Tahoma"/>
          </rPr>
          <t>Detection Limit Adjusted For required dilution</t>
        </r>
      </text>
    </comment>
    <comment ref="AA67" authorId="0">
      <text>
        <r>
          <rPr>
            <sz val="8"/>
            <color indexed="81"/>
            <rFont val="Tahoma"/>
          </rPr>
          <t>Detection Limit Adjusted For required dilution</t>
        </r>
      </text>
    </comment>
    <comment ref="AB67" authorId="0">
      <text>
        <r>
          <rPr>
            <sz val="8"/>
            <color indexed="81"/>
            <rFont val="Tahoma"/>
          </rPr>
          <t>Detection Limit Adjusted For required dilution</t>
        </r>
      </text>
    </comment>
    <comment ref="AC67" authorId="0">
      <text>
        <r>
          <rPr>
            <sz val="8"/>
            <color indexed="81"/>
            <rFont val="Tahoma"/>
          </rPr>
          <t>Detection Limit Adjusted For required dilution</t>
        </r>
      </text>
    </comment>
    <comment ref="AD67" authorId="0">
      <text>
        <r>
          <rPr>
            <sz val="8"/>
            <color indexed="81"/>
            <rFont val="Tahoma"/>
          </rPr>
          <t>Detection Limit Adjusted For required dilution</t>
        </r>
      </text>
    </comment>
    <comment ref="AE67" authorId="0">
      <text>
        <r>
          <rPr>
            <sz val="8"/>
            <color indexed="81"/>
            <rFont val="Tahoma"/>
          </rPr>
          <t>Detection Limit Adjusted For required dilution</t>
        </r>
      </text>
    </comment>
    <comment ref="AK67" authorId="0">
      <text>
        <r>
          <rPr>
            <sz val="8"/>
            <color indexed="81"/>
            <rFont val="Tahoma"/>
          </rPr>
          <t>Detection Limit Adjusted For required dilution</t>
        </r>
      </text>
    </comment>
    <comment ref="AL67" authorId="0">
      <text>
        <r>
          <rPr>
            <sz val="8"/>
            <color indexed="81"/>
            <rFont val="Tahoma"/>
          </rPr>
          <t>Detection Limit Adjusted For required dilution</t>
        </r>
      </text>
    </comment>
    <comment ref="AN67" authorId="0">
      <text>
        <r>
          <rPr>
            <sz val="8"/>
            <color indexed="81"/>
            <rFont val="Tahoma"/>
          </rPr>
          <t>Detection Limit Adjusted For required dilution</t>
        </r>
      </text>
    </comment>
    <comment ref="AO67" authorId="0">
      <text>
        <r>
          <rPr>
            <sz val="8"/>
            <color indexed="81"/>
            <rFont val="Tahoma"/>
          </rPr>
          <t>Detection Limit Adjusted For required dilution</t>
        </r>
      </text>
    </comment>
    <comment ref="AP67" authorId="0">
      <text>
        <r>
          <rPr>
            <sz val="8"/>
            <color indexed="81"/>
            <rFont val="Tahoma"/>
          </rPr>
          <t>Detection Limit Adjusted For required dilution</t>
        </r>
      </text>
    </comment>
    <comment ref="AQ67" authorId="0">
      <text>
        <r>
          <rPr>
            <sz val="8"/>
            <color indexed="81"/>
            <rFont val="Tahoma"/>
          </rPr>
          <t>Detection Limit Adjusted For required dilution</t>
        </r>
      </text>
    </comment>
    <comment ref="AR67" authorId="0">
      <text>
        <r>
          <rPr>
            <sz val="8"/>
            <color indexed="81"/>
            <rFont val="Tahoma"/>
          </rPr>
          <t>Detection Limit Adjusted For required dilution</t>
        </r>
      </text>
    </comment>
    <comment ref="AS67" authorId="0">
      <text>
        <r>
          <rPr>
            <sz val="8"/>
            <color indexed="81"/>
            <rFont val="Tahoma"/>
          </rPr>
          <t>Detection Limit Adjusted For required dilution</t>
        </r>
      </text>
    </comment>
    <comment ref="AT67" authorId="0">
      <text>
        <r>
          <rPr>
            <sz val="8"/>
            <color indexed="81"/>
            <rFont val="Tahoma"/>
          </rPr>
          <t>Detection Limit Adjusted For required dilution</t>
        </r>
      </text>
    </comment>
    <comment ref="AU67" authorId="0">
      <text>
        <r>
          <rPr>
            <sz val="8"/>
            <color indexed="81"/>
            <rFont val="Tahoma"/>
          </rPr>
          <t>Detection Limit Adjusted For required dilution</t>
        </r>
      </text>
    </comment>
    <comment ref="AV67" authorId="0">
      <text>
        <r>
          <rPr>
            <sz val="8"/>
            <color indexed="81"/>
            <rFont val="Tahoma"/>
          </rPr>
          <t>Detection Limit Adjusted For required dilution</t>
        </r>
      </text>
    </comment>
    <comment ref="AW67" authorId="0">
      <text>
        <r>
          <rPr>
            <sz val="8"/>
            <color indexed="81"/>
            <rFont val="Tahoma"/>
          </rPr>
          <t>Detection Limit Adjusted For required dilution</t>
        </r>
      </text>
    </comment>
    <comment ref="AX67" authorId="0">
      <text>
        <r>
          <rPr>
            <sz val="8"/>
            <color indexed="81"/>
            <rFont val="Tahoma"/>
          </rPr>
          <t>Detection Limit Adjusted For required dilution</t>
        </r>
      </text>
    </comment>
    <comment ref="AY67" authorId="0">
      <text>
        <r>
          <rPr>
            <sz val="8"/>
            <color indexed="81"/>
            <rFont val="Tahoma"/>
          </rPr>
          <t>Detection Limit Adjusted For required dilution</t>
        </r>
      </text>
    </comment>
    <comment ref="AZ67" authorId="0">
      <text>
        <r>
          <rPr>
            <sz val="8"/>
            <color indexed="81"/>
            <rFont val="Tahoma"/>
          </rPr>
          <t>Detection Limit Adjusted For required dilution</t>
        </r>
      </text>
    </comment>
    <comment ref="BA67" authorId="0">
      <text>
        <r>
          <rPr>
            <sz val="8"/>
            <color indexed="81"/>
            <rFont val="Tahoma"/>
          </rPr>
          <t>Detection Limit Adjusted For required dilution</t>
        </r>
      </text>
    </comment>
    <comment ref="BE67" authorId="0">
      <text>
        <r>
          <rPr>
            <sz val="8"/>
            <color indexed="81"/>
            <rFont val="Tahoma"/>
          </rPr>
          <t>Detection Limit Adjusted For required dilution</t>
        </r>
      </text>
    </comment>
    <comment ref="BF67" authorId="0">
      <text>
        <r>
          <rPr>
            <sz val="8"/>
            <color indexed="81"/>
            <rFont val="Tahoma"/>
          </rPr>
          <t>Detection Limit Adjusted For required dilution</t>
        </r>
      </text>
    </comment>
    <comment ref="BL67" authorId="0">
      <text>
        <r>
          <rPr>
            <sz val="8"/>
            <color indexed="81"/>
            <rFont val="Tahoma"/>
          </rPr>
          <t>Detection Limit Adjusted For required dilution</t>
        </r>
      </text>
    </comment>
    <comment ref="BM67" authorId="0">
      <text>
        <r>
          <rPr>
            <sz val="8"/>
            <color indexed="81"/>
            <rFont val="Tahoma"/>
          </rPr>
          <t>Detection Limit Adjusted For required dilution</t>
        </r>
      </text>
    </comment>
    <comment ref="BN67" authorId="0">
      <text>
        <r>
          <rPr>
            <sz val="8"/>
            <color indexed="81"/>
            <rFont val="Tahoma"/>
          </rPr>
          <t>Detection Limit Adjusted For required dilution</t>
        </r>
      </text>
    </comment>
    <comment ref="BO67" authorId="0">
      <text>
        <r>
          <rPr>
            <sz val="8"/>
            <color indexed="81"/>
            <rFont val="Tahoma"/>
          </rPr>
          <t>Detection Limit Adjusted For required dilution</t>
        </r>
      </text>
    </comment>
    <comment ref="BP67" authorId="0">
      <text>
        <r>
          <rPr>
            <sz val="8"/>
            <color indexed="81"/>
            <rFont val="Tahoma"/>
          </rPr>
          <t>Detection Limit Adjusted For required dilution</t>
        </r>
      </text>
    </comment>
    <comment ref="BQ67" authorId="0">
      <text>
        <r>
          <rPr>
            <sz val="8"/>
            <color indexed="81"/>
            <rFont val="Tahoma"/>
          </rPr>
          <t>Detection Limit Adjusted For required dilution</t>
        </r>
      </text>
    </comment>
    <comment ref="BR67" authorId="0">
      <text>
        <r>
          <rPr>
            <sz val="8"/>
            <color indexed="81"/>
            <rFont val="Tahoma"/>
          </rPr>
          <t>Detection Limit Adjusted For required dilution</t>
        </r>
      </text>
    </comment>
    <comment ref="BU67" authorId="0">
      <text>
        <r>
          <rPr>
            <sz val="8"/>
            <color indexed="81"/>
            <rFont val="Tahoma"/>
          </rPr>
          <t>Detection Limit Adjusted For required dilution</t>
        </r>
      </text>
    </comment>
    <comment ref="CL67" authorId="0">
      <text>
        <r>
          <rPr>
            <sz val="8"/>
            <color indexed="81"/>
            <rFont val="Tahoma"/>
          </rPr>
          <t>Detection Limit Adjusted For required dilution</t>
        </r>
      </text>
    </comment>
    <comment ref="CO67" authorId="0">
      <text>
        <r>
          <rPr>
            <sz val="8"/>
            <color indexed="81"/>
            <rFont val="Tahoma"/>
          </rPr>
          <t>Detection Limit Adjusted For required dilution</t>
        </r>
      </text>
    </comment>
    <comment ref="CP67" authorId="0">
      <text>
        <r>
          <rPr>
            <sz val="8"/>
            <color indexed="81"/>
            <rFont val="Tahoma"/>
          </rPr>
          <t>Detection Limit Adjusted For required dilution</t>
        </r>
      </text>
    </comment>
    <comment ref="CQ67" authorId="0">
      <text>
        <r>
          <rPr>
            <sz val="8"/>
            <color indexed="81"/>
            <rFont val="Tahoma"/>
          </rPr>
          <t>Detection Limit Adjusted For required dilution</t>
        </r>
      </text>
    </comment>
    <comment ref="CR67" authorId="0">
      <text>
        <r>
          <rPr>
            <sz val="8"/>
            <color indexed="81"/>
            <rFont val="Tahoma"/>
          </rPr>
          <t>Detection Limit Adjusted For required dilution</t>
        </r>
      </text>
    </comment>
    <comment ref="CU67" authorId="0">
      <text>
        <r>
          <rPr>
            <sz val="8"/>
            <color indexed="81"/>
            <rFont val="Tahoma"/>
          </rPr>
          <t>Detection Limit Adjusted For required dilution</t>
        </r>
      </text>
    </comment>
    <comment ref="CV67" authorId="0">
      <text>
        <r>
          <rPr>
            <sz val="8"/>
            <color indexed="81"/>
            <rFont val="Tahoma"/>
          </rPr>
          <t>Detection Limit Adjusted For required dilution</t>
        </r>
      </text>
    </comment>
    <comment ref="DC67" authorId="0">
      <text>
        <r>
          <rPr>
            <sz val="8"/>
            <color indexed="81"/>
            <rFont val="Tahoma"/>
          </rPr>
          <t>Detection Limit Adjusted For required dilution</t>
        </r>
      </text>
    </comment>
    <comment ref="G71" authorId="0">
      <text>
        <r>
          <rPr>
            <sz val="8"/>
            <color indexed="81"/>
            <rFont val="Tahoma"/>
          </rPr>
          <t>Detection Limit Adjusted For required dilution</t>
        </r>
      </text>
    </comment>
    <comment ref="I71" authorId="0">
      <text>
        <r>
          <rPr>
            <sz val="8"/>
            <color indexed="81"/>
            <rFont val="Tahoma"/>
          </rPr>
          <t>Detection Limit Adjusted For required dilution</t>
        </r>
      </text>
    </comment>
    <comment ref="J71" authorId="0">
      <text>
        <r>
          <rPr>
            <sz val="8"/>
            <color indexed="81"/>
            <rFont val="Tahoma"/>
          </rPr>
          <t>Detection Limit Adjusted For required dilution</t>
        </r>
      </text>
    </comment>
    <comment ref="K71" authorId="0">
      <text>
        <r>
          <rPr>
            <sz val="8"/>
            <color indexed="81"/>
            <rFont val="Tahoma"/>
          </rPr>
          <t>Detection Limit Adjusted For required dilution</t>
        </r>
      </text>
    </comment>
    <comment ref="N71" authorId="0">
      <text>
        <r>
          <rPr>
            <sz val="8"/>
            <color indexed="81"/>
            <rFont val="Tahoma"/>
          </rPr>
          <t>Detection Limit Adjusted For required dilution</t>
        </r>
      </text>
    </comment>
    <comment ref="R71" authorId="0">
      <text>
        <r>
          <rPr>
            <sz val="8"/>
            <color indexed="81"/>
            <rFont val="Tahoma"/>
          </rPr>
          <t>Detection Limit Adjusted For required dilution</t>
        </r>
      </text>
    </comment>
    <comment ref="S71" authorId="0">
      <text>
        <r>
          <rPr>
            <sz val="8"/>
            <color indexed="81"/>
            <rFont val="Tahoma"/>
          </rPr>
          <t>Detection Limit Adjusted For required dilution</t>
        </r>
      </text>
    </comment>
    <comment ref="W71" authorId="0">
      <text>
        <r>
          <rPr>
            <sz val="8"/>
            <color indexed="81"/>
            <rFont val="Tahoma"/>
          </rPr>
          <t>Detection Limit Adjusted For required dilution</t>
        </r>
      </text>
    </comment>
    <comment ref="Y71" authorId="0">
      <text>
        <r>
          <rPr>
            <sz val="8"/>
            <color indexed="81"/>
            <rFont val="Tahoma"/>
          </rPr>
          <t>Detection Limit Adjusted For required dilution</t>
        </r>
      </text>
    </comment>
    <comment ref="Z71" authorId="0">
      <text>
        <r>
          <rPr>
            <sz val="8"/>
            <color indexed="81"/>
            <rFont val="Tahoma"/>
          </rPr>
          <t>Detection Limit Adjusted For required dilution</t>
        </r>
      </text>
    </comment>
    <comment ref="AA71" authorId="0">
      <text>
        <r>
          <rPr>
            <sz val="8"/>
            <color indexed="81"/>
            <rFont val="Tahoma"/>
          </rPr>
          <t>Detection Limit Adjusted For required dilution</t>
        </r>
      </text>
    </comment>
    <comment ref="AB71" authorId="0">
      <text>
        <r>
          <rPr>
            <sz val="8"/>
            <color indexed="81"/>
            <rFont val="Tahoma"/>
          </rPr>
          <t>Detection Limit Adjusted For required dilution</t>
        </r>
      </text>
    </comment>
    <comment ref="AC71" authorId="0">
      <text>
        <r>
          <rPr>
            <sz val="8"/>
            <color indexed="81"/>
            <rFont val="Tahoma"/>
          </rPr>
          <t>Detection Limit Adjusted For required dilution</t>
        </r>
      </text>
    </comment>
    <comment ref="AL71" authorId="0">
      <text>
        <r>
          <rPr>
            <sz val="8"/>
            <color indexed="81"/>
            <rFont val="Tahoma"/>
          </rPr>
          <t>Detection Limit Adjusted For required dilution</t>
        </r>
      </text>
    </comment>
    <comment ref="AX71" authorId="0">
      <text>
        <r>
          <rPr>
            <sz val="8"/>
            <color indexed="81"/>
            <rFont val="Tahoma"/>
          </rPr>
          <t>Detection Limit Adjusted For required dilution</t>
        </r>
      </text>
    </comment>
    <comment ref="AY71" authorId="0">
      <text>
        <r>
          <rPr>
            <sz val="8"/>
            <color indexed="81"/>
            <rFont val="Tahoma"/>
          </rPr>
          <t>Detection Limit Adjusted For required dilution</t>
        </r>
      </text>
    </comment>
    <comment ref="BA71" authorId="0">
      <text>
        <r>
          <rPr>
            <sz val="8"/>
            <color indexed="81"/>
            <rFont val="Tahoma"/>
          </rPr>
          <t>Detection Limit Adjusted For required dilution</t>
        </r>
      </text>
    </comment>
    <comment ref="BL71" authorId="0">
      <text>
        <r>
          <rPr>
            <sz val="8"/>
            <color indexed="81"/>
            <rFont val="Tahoma"/>
          </rPr>
          <t>Detection Limit Adjusted For required dilution</t>
        </r>
      </text>
    </comment>
    <comment ref="BN71" authorId="0">
      <text>
        <r>
          <rPr>
            <sz val="8"/>
            <color indexed="81"/>
            <rFont val="Tahoma"/>
          </rPr>
          <t>Detection Limit Adjusted For required dilution</t>
        </r>
      </text>
    </comment>
    <comment ref="BR71" authorId="0">
      <text>
        <r>
          <rPr>
            <sz val="8"/>
            <color indexed="81"/>
            <rFont val="Tahoma"/>
          </rPr>
          <t>Detection Limit Adjusted For required dilution</t>
        </r>
      </text>
    </comment>
    <comment ref="CI71" authorId="0">
      <text>
        <r>
          <rPr>
            <sz val="8"/>
            <color indexed="81"/>
            <rFont val="Tahoma"/>
          </rPr>
          <t>Detection Limit Adjusted For required dilution</t>
        </r>
      </text>
    </comment>
    <comment ref="CJ71" authorId="0">
      <text>
        <r>
          <rPr>
            <sz val="8"/>
            <color indexed="81"/>
            <rFont val="Tahoma"/>
          </rPr>
          <t>Detection Limit Adjusted For required dilution</t>
        </r>
      </text>
    </comment>
    <comment ref="CN71" authorId="0">
      <text>
        <r>
          <rPr>
            <sz val="8"/>
            <color indexed="81"/>
            <rFont val="Tahoma"/>
          </rPr>
          <t>Detection Limit Adjusted For required dilution</t>
        </r>
      </text>
    </comment>
    <comment ref="CP71" authorId="0">
      <text>
        <r>
          <rPr>
            <sz val="8"/>
            <color indexed="81"/>
            <rFont val="Tahoma"/>
          </rPr>
          <t>Detection Limit Adjusted For required dilution</t>
        </r>
      </text>
    </comment>
    <comment ref="CQ71" authorId="0">
      <text>
        <r>
          <rPr>
            <sz val="8"/>
            <color indexed="81"/>
            <rFont val="Tahoma"/>
          </rPr>
          <t>Detection Limit Adjusted For required dilution</t>
        </r>
      </text>
    </comment>
    <comment ref="CU71" authorId="0">
      <text>
        <r>
          <rPr>
            <sz val="8"/>
            <color indexed="81"/>
            <rFont val="Tahoma"/>
          </rPr>
          <t>Detection Limit Adjusted For required dilution</t>
        </r>
      </text>
    </comment>
    <comment ref="CV71" authorId="0">
      <text>
        <r>
          <rPr>
            <sz val="8"/>
            <color indexed="81"/>
            <rFont val="Tahoma"/>
          </rPr>
          <t>Detection Limit Adjusted For required dilution</t>
        </r>
      </text>
    </comment>
    <comment ref="F73" authorId="0">
      <text>
        <r>
          <rPr>
            <sz val="8"/>
            <color indexed="81"/>
            <rFont val="Tahoma"/>
          </rPr>
          <t>Detection Limit Adjusted For required dilution</t>
        </r>
      </text>
    </comment>
    <comment ref="G73" authorId="0">
      <text>
        <r>
          <rPr>
            <sz val="8"/>
            <color indexed="81"/>
            <rFont val="Tahoma"/>
          </rPr>
          <t>Detection Limit Adjusted For required dilution</t>
        </r>
      </text>
    </comment>
    <comment ref="H73" authorId="0">
      <text>
        <r>
          <rPr>
            <sz val="8"/>
            <color indexed="81"/>
            <rFont val="Tahoma"/>
          </rPr>
          <t>Detection Limit Adjusted For required dilution</t>
        </r>
      </text>
    </comment>
    <comment ref="I73" authorId="0">
      <text>
        <r>
          <rPr>
            <sz val="8"/>
            <color indexed="81"/>
            <rFont val="Tahoma"/>
          </rPr>
          <t>Detection Limit Adjusted For required dilution</t>
        </r>
      </text>
    </comment>
    <comment ref="J73" authorId="0">
      <text>
        <r>
          <rPr>
            <sz val="8"/>
            <color indexed="81"/>
            <rFont val="Tahoma"/>
          </rPr>
          <t>Detection Limit Adjusted For required dilution</t>
        </r>
      </text>
    </comment>
    <comment ref="K73" authorId="0">
      <text>
        <r>
          <rPr>
            <sz val="8"/>
            <color indexed="81"/>
            <rFont val="Tahoma"/>
          </rPr>
          <t>Detection Limit Adjusted For required dilution</t>
        </r>
      </text>
    </comment>
    <comment ref="L73" authorId="0">
      <text>
        <r>
          <rPr>
            <sz val="8"/>
            <color indexed="81"/>
            <rFont val="Tahoma"/>
          </rPr>
          <t>Detection Limit Adjusted For required dilution</t>
        </r>
      </text>
    </comment>
    <comment ref="N73" authorId="0">
      <text>
        <r>
          <rPr>
            <sz val="8"/>
            <color indexed="81"/>
            <rFont val="Tahoma"/>
          </rPr>
          <t>Detection Limit Adjusted For required dilution</t>
        </r>
      </text>
    </comment>
    <comment ref="O73" authorId="0">
      <text>
        <r>
          <rPr>
            <sz val="8"/>
            <color indexed="81"/>
            <rFont val="Tahoma"/>
          </rPr>
          <t>Detection Limit Adjusted For required dilution</t>
        </r>
      </text>
    </comment>
    <comment ref="R73" authorId="0">
      <text>
        <r>
          <rPr>
            <sz val="8"/>
            <color indexed="81"/>
            <rFont val="Tahoma"/>
          </rPr>
          <t>Detection Limit Adjusted For required dilution</t>
        </r>
      </text>
    </comment>
    <comment ref="S73" authorId="0">
      <text>
        <r>
          <rPr>
            <sz val="8"/>
            <color indexed="81"/>
            <rFont val="Tahoma"/>
          </rPr>
          <t>Detection Limit Adjusted For required dilution</t>
        </r>
      </text>
    </comment>
    <comment ref="T73" authorId="0">
      <text>
        <r>
          <rPr>
            <sz val="8"/>
            <color indexed="81"/>
            <rFont val="Tahoma"/>
          </rPr>
          <t>Detection Limit Adjusted For required dilution</t>
        </r>
      </text>
    </comment>
    <comment ref="U73" authorId="0">
      <text>
        <r>
          <rPr>
            <sz val="8"/>
            <color indexed="81"/>
            <rFont val="Tahoma"/>
          </rPr>
          <t>Detection Limit Adjusted For required dilution</t>
        </r>
      </text>
    </comment>
    <comment ref="V73" authorId="0">
      <text>
        <r>
          <rPr>
            <sz val="8"/>
            <color indexed="81"/>
            <rFont val="Tahoma"/>
          </rPr>
          <t>Detection Limit Adjusted For required dilution</t>
        </r>
      </text>
    </comment>
    <comment ref="W73" authorId="0">
      <text>
        <r>
          <rPr>
            <sz val="8"/>
            <color indexed="81"/>
            <rFont val="Tahoma"/>
          </rPr>
          <t>Detection Limit Adjusted For required dilution</t>
        </r>
      </text>
    </comment>
    <comment ref="Y73" authorId="0">
      <text>
        <r>
          <rPr>
            <sz val="8"/>
            <color indexed="81"/>
            <rFont val="Tahoma"/>
          </rPr>
          <t>Detection Limit Adjusted For required dilution</t>
        </r>
      </text>
    </comment>
    <comment ref="Z73" authorId="0">
      <text>
        <r>
          <rPr>
            <sz val="8"/>
            <color indexed="81"/>
            <rFont val="Tahoma"/>
          </rPr>
          <t>Detection Limit Adjusted For required dilution</t>
        </r>
      </text>
    </comment>
    <comment ref="AA73" authorId="0">
      <text>
        <r>
          <rPr>
            <sz val="8"/>
            <color indexed="81"/>
            <rFont val="Tahoma"/>
          </rPr>
          <t>Detection Limit Adjusted For required dilution</t>
        </r>
      </text>
    </comment>
    <comment ref="AB73" authorId="0">
      <text>
        <r>
          <rPr>
            <sz val="8"/>
            <color indexed="81"/>
            <rFont val="Tahoma"/>
          </rPr>
          <t>Detection Limit Adjusted For required dilution</t>
        </r>
      </text>
    </comment>
    <comment ref="AC73" authorId="0">
      <text>
        <r>
          <rPr>
            <sz val="8"/>
            <color indexed="81"/>
            <rFont val="Tahoma"/>
          </rPr>
          <t>Detection Limit Adjusted For required dilution</t>
        </r>
      </text>
    </comment>
    <comment ref="AD73" authorId="0">
      <text>
        <r>
          <rPr>
            <sz val="8"/>
            <color indexed="81"/>
            <rFont val="Tahoma"/>
          </rPr>
          <t>Detection Limit Adjusted For required dilution</t>
        </r>
      </text>
    </comment>
    <comment ref="AE73" authorId="0">
      <text>
        <r>
          <rPr>
            <sz val="8"/>
            <color indexed="81"/>
            <rFont val="Tahoma"/>
          </rPr>
          <t>Detection Limit Adjusted For required dilution</t>
        </r>
      </text>
    </comment>
    <comment ref="AG73" authorId="0">
      <text>
        <r>
          <rPr>
            <sz val="8"/>
            <color indexed="81"/>
            <rFont val="Tahoma"/>
          </rPr>
          <t>Detection Limit Adjusted For required dilution</t>
        </r>
      </text>
    </comment>
    <comment ref="AK73" authorId="0">
      <text>
        <r>
          <rPr>
            <sz val="8"/>
            <color indexed="81"/>
            <rFont val="Tahoma"/>
          </rPr>
          <t>Detection Limit Adjusted For required dilution</t>
        </r>
      </text>
    </comment>
    <comment ref="AL73" authorId="0">
      <text>
        <r>
          <rPr>
            <sz val="8"/>
            <color indexed="81"/>
            <rFont val="Tahoma"/>
          </rPr>
          <t>Detection Limit Adjusted For required dilution</t>
        </r>
      </text>
    </comment>
    <comment ref="AN73" authorId="0">
      <text>
        <r>
          <rPr>
            <sz val="8"/>
            <color indexed="81"/>
            <rFont val="Tahoma"/>
          </rPr>
          <t>Detection Limit Adjusted For required dilution</t>
        </r>
      </text>
    </comment>
    <comment ref="AO73" authorId="0">
      <text>
        <r>
          <rPr>
            <sz val="8"/>
            <color indexed="81"/>
            <rFont val="Tahoma"/>
          </rPr>
          <t>Detection Limit Adjusted For required dilution</t>
        </r>
      </text>
    </comment>
    <comment ref="AP73" authorId="0">
      <text>
        <r>
          <rPr>
            <sz val="8"/>
            <color indexed="81"/>
            <rFont val="Tahoma"/>
          </rPr>
          <t>Detection Limit Adjusted For required dilution</t>
        </r>
      </text>
    </comment>
    <comment ref="AQ73" authorId="0">
      <text>
        <r>
          <rPr>
            <sz val="8"/>
            <color indexed="81"/>
            <rFont val="Tahoma"/>
          </rPr>
          <t>Detection Limit Adjusted For required dilution</t>
        </r>
      </text>
    </comment>
    <comment ref="AR73" authorId="0">
      <text>
        <r>
          <rPr>
            <sz val="8"/>
            <color indexed="81"/>
            <rFont val="Tahoma"/>
          </rPr>
          <t>Detection Limit Adjusted For required dilution</t>
        </r>
      </text>
    </comment>
    <comment ref="AS73" authorId="0">
      <text>
        <r>
          <rPr>
            <sz val="8"/>
            <color indexed="81"/>
            <rFont val="Tahoma"/>
          </rPr>
          <t>Detection Limit Adjusted For required dilution</t>
        </r>
      </text>
    </comment>
    <comment ref="AT73" authorId="0">
      <text>
        <r>
          <rPr>
            <sz val="8"/>
            <color indexed="81"/>
            <rFont val="Tahoma"/>
          </rPr>
          <t>Detection Limit Adjusted For required dilution</t>
        </r>
      </text>
    </comment>
    <comment ref="AV73" authorId="0">
      <text>
        <r>
          <rPr>
            <sz val="8"/>
            <color indexed="81"/>
            <rFont val="Tahoma"/>
          </rPr>
          <t>Detection Limit Adjusted For required dilution</t>
        </r>
      </text>
    </comment>
    <comment ref="AW73" authorId="0">
      <text>
        <r>
          <rPr>
            <sz val="8"/>
            <color indexed="81"/>
            <rFont val="Tahoma"/>
          </rPr>
          <t>Detection Limit Adjusted For required dilution</t>
        </r>
      </text>
    </comment>
    <comment ref="AX73" authorId="0">
      <text>
        <r>
          <rPr>
            <sz val="8"/>
            <color indexed="81"/>
            <rFont val="Tahoma"/>
          </rPr>
          <t>Detection Limit Adjusted For required dilution</t>
        </r>
      </text>
    </comment>
    <comment ref="AY73" authorId="0">
      <text>
        <r>
          <rPr>
            <sz val="8"/>
            <color indexed="81"/>
            <rFont val="Tahoma"/>
          </rPr>
          <t>Detection Limit Adjusted For required dilution</t>
        </r>
      </text>
    </comment>
    <comment ref="AZ73" authorId="0">
      <text>
        <r>
          <rPr>
            <sz val="8"/>
            <color indexed="81"/>
            <rFont val="Tahoma"/>
          </rPr>
          <t>Detection Limit Adjusted For required dilution</t>
        </r>
      </text>
    </comment>
    <comment ref="BA73" authorId="0">
      <text>
        <r>
          <rPr>
            <sz val="8"/>
            <color indexed="81"/>
            <rFont val="Tahoma"/>
          </rPr>
          <t>Detection Limit Adjusted For required dilution</t>
        </r>
      </text>
    </comment>
    <comment ref="BC73" authorId="0">
      <text>
        <r>
          <rPr>
            <sz val="8"/>
            <color indexed="81"/>
            <rFont val="Tahoma"/>
          </rPr>
          <t>Detection Limit Adjusted For required dilution</t>
        </r>
      </text>
    </comment>
    <comment ref="BD73" authorId="0">
      <text>
        <r>
          <rPr>
            <sz val="8"/>
            <color indexed="81"/>
            <rFont val="Tahoma"/>
          </rPr>
          <t>Detection Limit Adjusted For required dilution</t>
        </r>
      </text>
    </comment>
    <comment ref="BE73" authorId="0">
      <text>
        <r>
          <rPr>
            <sz val="8"/>
            <color indexed="81"/>
            <rFont val="Tahoma"/>
          </rPr>
          <t>Detection Limit Adjusted For required dilution</t>
        </r>
      </text>
    </comment>
    <comment ref="BF73" authorId="0">
      <text>
        <r>
          <rPr>
            <sz val="8"/>
            <color indexed="81"/>
            <rFont val="Tahoma"/>
          </rPr>
          <t>Detection Limit Adjusted For required dilution</t>
        </r>
      </text>
    </comment>
    <comment ref="BL73" authorId="0">
      <text>
        <r>
          <rPr>
            <sz val="8"/>
            <color indexed="81"/>
            <rFont val="Tahoma"/>
          </rPr>
          <t>Detection Limit Adjusted For required dilution</t>
        </r>
      </text>
    </comment>
    <comment ref="BM73" authorId="0">
      <text>
        <r>
          <rPr>
            <sz val="8"/>
            <color indexed="81"/>
            <rFont val="Tahoma"/>
          </rPr>
          <t>Detection Limit Adjusted For required dilution</t>
        </r>
      </text>
    </comment>
    <comment ref="BN73" authorId="0">
      <text>
        <r>
          <rPr>
            <sz val="8"/>
            <color indexed="81"/>
            <rFont val="Tahoma"/>
          </rPr>
          <t>Detection Limit Adjusted For required dilution</t>
        </r>
      </text>
    </comment>
    <comment ref="BO73" authorId="0">
      <text>
        <r>
          <rPr>
            <sz val="8"/>
            <color indexed="81"/>
            <rFont val="Tahoma"/>
          </rPr>
          <t>Detection Limit Adjusted For required dilution</t>
        </r>
      </text>
    </comment>
    <comment ref="BP73" authorId="0">
      <text>
        <r>
          <rPr>
            <sz val="8"/>
            <color indexed="81"/>
            <rFont val="Tahoma"/>
          </rPr>
          <t>Detection Limit Adjusted For required dilution</t>
        </r>
      </text>
    </comment>
    <comment ref="BQ73" authorId="0">
      <text>
        <r>
          <rPr>
            <sz val="8"/>
            <color indexed="81"/>
            <rFont val="Tahoma"/>
          </rPr>
          <t>Detection Limit Adjusted For required dilution</t>
        </r>
      </text>
    </comment>
    <comment ref="BR73" authorId="0">
      <text>
        <r>
          <rPr>
            <sz val="8"/>
            <color indexed="81"/>
            <rFont val="Tahoma"/>
          </rPr>
          <t>Detection Limit Adjusted For required dilution</t>
        </r>
      </text>
    </comment>
    <comment ref="BU73" authorId="0">
      <text>
        <r>
          <rPr>
            <sz val="8"/>
            <color indexed="81"/>
            <rFont val="Tahoma"/>
          </rPr>
          <t>Detection Limit Adjusted For required dilution</t>
        </r>
      </text>
    </comment>
    <comment ref="BV73" authorId="0">
      <text>
        <r>
          <rPr>
            <sz val="8"/>
            <color indexed="81"/>
            <rFont val="Tahoma"/>
          </rPr>
          <t>Detection Limit Adjusted For required dilution</t>
        </r>
      </text>
    </comment>
    <comment ref="BW73" authorId="0">
      <text>
        <r>
          <rPr>
            <sz val="8"/>
            <color indexed="81"/>
            <rFont val="Tahoma"/>
          </rPr>
          <t>Detection Limit Adjusted For required dilution</t>
        </r>
      </text>
    </comment>
    <comment ref="CJ73" authorId="0">
      <text>
        <r>
          <rPr>
            <sz val="8"/>
            <color indexed="81"/>
            <rFont val="Tahoma"/>
          </rPr>
          <t>Detection Limit Adjusted For required dilution</t>
        </r>
      </text>
    </comment>
    <comment ref="CL73" authorId="0">
      <text>
        <r>
          <rPr>
            <sz val="8"/>
            <color indexed="81"/>
            <rFont val="Tahoma"/>
          </rPr>
          <t>Detection Limit Adjusted For required dilution</t>
        </r>
      </text>
    </comment>
    <comment ref="CN73" authorId="0">
      <text>
        <r>
          <rPr>
            <sz val="8"/>
            <color indexed="81"/>
            <rFont val="Tahoma"/>
          </rPr>
          <t>Detection Limit Adjusted For required dilution</t>
        </r>
      </text>
    </comment>
    <comment ref="CP73" authorId="0">
      <text>
        <r>
          <rPr>
            <sz val="8"/>
            <color indexed="81"/>
            <rFont val="Tahoma"/>
          </rPr>
          <t>Detection Limit Adjusted For required dilution</t>
        </r>
      </text>
    </comment>
    <comment ref="CQ73" authorId="0">
      <text>
        <r>
          <rPr>
            <sz val="8"/>
            <color indexed="81"/>
            <rFont val="Tahoma"/>
          </rPr>
          <t>Detection Limit Adjusted For required dilution</t>
        </r>
      </text>
    </comment>
    <comment ref="CR73" authorId="0">
      <text>
        <r>
          <rPr>
            <sz val="8"/>
            <color indexed="81"/>
            <rFont val="Tahoma"/>
          </rPr>
          <t>Detection Limit Adjusted For required dilution</t>
        </r>
      </text>
    </comment>
    <comment ref="CV73" authorId="0">
      <text>
        <r>
          <rPr>
            <sz val="8"/>
            <color indexed="81"/>
            <rFont val="Tahoma"/>
          </rPr>
          <t>Detection Limit Adjusted For required dilution</t>
        </r>
      </text>
    </comment>
    <comment ref="DC73" authorId="0">
      <text>
        <r>
          <rPr>
            <sz val="8"/>
            <color indexed="81"/>
            <rFont val="Tahoma"/>
          </rPr>
          <t>Detection Limit Adjusted For required dilution</t>
        </r>
      </text>
    </comment>
    <comment ref="G74" authorId="0">
      <text>
        <r>
          <rPr>
            <sz val="8"/>
            <color indexed="81"/>
            <rFont val="Tahoma"/>
          </rPr>
          <t>Detection Limit Adjusted For required dilution</t>
        </r>
      </text>
    </comment>
    <comment ref="H74" authorId="0">
      <text>
        <r>
          <rPr>
            <sz val="8"/>
            <color indexed="81"/>
            <rFont val="Tahoma"/>
          </rPr>
          <t>Detection Limit Adjusted For required dilution</t>
        </r>
      </text>
    </comment>
    <comment ref="L74" authorId="0">
      <text>
        <r>
          <rPr>
            <sz val="8"/>
            <color indexed="81"/>
            <rFont val="Tahoma"/>
          </rPr>
          <t>Detection Limit Adjusted For required dilution</t>
        </r>
      </text>
    </comment>
    <comment ref="N74" authorId="0">
      <text>
        <r>
          <rPr>
            <sz val="8"/>
            <color indexed="81"/>
            <rFont val="Tahoma"/>
          </rPr>
          <t>Detection Limit Adjusted For required dilution</t>
        </r>
      </text>
    </comment>
    <comment ref="O74" authorId="0">
      <text>
        <r>
          <rPr>
            <sz val="8"/>
            <color indexed="81"/>
            <rFont val="Tahoma"/>
          </rPr>
          <t>Detection Limit Adjusted For required dilution</t>
        </r>
      </text>
    </comment>
    <comment ref="U74" authorId="0">
      <text>
        <r>
          <rPr>
            <sz val="8"/>
            <color indexed="81"/>
            <rFont val="Tahoma"/>
          </rPr>
          <t>Detection Limit Adjusted For required dilution</t>
        </r>
      </text>
    </comment>
    <comment ref="V74" authorId="0">
      <text>
        <r>
          <rPr>
            <sz val="8"/>
            <color indexed="81"/>
            <rFont val="Tahoma"/>
          </rPr>
          <t>Detection Limit Adjusted For required dilution</t>
        </r>
      </text>
    </comment>
    <comment ref="W74" authorId="0">
      <text>
        <r>
          <rPr>
            <sz val="8"/>
            <color indexed="81"/>
            <rFont val="Tahoma"/>
          </rPr>
          <t>Detection Limit Adjusted For required dilution</t>
        </r>
      </text>
    </comment>
    <comment ref="Z74" authorId="0">
      <text>
        <r>
          <rPr>
            <sz val="8"/>
            <color indexed="81"/>
            <rFont val="Tahoma"/>
          </rPr>
          <t>Detection Limit Adjusted For required dilution</t>
        </r>
      </text>
    </comment>
    <comment ref="AA74" authorId="0">
      <text>
        <r>
          <rPr>
            <sz val="8"/>
            <color indexed="81"/>
            <rFont val="Tahoma"/>
          </rPr>
          <t>Detection Limit Adjusted For required dilution</t>
        </r>
      </text>
    </comment>
    <comment ref="AC74" authorId="0">
      <text>
        <r>
          <rPr>
            <sz val="8"/>
            <color indexed="81"/>
            <rFont val="Tahoma"/>
          </rPr>
          <t>Detection Limit Adjusted For required dilution</t>
        </r>
      </text>
    </comment>
    <comment ref="AD74" authorId="0">
      <text>
        <r>
          <rPr>
            <sz val="8"/>
            <color indexed="81"/>
            <rFont val="Tahoma"/>
          </rPr>
          <t>Detection Limit Adjusted For required dilution</t>
        </r>
      </text>
    </comment>
    <comment ref="AE74" authorId="0">
      <text>
        <r>
          <rPr>
            <sz val="8"/>
            <color indexed="81"/>
            <rFont val="Tahoma"/>
          </rPr>
          <t>Detection Limit Adjusted For required dilution</t>
        </r>
      </text>
    </comment>
    <comment ref="AG74" authorId="0">
      <text>
        <r>
          <rPr>
            <sz val="8"/>
            <color indexed="81"/>
            <rFont val="Tahoma"/>
          </rPr>
          <t>Detection Limit Adjusted For required dilution</t>
        </r>
      </text>
    </comment>
    <comment ref="AK74" authorId="0">
      <text>
        <r>
          <rPr>
            <sz val="8"/>
            <color indexed="81"/>
            <rFont val="Tahoma"/>
          </rPr>
          <t>Detection Limit Adjusted For required dilution</t>
        </r>
      </text>
    </comment>
    <comment ref="AL74" authorId="0">
      <text>
        <r>
          <rPr>
            <sz val="8"/>
            <color indexed="81"/>
            <rFont val="Tahoma"/>
          </rPr>
          <t>Detection Limit Adjusted For required dilution</t>
        </r>
      </text>
    </comment>
    <comment ref="AN74" authorId="0">
      <text>
        <r>
          <rPr>
            <sz val="8"/>
            <color indexed="81"/>
            <rFont val="Tahoma"/>
          </rPr>
          <t>Detection Limit Adjusted For required dilution</t>
        </r>
      </text>
    </comment>
    <comment ref="AO74" authorId="0">
      <text>
        <r>
          <rPr>
            <sz val="8"/>
            <color indexed="81"/>
            <rFont val="Tahoma"/>
          </rPr>
          <t>Detection Limit Adjusted For required dilution</t>
        </r>
      </text>
    </comment>
    <comment ref="AQ74" authorId="0">
      <text>
        <r>
          <rPr>
            <sz val="8"/>
            <color indexed="81"/>
            <rFont val="Tahoma"/>
          </rPr>
          <t>Detection Limit Adjusted For required dilution</t>
        </r>
      </text>
    </comment>
    <comment ref="AR74" authorId="0">
      <text>
        <r>
          <rPr>
            <sz val="8"/>
            <color indexed="81"/>
            <rFont val="Tahoma"/>
          </rPr>
          <t>Detection Limit Adjusted For required dilution</t>
        </r>
      </text>
    </comment>
    <comment ref="AS74" authorId="0">
      <text>
        <r>
          <rPr>
            <sz val="8"/>
            <color indexed="81"/>
            <rFont val="Tahoma"/>
          </rPr>
          <t>Detection Limit Adjusted For required dilution</t>
        </r>
      </text>
    </comment>
    <comment ref="AT74" authorId="0">
      <text>
        <r>
          <rPr>
            <sz val="8"/>
            <color indexed="81"/>
            <rFont val="Tahoma"/>
          </rPr>
          <t>Detection Limit Adjusted For required dilution</t>
        </r>
      </text>
    </comment>
    <comment ref="AW74" authorId="0">
      <text>
        <r>
          <rPr>
            <sz val="8"/>
            <color indexed="81"/>
            <rFont val="Tahoma"/>
          </rPr>
          <t>Detection Limit Adjusted For required dilution</t>
        </r>
      </text>
    </comment>
    <comment ref="AX74" authorId="0">
      <text>
        <r>
          <rPr>
            <sz val="8"/>
            <color indexed="81"/>
            <rFont val="Tahoma"/>
          </rPr>
          <t>Detection Limit Adjusted For required dilution</t>
        </r>
      </text>
    </comment>
    <comment ref="AY74" authorId="0">
      <text>
        <r>
          <rPr>
            <sz val="8"/>
            <color indexed="81"/>
            <rFont val="Tahoma"/>
          </rPr>
          <t>Detection Limit Adjusted For required dilution</t>
        </r>
      </text>
    </comment>
    <comment ref="AZ74" authorId="0">
      <text>
        <r>
          <rPr>
            <sz val="8"/>
            <color indexed="81"/>
            <rFont val="Tahoma"/>
          </rPr>
          <t>Detection Limit Adjusted For required dilution</t>
        </r>
      </text>
    </comment>
    <comment ref="BA74" authorId="0">
      <text>
        <r>
          <rPr>
            <sz val="8"/>
            <color indexed="81"/>
            <rFont val="Tahoma"/>
          </rPr>
          <t>Detection Limit Adjusted For required dilution</t>
        </r>
      </text>
    </comment>
    <comment ref="BE74" authorId="0">
      <text>
        <r>
          <rPr>
            <sz val="8"/>
            <color indexed="81"/>
            <rFont val="Tahoma"/>
          </rPr>
          <t>Detection Limit Adjusted For required dilution</t>
        </r>
      </text>
    </comment>
    <comment ref="BL74" authorId="0">
      <text>
        <r>
          <rPr>
            <sz val="8"/>
            <color indexed="81"/>
            <rFont val="Tahoma"/>
          </rPr>
          <t>Detection Limit Adjusted For required dilution</t>
        </r>
      </text>
    </comment>
    <comment ref="BM74" authorId="0">
      <text>
        <r>
          <rPr>
            <sz val="8"/>
            <color indexed="81"/>
            <rFont val="Tahoma"/>
          </rPr>
          <t>Detection Limit Adjusted For required dilution</t>
        </r>
      </text>
    </comment>
    <comment ref="BN74" authorId="0">
      <text>
        <r>
          <rPr>
            <sz val="8"/>
            <color indexed="81"/>
            <rFont val="Tahoma"/>
          </rPr>
          <t>Detection Limit Adjusted For required dilution</t>
        </r>
      </text>
    </comment>
    <comment ref="BQ74" authorId="0">
      <text>
        <r>
          <rPr>
            <sz val="8"/>
            <color indexed="81"/>
            <rFont val="Tahoma"/>
          </rPr>
          <t>Detection Limit Adjusted For required dilution</t>
        </r>
      </text>
    </comment>
    <comment ref="BR74" authorId="0">
      <text>
        <r>
          <rPr>
            <sz val="8"/>
            <color indexed="81"/>
            <rFont val="Tahoma"/>
          </rPr>
          <t>Detection Limit Adjusted For required dilution</t>
        </r>
      </text>
    </comment>
    <comment ref="CZ74" authorId="0">
      <text>
        <r>
          <rPr>
            <sz val="8"/>
            <color indexed="81"/>
            <rFont val="Tahoma"/>
          </rPr>
          <t>Dissolved concentration exceeds total.  Results were confirmed by re-analysis.</t>
        </r>
      </text>
    </comment>
    <comment ref="AN75" authorId="0">
      <text>
        <r>
          <rPr>
            <sz val="8"/>
            <color indexed="81"/>
            <rFont val="Tahoma"/>
          </rPr>
          <t>Detection Limit Adjusted For required dilution</t>
        </r>
      </text>
    </comment>
    <comment ref="AQ75" authorId="0">
      <text>
        <r>
          <rPr>
            <sz val="8"/>
            <color indexed="81"/>
            <rFont val="Tahoma"/>
          </rPr>
          <t>Detection Limit Adjusted For required dilution</t>
        </r>
      </text>
    </comment>
    <comment ref="F76" authorId="0">
      <text>
        <r>
          <rPr>
            <sz val="8"/>
            <color indexed="81"/>
            <rFont val="Tahoma"/>
          </rPr>
          <t>Detection Limit Adjusted For required dilution</t>
        </r>
      </text>
    </comment>
    <comment ref="G76" authorId="0">
      <text>
        <r>
          <rPr>
            <sz val="8"/>
            <color indexed="81"/>
            <rFont val="Tahoma"/>
          </rPr>
          <t>Detection Limit Adjusted For required dilution</t>
        </r>
      </text>
    </comment>
    <comment ref="H76" authorId="0">
      <text>
        <r>
          <rPr>
            <sz val="8"/>
            <color indexed="81"/>
            <rFont val="Tahoma"/>
          </rPr>
          <t>Detection Limit Adjusted For required dilution</t>
        </r>
      </text>
    </comment>
    <comment ref="I76" authorId="0">
      <text>
        <r>
          <rPr>
            <sz val="8"/>
            <color indexed="81"/>
            <rFont val="Tahoma"/>
          </rPr>
          <t>Detection Limit Adjusted For required dilution</t>
        </r>
      </text>
    </comment>
    <comment ref="J76" authorId="0">
      <text>
        <r>
          <rPr>
            <sz val="8"/>
            <color indexed="81"/>
            <rFont val="Tahoma"/>
          </rPr>
          <t>Detection Limit Adjusted For required dilution</t>
        </r>
      </text>
    </comment>
    <comment ref="K76" authorId="0">
      <text>
        <r>
          <rPr>
            <sz val="8"/>
            <color indexed="81"/>
            <rFont val="Tahoma"/>
          </rPr>
          <t>Detection Limit Adjusted For required dilution</t>
        </r>
      </text>
    </comment>
    <comment ref="N76" authorId="0">
      <text>
        <r>
          <rPr>
            <sz val="8"/>
            <color indexed="81"/>
            <rFont val="Tahoma"/>
          </rPr>
          <t>Detection Limit Adjusted For required dilution</t>
        </r>
      </text>
    </comment>
    <comment ref="O76" authorId="0">
      <text>
        <r>
          <rPr>
            <sz val="8"/>
            <color indexed="81"/>
            <rFont val="Tahoma"/>
          </rPr>
          <t>Detection Limit Adjusted For required dilution</t>
        </r>
      </text>
    </comment>
    <comment ref="R76" authorId="0">
      <text>
        <r>
          <rPr>
            <sz val="8"/>
            <color indexed="81"/>
            <rFont val="Tahoma"/>
          </rPr>
          <t>Detection Limit Adjusted For required dilution</t>
        </r>
      </text>
    </comment>
    <comment ref="S76" authorId="0">
      <text>
        <r>
          <rPr>
            <sz val="8"/>
            <color indexed="81"/>
            <rFont val="Tahoma"/>
          </rPr>
          <t>Detection Limit Adjusted For required dilution</t>
        </r>
      </text>
    </comment>
    <comment ref="T76" authorId="0">
      <text>
        <r>
          <rPr>
            <sz val="8"/>
            <color indexed="81"/>
            <rFont val="Tahoma"/>
          </rPr>
          <t>Detection Limit Adjusted For required dilution</t>
        </r>
      </text>
    </comment>
    <comment ref="U76" authorId="0">
      <text>
        <r>
          <rPr>
            <sz val="8"/>
            <color indexed="81"/>
            <rFont val="Tahoma"/>
          </rPr>
          <t>Detection Limit Adjusted For required dilution</t>
        </r>
      </text>
    </comment>
    <comment ref="V76" authorId="0">
      <text>
        <r>
          <rPr>
            <sz val="8"/>
            <color indexed="81"/>
            <rFont val="Tahoma"/>
          </rPr>
          <t>Detection Limit Adjusted For required dilution</t>
        </r>
      </text>
    </comment>
    <comment ref="W76" authorId="0">
      <text>
        <r>
          <rPr>
            <sz val="8"/>
            <color indexed="81"/>
            <rFont val="Tahoma"/>
          </rPr>
          <t>Detection Limit Adjusted For required dilution</t>
        </r>
      </text>
    </comment>
    <comment ref="Y76" authorId="0">
      <text>
        <r>
          <rPr>
            <sz val="8"/>
            <color indexed="81"/>
            <rFont val="Tahoma"/>
          </rPr>
          <t>Detection Limit Adjusted For required dilution</t>
        </r>
      </text>
    </comment>
    <comment ref="Z76" authorId="0">
      <text>
        <r>
          <rPr>
            <sz val="8"/>
            <color indexed="81"/>
            <rFont val="Tahoma"/>
          </rPr>
          <t>Detection Limit Adjusted For required dilution</t>
        </r>
      </text>
    </comment>
    <comment ref="AA76" authorId="0">
      <text>
        <r>
          <rPr>
            <sz val="8"/>
            <color indexed="81"/>
            <rFont val="Tahoma"/>
          </rPr>
          <t>Detection Limit Adjusted For required dilution</t>
        </r>
      </text>
    </comment>
    <comment ref="AB76" authorId="0">
      <text>
        <r>
          <rPr>
            <sz val="8"/>
            <color indexed="81"/>
            <rFont val="Tahoma"/>
          </rPr>
          <t>Detection Limit Adjusted For required dilution</t>
        </r>
      </text>
    </comment>
    <comment ref="AC76" authorId="0">
      <text>
        <r>
          <rPr>
            <sz val="8"/>
            <color indexed="81"/>
            <rFont val="Tahoma"/>
          </rPr>
          <t>Detection Limit Adjusted For required dilution</t>
        </r>
      </text>
    </comment>
    <comment ref="AD76" authorId="0">
      <text>
        <r>
          <rPr>
            <sz val="8"/>
            <color indexed="81"/>
            <rFont val="Tahoma"/>
          </rPr>
          <t>Detection Limit Adjusted For required dilution</t>
        </r>
      </text>
    </comment>
    <comment ref="AE76" authorId="0">
      <text>
        <r>
          <rPr>
            <sz val="8"/>
            <color indexed="81"/>
            <rFont val="Tahoma"/>
          </rPr>
          <t>Detection Limit Adjusted For required dilution</t>
        </r>
      </text>
    </comment>
    <comment ref="AG76" authorId="0">
      <text>
        <r>
          <rPr>
            <sz val="8"/>
            <color indexed="81"/>
            <rFont val="Tahoma"/>
          </rPr>
          <t>Detection Limit Adjusted For required dilution</t>
        </r>
      </text>
    </comment>
    <comment ref="AK76" authorId="0">
      <text>
        <r>
          <rPr>
            <sz val="8"/>
            <color indexed="81"/>
            <rFont val="Tahoma"/>
          </rPr>
          <t>Detection Limit Adjusted For required dilution</t>
        </r>
      </text>
    </comment>
    <comment ref="AL76" authorId="0">
      <text>
        <r>
          <rPr>
            <sz val="8"/>
            <color indexed="81"/>
            <rFont val="Tahoma"/>
          </rPr>
          <t>Detection Limit Adjusted For required dilution</t>
        </r>
      </text>
    </comment>
    <comment ref="AN76" authorId="0">
      <text>
        <r>
          <rPr>
            <sz val="8"/>
            <color indexed="81"/>
            <rFont val="Tahoma"/>
          </rPr>
          <t>Detection Limit Adjusted For required dilution</t>
        </r>
      </text>
    </comment>
    <comment ref="AO76" authorId="0">
      <text>
        <r>
          <rPr>
            <sz val="8"/>
            <color indexed="81"/>
            <rFont val="Tahoma"/>
          </rPr>
          <t>Detection Limit Adjusted For required dilution</t>
        </r>
      </text>
    </comment>
    <comment ref="AP76" authorId="0">
      <text>
        <r>
          <rPr>
            <sz val="8"/>
            <color indexed="81"/>
            <rFont val="Tahoma"/>
          </rPr>
          <t>Detection Limit Adjusted For required dilution</t>
        </r>
      </text>
    </comment>
    <comment ref="AQ76" authorId="0">
      <text>
        <r>
          <rPr>
            <sz val="8"/>
            <color indexed="81"/>
            <rFont val="Tahoma"/>
          </rPr>
          <t>Detection Limit Adjusted For required dilution</t>
        </r>
      </text>
    </comment>
    <comment ref="AR76" authorId="0">
      <text>
        <r>
          <rPr>
            <sz val="8"/>
            <color indexed="81"/>
            <rFont val="Tahoma"/>
          </rPr>
          <t>Detection Limit Adjusted For required dilution</t>
        </r>
      </text>
    </comment>
    <comment ref="AS76" authorId="0">
      <text>
        <r>
          <rPr>
            <sz val="8"/>
            <color indexed="81"/>
            <rFont val="Tahoma"/>
          </rPr>
          <t>Detection Limit Adjusted For required dilution</t>
        </r>
      </text>
    </comment>
    <comment ref="AT76" authorId="0">
      <text>
        <r>
          <rPr>
            <sz val="8"/>
            <color indexed="81"/>
            <rFont val="Tahoma"/>
          </rPr>
          <t>Detection Limit Adjusted For required dilution</t>
        </r>
      </text>
    </comment>
    <comment ref="AU76" authorId="0">
      <text>
        <r>
          <rPr>
            <sz val="8"/>
            <color indexed="81"/>
            <rFont val="Tahoma"/>
          </rPr>
          <t>Detection Limit Adjusted For required dilution</t>
        </r>
      </text>
    </comment>
    <comment ref="AV76" authorId="0">
      <text>
        <r>
          <rPr>
            <sz val="8"/>
            <color indexed="81"/>
            <rFont val="Tahoma"/>
          </rPr>
          <t>Detection Limit Adjusted For required dilution</t>
        </r>
      </text>
    </comment>
    <comment ref="AW76" authorId="0">
      <text>
        <r>
          <rPr>
            <sz val="8"/>
            <color indexed="81"/>
            <rFont val="Tahoma"/>
          </rPr>
          <t>Detection Limit Adjusted For required dilution</t>
        </r>
      </text>
    </comment>
    <comment ref="AX76" authorId="0">
      <text>
        <r>
          <rPr>
            <sz val="8"/>
            <color indexed="81"/>
            <rFont val="Tahoma"/>
          </rPr>
          <t>Detection Limit Adjusted For required dilution</t>
        </r>
      </text>
    </comment>
    <comment ref="AY76" authorId="0">
      <text>
        <r>
          <rPr>
            <sz val="8"/>
            <color indexed="81"/>
            <rFont val="Tahoma"/>
          </rPr>
          <t>Detection Limit Adjusted For required dilution</t>
        </r>
      </text>
    </comment>
    <comment ref="AZ76" authorId="0">
      <text>
        <r>
          <rPr>
            <sz val="8"/>
            <color indexed="81"/>
            <rFont val="Tahoma"/>
          </rPr>
          <t>Detection Limit Adjusted For required dilution</t>
        </r>
      </text>
    </comment>
    <comment ref="BA76" authorId="0">
      <text>
        <r>
          <rPr>
            <sz val="8"/>
            <color indexed="81"/>
            <rFont val="Tahoma"/>
          </rPr>
          <t>Detection Limit Adjusted For required dilution</t>
        </r>
      </text>
    </comment>
    <comment ref="BC76" authorId="0">
      <text>
        <r>
          <rPr>
            <sz val="8"/>
            <color indexed="81"/>
            <rFont val="Tahoma"/>
          </rPr>
          <t>Detection Limit Adjusted For required dilution</t>
        </r>
      </text>
    </comment>
    <comment ref="BD76" authorId="0">
      <text>
        <r>
          <rPr>
            <sz val="8"/>
            <color indexed="81"/>
            <rFont val="Tahoma"/>
          </rPr>
          <t>Detection Limit Adjusted For required dilution</t>
        </r>
      </text>
    </comment>
    <comment ref="BE76" authorId="0">
      <text>
        <r>
          <rPr>
            <sz val="8"/>
            <color indexed="81"/>
            <rFont val="Tahoma"/>
          </rPr>
          <t>Detection Limit Adjusted For required dilution</t>
        </r>
      </text>
    </comment>
    <comment ref="BL76" authorId="0">
      <text>
        <r>
          <rPr>
            <sz val="8"/>
            <color indexed="81"/>
            <rFont val="Tahoma"/>
          </rPr>
          <t>Detection Limit Adjusted For required dilution</t>
        </r>
      </text>
    </comment>
    <comment ref="BM76" authorId="0">
      <text>
        <r>
          <rPr>
            <sz val="8"/>
            <color indexed="81"/>
            <rFont val="Tahoma"/>
          </rPr>
          <t>Detection Limit Adjusted For required dilution</t>
        </r>
      </text>
    </comment>
    <comment ref="BN76" authorId="0">
      <text>
        <r>
          <rPr>
            <sz val="8"/>
            <color indexed="81"/>
            <rFont val="Tahoma"/>
          </rPr>
          <t>Detection Limit Adjusted For required dilution</t>
        </r>
      </text>
    </comment>
    <comment ref="BO76" authorId="0">
      <text>
        <r>
          <rPr>
            <sz val="8"/>
            <color indexed="81"/>
            <rFont val="Tahoma"/>
          </rPr>
          <t>Detection Limit Adjusted For required dilution</t>
        </r>
      </text>
    </comment>
    <comment ref="BP76" authorId="0">
      <text>
        <r>
          <rPr>
            <sz val="8"/>
            <color indexed="81"/>
            <rFont val="Tahoma"/>
          </rPr>
          <t>Detection Limit Adjusted For required dilution</t>
        </r>
      </text>
    </comment>
    <comment ref="BQ76" authorId="0">
      <text>
        <r>
          <rPr>
            <sz val="8"/>
            <color indexed="81"/>
            <rFont val="Tahoma"/>
          </rPr>
          <t>Detection Limit Adjusted For required dilution</t>
        </r>
      </text>
    </comment>
    <comment ref="BR76" authorId="0">
      <text>
        <r>
          <rPr>
            <sz val="8"/>
            <color indexed="81"/>
            <rFont val="Tahoma"/>
          </rPr>
          <t>Detection Limit Adjusted For required dilution</t>
        </r>
      </text>
    </comment>
    <comment ref="BV76" authorId="0">
      <text>
        <r>
          <rPr>
            <sz val="8"/>
            <color indexed="81"/>
            <rFont val="Tahoma"/>
          </rPr>
          <t>Detection Limit Adjusted For required dilution</t>
        </r>
      </text>
    </comment>
    <comment ref="CI76" authorId="0">
      <text>
        <r>
          <rPr>
            <sz val="8"/>
            <color indexed="81"/>
            <rFont val="Tahoma"/>
          </rPr>
          <t>Detection Limit Adjusted For required dilution</t>
        </r>
      </text>
    </comment>
    <comment ref="CJ76" authorId="0">
      <text>
        <r>
          <rPr>
            <sz val="8"/>
            <color indexed="81"/>
            <rFont val="Tahoma"/>
          </rPr>
          <t>Detection Limit Adjusted For required dilution</t>
        </r>
      </text>
    </comment>
    <comment ref="CL76" authorId="0">
      <text>
        <r>
          <rPr>
            <sz val="8"/>
            <color indexed="81"/>
            <rFont val="Tahoma"/>
          </rPr>
          <t>Detection Limit Adjusted For required dilution</t>
        </r>
      </text>
    </comment>
    <comment ref="CN76" authorId="0">
      <text>
        <r>
          <rPr>
            <sz val="8"/>
            <color indexed="81"/>
            <rFont val="Tahoma"/>
          </rPr>
          <t>Detection Limit Adjusted For required dilution</t>
        </r>
      </text>
    </comment>
    <comment ref="CO76" authorId="0">
      <text>
        <r>
          <rPr>
            <sz val="8"/>
            <color indexed="81"/>
            <rFont val="Tahoma"/>
          </rPr>
          <t>Detection Limit Adjusted For required dilution</t>
        </r>
      </text>
    </comment>
    <comment ref="CP76" authorId="0">
      <text>
        <r>
          <rPr>
            <sz val="8"/>
            <color indexed="81"/>
            <rFont val="Tahoma"/>
          </rPr>
          <t>Detection Limit Adjusted For required dilution</t>
        </r>
      </text>
    </comment>
    <comment ref="CQ76" authorId="0">
      <text>
        <r>
          <rPr>
            <sz val="8"/>
            <color indexed="81"/>
            <rFont val="Tahoma"/>
          </rPr>
          <t>Detection Limit Adjusted For required dilution</t>
        </r>
      </text>
    </comment>
    <comment ref="CR76" authorId="0">
      <text>
        <r>
          <rPr>
            <sz val="8"/>
            <color indexed="81"/>
            <rFont val="Tahoma"/>
          </rPr>
          <t>Detection Limit Adjusted For required dilution</t>
        </r>
      </text>
    </comment>
    <comment ref="CS76" authorId="0">
      <text>
        <r>
          <rPr>
            <sz val="8"/>
            <color indexed="81"/>
            <rFont val="Tahoma"/>
          </rPr>
          <t>Detection Limit Adjusted For required dilution</t>
        </r>
      </text>
    </comment>
    <comment ref="CU76" authorId="0">
      <text>
        <r>
          <rPr>
            <sz val="8"/>
            <color indexed="81"/>
            <rFont val="Tahoma"/>
          </rPr>
          <t>Detection Limit Adjusted For required dilution</t>
        </r>
      </text>
    </comment>
    <comment ref="CV76" authorId="0">
      <text>
        <r>
          <rPr>
            <sz val="8"/>
            <color indexed="81"/>
            <rFont val="Tahoma"/>
          </rPr>
          <t>Detection Limit Adjusted For required dilution</t>
        </r>
      </text>
    </comment>
    <comment ref="F77" authorId="0">
      <text>
        <r>
          <rPr>
            <sz val="8"/>
            <color indexed="81"/>
            <rFont val="Tahoma"/>
          </rPr>
          <t>Detection Limit Adjusted For required dilution</t>
        </r>
      </text>
    </comment>
    <comment ref="G77" authorId="0">
      <text>
        <r>
          <rPr>
            <sz val="8"/>
            <color indexed="81"/>
            <rFont val="Tahoma"/>
          </rPr>
          <t>Detection Limit Adjusted For required dilution</t>
        </r>
      </text>
    </comment>
    <comment ref="H77" authorId="0">
      <text>
        <r>
          <rPr>
            <sz val="8"/>
            <color indexed="81"/>
            <rFont val="Tahoma"/>
          </rPr>
          <t>Detection Limit Adjusted For required dilution</t>
        </r>
      </text>
    </comment>
    <comment ref="I77" authorId="0">
      <text>
        <r>
          <rPr>
            <sz val="8"/>
            <color indexed="81"/>
            <rFont val="Tahoma"/>
          </rPr>
          <t>Detection Limit Adjusted For required dilution</t>
        </r>
      </text>
    </comment>
    <comment ref="J77" authorId="0">
      <text>
        <r>
          <rPr>
            <sz val="8"/>
            <color indexed="81"/>
            <rFont val="Tahoma"/>
          </rPr>
          <t>Detection Limit Adjusted For required dilution</t>
        </r>
      </text>
    </comment>
    <comment ref="K77" authorId="0">
      <text>
        <r>
          <rPr>
            <sz val="8"/>
            <color indexed="81"/>
            <rFont val="Tahoma"/>
          </rPr>
          <t>Detection Limit Adjusted For required dilution</t>
        </r>
      </text>
    </comment>
    <comment ref="L77" authorId="0">
      <text>
        <r>
          <rPr>
            <sz val="8"/>
            <color indexed="81"/>
            <rFont val="Tahoma"/>
          </rPr>
          <t>Detection Limit Adjusted For required dilution</t>
        </r>
      </text>
    </comment>
    <comment ref="N77" authorId="0">
      <text>
        <r>
          <rPr>
            <sz val="8"/>
            <color indexed="81"/>
            <rFont val="Tahoma"/>
          </rPr>
          <t>Detection Limit Adjusted For required dilution</t>
        </r>
      </text>
    </comment>
    <comment ref="O77" authorId="0">
      <text>
        <r>
          <rPr>
            <sz val="8"/>
            <color indexed="81"/>
            <rFont val="Tahoma"/>
          </rPr>
          <t>Detection Limit Adjusted For required dilution</t>
        </r>
      </text>
    </comment>
    <comment ref="R77" authorId="0">
      <text>
        <r>
          <rPr>
            <sz val="8"/>
            <color indexed="81"/>
            <rFont val="Tahoma"/>
          </rPr>
          <t>Detection Limit Adjusted For required dilution</t>
        </r>
      </text>
    </comment>
    <comment ref="S77" authorId="0">
      <text>
        <r>
          <rPr>
            <sz val="8"/>
            <color indexed="81"/>
            <rFont val="Tahoma"/>
          </rPr>
          <t>Detection Limit Adjusted For required dilution</t>
        </r>
      </text>
    </comment>
    <comment ref="T77" authorId="0">
      <text>
        <r>
          <rPr>
            <sz val="8"/>
            <color indexed="81"/>
            <rFont val="Tahoma"/>
          </rPr>
          <t>Detection Limit Adjusted For required dilution</t>
        </r>
      </text>
    </comment>
    <comment ref="U77" authorId="0">
      <text>
        <r>
          <rPr>
            <sz val="8"/>
            <color indexed="81"/>
            <rFont val="Tahoma"/>
          </rPr>
          <t>Detection Limit Adjusted For required dilution</t>
        </r>
      </text>
    </comment>
    <comment ref="V77" authorId="0">
      <text>
        <r>
          <rPr>
            <sz val="8"/>
            <color indexed="81"/>
            <rFont val="Tahoma"/>
          </rPr>
          <t>Detection Limit Adjusted For required dilution</t>
        </r>
      </text>
    </comment>
    <comment ref="W77" authorId="0">
      <text>
        <r>
          <rPr>
            <sz val="8"/>
            <color indexed="81"/>
            <rFont val="Tahoma"/>
          </rPr>
          <t>Detection Limit Adjusted For required dilution</t>
        </r>
      </text>
    </comment>
    <comment ref="Y77" authorId="0">
      <text>
        <r>
          <rPr>
            <sz val="8"/>
            <color indexed="81"/>
            <rFont val="Tahoma"/>
          </rPr>
          <t>Detection Limit Adjusted For required dilution</t>
        </r>
      </text>
    </comment>
    <comment ref="Z77" authorId="0">
      <text>
        <r>
          <rPr>
            <sz val="8"/>
            <color indexed="81"/>
            <rFont val="Tahoma"/>
          </rPr>
          <t>Detection Limit Adjusted For required dilution</t>
        </r>
      </text>
    </comment>
    <comment ref="AA77" authorId="0">
      <text>
        <r>
          <rPr>
            <sz val="8"/>
            <color indexed="81"/>
            <rFont val="Tahoma"/>
          </rPr>
          <t>Detection Limit Adjusted For required dilution</t>
        </r>
      </text>
    </comment>
    <comment ref="AB77" authorId="0">
      <text>
        <r>
          <rPr>
            <sz val="8"/>
            <color indexed="81"/>
            <rFont val="Tahoma"/>
          </rPr>
          <t>Detection Limit Adjusted For required dilution</t>
        </r>
      </text>
    </comment>
    <comment ref="AC77" authorId="0">
      <text>
        <r>
          <rPr>
            <sz val="8"/>
            <color indexed="81"/>
            <rFont val="Tahoma"/>
          </rPr>
          <t>Detection Limit Adjusted For required dilution</t>
        </r>
      </text>
    </comment>
    <comment ref="AD77" authorId="0">
      <text>
        <r>
          <rPr>
            <sz val="8"/>
            <color indexed="81"/>
            <rFont val="Tahoma"/>
          </rPr>
          <t>Detection Limit Adjusted For required dilution</t>
        </r>
      </text>
    </comment>
    <comment ref="AE77" authorId="0">
      <text>
        <r>
          <rPr>
            <sz val="8"/>
            <color indexed="81"/>
            <rFont val="Tahoma"/>
          </rPr>
          <t>Detection Limit Adjusted For required dilution</t>
        </r>
      </text>
    </comment>
    <comment ref="AG77" authorId="0">
      <text>
        <r>
          <rPr>
            <sz val="8"/>
            <color indexed="81"/>
            <rFont val="Tahoma"/>
          </rPr>
          <t>Detection Limit Adjusted For required dilution</t>
        </r>
      </text>
    </comment>
    <comment ref="AK77" authorId="0">
      <text>
        <r>
          <rPr>
            <sz val="8"/>
            <color indexed="81"/>
            <rFont val="Tahoma"/>
          </rPr>
          <t>Detection Limit Adjusted For required dilution</t>
        </r>
      </text>
    </comment>
    <comment ref="AL77" authorId="0">
      <text>
        <r>
          <rPr>
            <sz val="8"/>
            <color indexed="81"/>
            <rFont val="Tahoma"/>
          </rPr>
          <t>Detection Limit Adjusted For required dilution</t>
        </r>
      </text>
    </comment>
    <comment ref="AN77" authorId="0">
      <text>
        <r>
          <rPr>
            <sz val="8"/>
            <color indexed="81"/>
            <rFont val="Tahoma"/>
          </rPr>
          <t>Detection Limit Adjusted For required dilution</t>
        </r>
      </text>
    </comment>
    <comment ref="AO77" authorId="0">
      <text>
        <r>
          <rPr>
            <sz val="8"/>
            <color indexed="81"/>
            <rFont val="Tahoma"/>
          </rPr>
          <t>Detection Limit Adjusted For required dilution</t>
        </r>
      </text>
    </comment>
    <comment ref="AP77" authorId="0">
      <text>
        <r>
          <rPr>
            <sz val="8"/>
            <color indexed="81"/>
            <rFont val="Tahoma"/>
          </rPr>
          <t>Detection Limit Adjusted For required dilution</t>
        </r>
      </text>
    </comment>
    <comment ref="AQ77" authorId="0">
      <text>
        <r>
          <rPr>
            <sz val="8"/>
            <color indexed="81"/>
            <rFont val="Tahoma"/>
          </rPr>
          <t>Detection Limit Adjusted For required dilution</t>
        </r>
      </text>
    </comment>
    <comment ref="AR77" authorId="0">
      <text>
        <r>
          <rPr>
            <sz val="8"/>
            <color indexed="81"/>
            <rFont val="Tahoma"/>
          </rPr>
          <t>Detection Limit Adjusted For required dilution</t>
        </r>
      </text>
    </comment>
    <comment ref="AS77" authorId="0">
      <text>
        <r>
          <rPr>
            <sz val="8"/>
            <color indexed="81"/>
            <rFont val="Tahoma"/>
          </rPr>
          <t>Detection Limit Adjusted For required dilution</t>
        </r>
      </text>
    </comment>
    <comment ref="AT77" authorId="0">
      <text>
        <r>
          <rPr>
            <sz val="8"/>
            <color indexed="81"/>
            <rFont val="Tahoma"/>
          </rPr>
          <t>Detection Limit Adjusted For required dilution</t>
        </r>
      </text>
    </comment>
    <comment ref="AU77" authorId="0">
      <text>
        <r>
          <rPr>
            <sz val="8"/>
            <color indexed="81"/>
            <rFont val="Tahoma"/>
          </rPr>
          <t>Detection Limit Adjusted For required dilution</t>
        </r>
      </text>
    </comment>
    <comment ref="AV77" authorId="0">
      <text>
        <r>
          <rPr>
            <sz val="8"/>
            <color indexed="81"/>
            <rFont val="Tahoma"/>
          </rPr>
          <t>Detection Limit Adjusted For required dilution</t>
        </r>
      </text>
    </comment>
    <comment ref="AW77" authorId="0">
      <text>
        <r>
          <rPr>
            <sz val="8"/>
            <color indexed="81"/>
            <rFont val="Tahoma"/>
          </rPr>
          <t>Detection Limit Adjusted For required dilution</t>
        </r>
      </text>
    </comment>
    <comment ref="AX77" authorId="0">
      <text>
        <r>
          <rPr>
            <sz val="8"/>
            <color indexed="81"/>
            <rFont val="Tahoma"/>
          </rPr>
          <t>Detection Limit Adjusted For required dilution</t>
        </r>
      </text>
    </comment>
    <comment ref="AY77" authorId="0">
      <text>
        <r>
          <rPr>
            <sz val="8"/>
            <color indexed="81"/>
            <rFont val="Tahoma"/>
          </rPr>
          <t>Detection Limit Adjusted For required dilution</t>
        </r>
      </text>
    </comment>
    <comment ref="AZ77" authorId="0">
      <text>
        <r>
          <rPr>
            <sz val="8"/>
            <color indexed="81"/>
            <rFont val="Tahoma"/>
          </rPr>
          <t>Detection Limit Adjusted For required dilution</t>
        </r>
      </text>
    </comment>
    <comment ref="BA77" authorId="0">
      <text>
        <r>
          <rPr>
            <sz val="8"/>
            <color indexed="81"/>
            <rFont val="Tahoma"/>
          </rPr>
          <t>Detection Limit Adjusted For required dilution</t>
        </r>
      </text>
    </comment>
    <comment ref="BC77" authorId="0">
      <text>
        <r>
          <rPr>
            <sz val="8"/>
            <color indexed="81"/>
            <rFont val="Tahoma"/>
          </rPr>
          <t>Detection Limit Adjusted For required dilution</t>
        </r>
      </text>
    </comment>
    <comment ref="BD77" authorId="0">
      <text>
        <r>
          <rPr>
            <sz val="8"/>
            <color indexed="81"/>
            <rFont val="Tahoma"/>
          </rPr>
          <t>Detection Limit Adjusted For required dilution</t>
        </r>
      </text>
    </comment>
    <comment ref="BE77" authorId="0">
      <text>
        <r>
          <rPr>
            <sz val="8"/>
            <color indexed="81"/>
            <rFont val="Tahoma"/>
          </rPr>
          <t>Detection Limit Adjusted For required dilution</t>
        </r>
      </text>
    </comment>
    <comment ref="BF77" authorId="0">
      <text>
        <r>
          <rPr>
            <sz val="8"/>
            <color indexed="81"/>
            <rFont val="Tahoma"/>
          </rPr>
          <t>Detection Limit Adjusted For required dilution</t>
        </r>
      </text>
    </comment>
    <comment ref="BL77" authorId="0">
      <text>
        <r>
          <rPr>
            <sz val="8"/>
            <color indexed="81"/>
            <rFont val="Tahoma"/>
          </rPr>
          <t>Detection Limit Adjusted For required dilution</t>
        </r>
      </text>
    </comment>
    <comment ref="BM77" authorId="0">
      <text>
        <r>
          <rPr>
            <sz val="8"/>
            <color indexed="81"/>
            <rFont val="Tahoma"/>
          </rPr>
          <t>Detection Limit Adjusted For required dilution</t>
        </r>
      </text>
    </comment>
    <comment ref="BN77" authorId="0">
      <text>
        <r>
          <rPr>
            <sz val="8"/>
            <color indexed="81"/>
            <rFont val="Tahoma"/>
          </rPr>
          <t>Detection Limit Adjusted For required dilution</t>
        </r>
      </text>
    </comment>
    <comment ref="BO77" authorId="0">
      <text>
        <r>
          <rPr>
            <sz val="8"/>
            <color indexed="81"/>
            <rFont val="Tahoma"/>
          </rPr>
          <t>Detection Limit Adjusted For required dilution</t>
        </r>
      </text>
    </comment>
    <comment ref="BP77" authorId="0">
      <text>
        <r>
          <rPr>
            <sz val="8"/>
            <color indexed="81"/>
            <rFont val="Tahoma"/>
          </rPr>
          <t>Detection Limit Adjusted For required dilution</t>
        </r>
      </text>
    </comment>
    <comment ref="BQ77" authorId="0">
      <text>
        <r>
          <rPr>
            <sz val="8"/>
            <color indexed="81"/>
            <rFont val="Tahoma"/>
          </rPr>
          <t>Detection Limit Adjusted For required dilution</t>
        </r>
      </text>
    </comment>
    <comment ref="BR77" authorId="0">
      <text>
        <r>
          <rPr>
            <sz val="8"/>
            <color indexed="81"/>
            <rFont val="Tahoma"/>
          </rPr>
          <t>Detection Limit Adjusted For required dilution</t>
        </r>
      </text>
    </comment>
    <comment ref="BU77" authorId="0">
      <text>
        <r>
          <rPr>
            <sz val="8"/>
            <color indexed="81"/>
            <rFont val="Tahoma"/>
          </rPr>
          <t>Detection Limit Adjusted For required dilution</t>
        </r>
      </text>
    </comment>
    <comment ref="BV77" authorId="0">
      <text>
        <r>
          <rPr>
            <sz val="8"/>
            <color indexed="81"/>
            <rFont val="Tahoma"/>
          </rPr>
          <t>Detection Limit Adjusted For required dilution</t>
        </r>
      </text>
    </comment>
    <comment ref="BW77" authorId="0">
      <text>
        <r>
          <rPr>
            <sz val="8"/>
            <color indexed="81"/>
            <rFont val="Tahoma"/>
          </rPr>
          <t>Detection Limit Adjusted For required dilution</t>
        </r>
      </text>
    </comment>
    <comment ref="CI77" authorId="0">
      <text>
        <r>
          <rPr>
            <sz val="8"/>
            <color indexed="81"/>
            <rFont val="Tahoma"/>
          </rPr>
          <t>Detection Limit Adjusted For required dilution</t>
        </r>
      </text>
    </comment>
    <comment ref="CJ77" authorId="0">
      <text>
        <r>
          <rPr>
            <sz val="8"/>
            <color indexed="81"/>
            <rFont val="Tahoma"/>
          </rPr>
          <t>Detection Limit Adjusted For required dilution</t>
        </r>
      </text>
    </comment>
    <comment ref="CL77" authorId="0">
      <text>
        <r>
          <rPr>
            <sz val="8"/>
            <color indexed="81"/>
            <rFont val="Tahoma"/>
          </rPr>
          <t>Detection Limit Adjusted For required dilution</t>
        </r>
      </text>
    </comment>
    <comment ref="CN77" authorId="0">
      <text>
        <r>
          <rPr>
            <sz val="8"/>
            <color indexed="81"/>
            <rFont val="Tahoma"/>
          </rPr>
          <t>Detection Limit Adjusted For required dilution</t>
        </r>
      </text>
    </comment>
    <comment ref="CO77" authorId="0">
      <text>
        <r>
          <rPr>
            <sz val="8"/>
            <color indexed="81"/>
            <rFont val="Tahoma"/>
          </rPr>
          <t>Detection Limit Adjusted For required dilution</t>
        </r>
      </text>
    </comment>
    <comment ref="CP77" authorId="0">
      <text>
        <r>
          <rPr>
            <sz val="8"/>
            <color indexed="81"/>
            <rFont val="Tahoma"/>
          </rPr>
          <t>Detection Limit Adjusted For required dilution</t>
        </r>
      </text>
    </comment>
    <comment ref="CQ77" authorId="0">
      <text>
        <r>
          <rPr>
            <sz val="8"/>
            <color indexed="81"/>
            <rFont val="Tahoma"/>
          </rPr>
          <t>Detection Limit Adjusted For required dilution</t>
        </r>
      </text>
    </comment>
    <comment ref="CR77" authorId="0">
      <text>
        <r>
          <rPr>
            <sz val="8"/>
            <color indexed="81"/>
            <rFont val="Tahoma"/>
          </rPr>
          <t>Detection Limit Adjusted For required dilution</t>
        </r>
      </text>
    </comment>
    <comment ref="CS77" authorId="0">
      <text>
        <r>
          <rPr>
            <sz val="8"/>
            <color indexed="81"/>
            <rFont val="Tahoma"/>
          </rPr>
          <t>Detection Limit Adjusted For required dilution</t>
        </r>
      </text>
    </comment>
    <comment ref="CU77" authorId="0">
      <text>
        <r>
          <rPr>
            <sz val="8"/>
            <color indexed="81"/>
            <rFont val="Tahoma"/>
          </rPr>
          <t>Detection Limit Adjusted For required dilution</t>
        </r>
      </text>
    </comment>
    <comment ref="CV77" authorId="0">
      <text>
        <r>
          <rPr>
            <sz val="8"/>
            <color indexed="81"/>
            <rFont val="Tahoma"/>
          </rPr>
          <t>Detection Limit Adjusted For required dilution</t>
        </r>
      </text>
    </comment>
    <comment ref="DC77" authorId="0">
      <text>
        <r>
          <rPr>
            <sz val="8"/>
            <color indexed="81"/>
            <rFont val="Tahoma"/>
          </rPr>
          <t>Detection Limit Adjusted For required dilution</t>
        </r>
      </text>
    </comment>
    <comment ref="F78" authorId="0">
      <text>
        <r>
          <rPr>
            <sz val="8"/>
            <color indexed="81"/>
            <rFont val="Tahoma"/>
          </rPr>
          <t>Detection Limit Adjusted For required dilution</t>
        </r>
      </text>
    </comment>
    <comment ref="G78" authorId="0">
      <text>
        <r>
          <rPr>
            <sz val="8"/>
            <color indexed="81"/>
            <rFont val="Tahoma"/>
          </rPr>
          <t>Detection Limit Adjusted For required dilution</t>
        </r>
      </text>
    </comment>
    <comment ref="H78" authorId="0">
      <text>
        <r>
          <rPr>
            <sz val="8"/>
            <color indexed="81"/>
            <rFont val="Tahoma"/>
          </rPr>
          <t>Detection Limit Adjusted For required dilution</t>
        </r>
      </text>
    </comment>
    <comment ref="I78" authorId="0">
      <text>
        <r>
          <rPr>
            <sz val="8"/>
            <color indexed="81"/>
            <rFont val="Tahoma"/>
          </rPr>
          <t>Detection Limit Adjusted For required dilution</t>
        </r>
      </text>
    </comment>
    <comment ref="J78" authorId="0">
      <text>
        <r>
          <rPr>
            <sz val="8"/>
            <color indexed="81"/>
            <rFont val="Tahoma"/>
          </rPr>
          <t>Detection Limit Adjusted For required dilution</t>
        </r>
      </text>
    </comment>
    <comment ref="K78" authorId="0">
      <text>
        <r>
          <rPr>
            <sz val="8"/>
            <color indexed="81"/>
            <rFont val="Tahoma"/>
          </rPr>
          <t>Detection Limit Adjusted For required dilution</t>
        </r>
      </text>
    </comment>
    <comment ref="N78" authorId="0">
      <text>
        <r>
          <rPr>
            <sz val="8"/>
            <color indexed="81"/>
            <rFont val="Tahoma"/>
          </rPr>
          <t>Detection Limit Adjusted For required dilution</t>
        </r>
      </text>
    </comment>
    <comment ref="O78" authorId="0">
      <text>
        <r>
          <rPr>
            <sz val="8"/>
            <color indexed="81"/>
            <rFont val="Tahoma"/>
          </rPr>
          <t>Detection Limit Adjusted For required dilution</t>
        </r>
      </text>
    </comment>
    <comment ref="R78" authorId="0">
      <text>
        <r>
          <rPr>
            <sz val="8"/>
            <color indexed="81"/>
            <rFont val="Tahoma"/>
          </rPr>
          <t>Detection Limit Adjusted For required dilution</t>
        </r>
      </text>
    </comment>
    <comment ref="S78" authorId="0">
      <text>
        <r>
          <rPr>
            <sz val="8"/>
            <color indexed="81"/>
            <rFont val="Tahoma"/>
          </rPr>
          <t>Detection Limit Adjusted For required dilution</t>
        </r>
      </text>
    </comment>
    <comment ref="T78" authorId="0">
      <text>
        <r>
          <rPr>
            <sz val="8"/>
            <color indexed="81"/>
            <rFont val="Tahoma"/>
          </rPr>
          <t>Detection Limit Adjusted For required dilution</t>
        </r>
      </text>
    </comment>
    <comment ref="U78" authorId="0">
      <text>
        <r>
          <rPr>
            <sz val="8"/>
            <color indexed="81"/>
            <rFont val="Tahoma"/>
          </rPr>
          <t>Detection Limit Adjusted For required dilution</t>
        </r>
      </text>
    </comment>
    <comment ref="V78" authorId="0">
      <text>
        <r>
          <rPr>
            <sz val="8"/>
            <color indexed="81"/>
            <rFont val="Tahoma"/>
          </rPr>
          <t>Detection Limit Adjusted For required dilution</t>
        </r>
      </text>
    </comment>
    <comment ref="W78" authorId="0">
      <text>
        <r>
          <rPr>
            <sz val="8"/>
            <color indexed="81"/>
            <rFont val="Tahoma"/>
          </rPr>
          <t>Detection Limit Adjusted For required dilution</t>
        </r>
      </text>
    </comment>
    <comment ref="Y78" authorId="0">
      <text>
        <r>
          <rPr>
            <sz val="8"/>
            <color indexed="81"/>
            <rFont val="Tahoma"/>
          </rPr>
          <t>Detection Limit Adjusted For required dilution</t>
        </r>
      </text>
    </comment>
    <comment ref="Z78" authorId="0">
      <text>
        <r>
          <rPr>
            <sz val="8"/>
            <color indexed="81"/>
            <rFont val="Tahoma"/>
          </rPr>
          <t>Detection Limit Adjusted For required dilution</t>
        </r>
      </text>
    </comment>
    <comment ref="AA78" authorId="0">
      <text>
        <r>
          <rPr>
            <sz val="8"/>
            <color indexed="81"/>
            <rFont val="Tahoma"/>
          </rPr>
          <t>Detection Limit Adjusted For required dilution</t>
        </r>
      </text>
    </comment>
    <comment ref="AB78" authorId="0">
      <text>
        <r>
          <rPr>
            <sz val="8"/>
            <color indexed="81"/>
            <rFont val="Tahoma"/>
          </rPr>
          <t>Detection Limit Adjusted For required dilution</t>
        </r>
      </text>
    </comment>
    <comment ref="AC78" authorId="0">
      <text>
        <r>
          <rPr>
            <sz val="8"/>
            <color indexed="81"/>
            <rFont val="Tahoma"/>
          </rPr>
          <t>Detection Limit Adjusted For required dilution</t>
        </r>
      </text>
    </comment>
    <comment ref="AD78" authorId="0">
      <text>
        <r>
          <rPr>
            <sz val="8"/>
            <color indexed="81"/>
            <rFont val="Tahoma"/>
          </rPr>
          <t>Detection Limit Adjusted For required dilution</t>
        </r>
      </text>
    </comment>
    <comment ref="AE78" authorId="0">
      <text>
        <r>
          <rPr>
            <sz val="8"/>
            <color indexed="81"/>
            <rFont val="Tahoma"/>
          </rPr>
          <t>Detection Limit Adjusted For required dilution</t>
        </r>
      </text>
    </comment>
    <comment ref="AG78" authorId="0">
      <text>
        <r>
          <rPr>
            <sz val="8"/>
            <color indexed="81"/>
            <rFont val="Tahoma"/>
          </rPr>
          <t>Detection Limit Adjusted For required dilution</t>
        </r>
      </text>
    </comment>
    <comment ref="AK78" authorId="0">
      <text>
        <r>
          <rPr>
            <sz val="8"/>
            <color indexed="81"/>
            <rFont val="Tahoma"/>
          </rPr>
          <t>Detection Limit Adjusted For required dilution</t>
        </r>
      </text>
    </comment>
    <comment ref="AL78" authorId="0">
      <text>
        <r>
          <rPr>
            <sz val="8"/>
            <color indexed="81"/>
            <rFont val="Tahoma"/>
          </rPr>
          <t>Detection Limit Adjusted For required dilution</t>
        </r>
      </text>
    </comment>
    <comment ref="AN78" authorId="0">
      <text>
        <r>
          <rPr>
            <sz val="8"/>
            <color indexed="81"/>
            <rFont val="Tahoma"/>
          </rPr>
          <t>Detection Limit Adjusted For required dilution</t>
        </r>
      </text>
    </comment>
    <comment ref="AO78" authorId="0">
      <text>
        <r>
          <rPr>
            <sz val="8"/>
            <color indexed="81"/>
            <rFont val="Tahoma"/>
          </rPr>
          <t>Detection Limit Adjusted For required dilution</t>
        </r>
      </text>
    </comment>
    <comment ref="AP78" authorId="0">
      <text>
        <r>
          <rPr>
            <sz val="8"/>
            <color indexed="81"/>
            <rFont val="Tahoma"/>
          </rPr>
          <t>Detection Limit Adjusted For required dilution</t>
        </r>
      </text>
    </comment>
    <comment ref="AQ78" authorId="0">
      <text>
        <r>
          <rPr>
            <sz val="8"/>
            <color indexed="81"/>
            <rFont val="Tahoma"/>
          </rPr>
          <t>Detection Limit Adjusted For required dilution</t>
        </r>
      </text>
    </comment>
    <comment ref="AR78" authorId="0">
      <text>
        <r>
          <rPr>
            <sz val="8"/>
            <color indexed="81"/>
            <rFont val="Tahoma"/>
          </rPr>
          <t>Detection Limit Adjusted For required dilution</t>
        </r>
      </text>
    </comment>
    <comment ref="AS78" authorId="0">
      <text>
        <r>
          <rPr>
            <sz val="8"/>
            <color indexed="81"/>
            <rFont val="Tahoma"/>
          </rPr>
          <t>Detection Limit Adjusted For required dilution</t>
        </r>
      </text>
    </comment>
    <comment ref="AT78" authorId="0">
      <text>
        <r>
          <rPr>
            <sz val="8"/>
            <color indexed="81"/>
            <rFont val="Tahoma"/>
          </rPr>
          <t>Detection Limit Adjusted For required dilution</t>
        </r>
      </text>
    </comment>
    <comment ref="AU78" authorId="0">
      <text>
        <r>
          <rPr>
            <sz val="8"/>
            <color indexed="81"/>
            <rFont val="Tahoma"/>
          </rPr>
          <t>Detection Limit Adjusted For required dilution</t>
        </r>
      </text>
    </comment>
    <comment ref="AV78" authorId="0">
      <text>
        <r>
          <rPr>
            <sz val="8"/>
            <color indexed="81"/>
            <rFont val="Tahoma"/>
          </rPr>
          <t>Detection Limit Adjusted For required dilution</t>
        </r>
      </text>
    </comment>
    <comment ref="AW78" authorId="0">
      <text>
        <r>
          <rPr>
            <sz val="8"/>
            <color indexed="81"/>
            <rFont val="Tahoma"/>
          </rPr>
          <t>Detection Limit Adjusted For required dilution</t>
        </r>
      </text>
    </comment>
    <comment ref="AX78" authorId="0">
      <text>
        <r>
          <rPr>
            <sz val="8"/>
            <color indexed="81"/>
            <rFont val="Tahoma"/>
          </rPr>
          <t>Detection Limit Adjusted For required dilution</t>
        </r>
      </text>
    </comment>
    <comment ref="AY78" authorId="0">
      <text>
        <r>
          <rPr>
            <sz val="8"/>
            <color indexed="81"/>
            <rFont val="Tahoma"/>
          </rPr>
          <t>Detection Limit Adjusted For required dilution</t>
        </r>
      </text>
    </comment>
    <comment ref="AZ78" authorId="0">
      <text>
        <r>
          <rPr>
            <sz val="8"/>
            <color indexed="81"/>
            <rFont val="Tahoma"/>
          </rPr>
          <t>Detection Limit Adjusted For required dilution</t>
        </r>
      </text>
    </comment>
    <comment ref="BA78" authorId="0">
      <text>
        <r>
          <rPr>
            <sz val="8"/>
            <color indexed="81"/>
            <rFont val="Tahoma"/>
          </rPr>
          <t>Detection Limit Adjusted For required dilution</t>
        </r>
      </text>
    </comment>
    <comment ref="BC78" authorId="0">
      <text>
        <r>
          <rPr>
            <sz val="8"/>
            <color indexed="81"/>
            <rFont val="Tahoma"/>
          </rPr>
          <t>Detection Limit Adjusted For required dilution</t>
        </r>
      </text>
    </comment>
    <comment ref="BD78" authorId="0">
      <text>
        <r>
          <rPr>
            <sz val="8"/>
            <color indexed="81"/>
            <rFont val="Tahoma"/>
          </rPr>
          <t>Detection Limit Adjusted For required dilution</t>
        </r>
      </text>
    </comment>
    <comment ref="BE78" authorId="0">
      <text>
        <r>
          <rPr>
            <sz val="8"/>
            <color indexed="81"/>
            <rFont val="Tahoma"/>
          </rPr>
          <t>Detection Limit Adjusted For required dilution</t>
        </r>
      </text>
    </comment>
    <comment ref="BF78" authorId="0">
      <text>
        <r>
          <rPr>
            <sz val="8"/>
            <color indexed="81"/>
            <rFont val="Tahoma"/>
          </rPr>
          <t>Detection Limit Adjusted For required dilution</t>
        </r>
      </text>
    </comment>
    <comment ref="BL78" authorId="0">
      <text>
        <r>
          <rPr>
            <sz val="8"/>
            <color indexed="81"/>
            <rFont val="Tahoma"/>
          </rPr>
          <t>Detection Limit Adjusted For required dilution</t>
        </r>
      </text>
    </comment>
    <comment ref="BM78" authorId="0">
      <text>
        <r>
          <rPr>
            <sz val="8"/>
            <color indexed="81"/>
            <rFont val="Tahoma"/>
          </rPr>
          <t>Detection Limit Adjusted For required dilution</t>
        </r>
      </text>
    </comment>
    <comment ref="BN78" authorId="0">
      <text>
        <r>
          <rPr>
            <sz val="8"/>
            <color indexed="81"/>
            <rFont val="Tahoma"/>
          </rPr>
          <t>Detection Limit Adjusted For required dilution</t>
        </r>
      </text>
    </comment>
    <comment ref="BO78" authorId="0">
      <text>
        <r>
          <rPr>
            <sz val="8"/>
            <color indexed="81"/>
            <rFont val="Tahoma"/>
          </rPr>
          <t>Detection Limit Adjusted For required dilution</t>
        </r>
      </text>
    </comment>
    <comment ref="BP78" authorId="0">
      <text>
        <r>
          <rPr>
            <sz val="8"/>
            <color indexed="81"/>
            <rFont val="Tahoma"/>
          </rPr>
          <t>Detection Limit Adjusted For required dilution</t>
        </r>
      </text>
    </comment>
    <comment ref="BQ78" authorId="0">
      <text>
        <r>
          <rPr>
            <sz val="8"/>
            <color indexed="81"/>
            <rFont val="Tahoma"/>
          </rPr>
          <t>Detection Limit Adjusted For required dilution</t>
        </r>
      </text>
    </comment>
    <comment ref="BR78" authorId="0">
      <text>
        <r>
          <rPr>
            <sz val="8"/>
            <color indexed="81"/>
            <rFont val="Tahoma"/>
          </rPr>
          <t>Detection Limit Adjusted For required dilution</t>
        </r>
      </text>
    </comment>
    <comment ref="BU78" authorId="0">
      <text>
        <r>
          <rPr>
            <sz val="8"/>
            <color indexed="81"/>
            <rFont val="Tahoma"/>
          </rPr>
          <t>Detection Limit Adjusted For required dilution</t>
        </r>
      </text>
    </comment>
    <comment ref="BV78" authorId="0">
      <text>
        <r>
          <rPr>
            <sz val="8"/>
            <color indexed="81"/>
            <rFont val="Tahoma"/>
          </rPr>
          <t>Detection Limit Adjusted For required dilution</t>
        </r>
      </text>
    </comment>
    <comment ref="BW78" authorId="0">
      <text>
        <r>
          <rPr>
            <sz val="8"/>
            <color indexed="81"/>
            <rFont val="Tahoma"/>
          </rPr>
          <t>Detection Limit Adjusted For required dilution</t>
        </r>
      </text>
    </comment>
    <comment ref="CI78" authorId="0">
      <text>
        <r>
          <rPr>
            <sz val="8"/>
            <color indexed="81"/>
            <rFont val="Tahoma"/>
          </rPr>
          <t>Detection Limit Adjusted For required dilution</t>
        </r>
      </text>
    </comment>
    <comment ref="CJ78" authorId="0">
      <text>
        <r>
          <rPr>
            <sz val="8"/>
            <color indexed="81"/>
            <rFont val="Tahoma"/>
          </rPr>
          <t>Detection Limit Adjusted For required dilution</t>
        </r>
      </text>
    </comment>
    <comment ref="CL78" authorId="0">
      <text>
        <r>
          <rPr>
            <sz val="8"/>
            <color indexed="81"/>
            <rFont val="Tahoma"/>
          </rPr>
          <t>Detection Limit Adjusted For required dilution</t>
        </r>
      </text>
    </comment>
    <comment ref="CN78" authorId="0">
      <text>
        <r>
          <rPr>
            <sz val="8"/>
            <color indexed="81"/>
            <rFont val="Tahoma"/>
          </rPr>
          <t>Detection Limit Adjusted For required dilution</t>
        </r>
      </text>
    </comment>
    <comment ref="CO78" authorId="0">
      <text>
        <r>
          <rPr>
            <sz val="8"/>
            <color indexed="81"/>
            <rFont val="Tahoma"/>
          </rPr>
          <t>Detection Limit Adjusted For required dilution</t>
        </r>
      </text>
    </comment>
    <comment ref="CP78" authorId="0">
      <text>
        <r>
          <rPr>
            <sz val="8"/>
            <color indexed="81"/>
            <rFont val="Tahoma"/>
          </rPr>
          <t>Detection Limit Adjusted For required dilution</t>
        </r>
      </text>
    </comment>
    <comment ref="CQ78" authorId="0">
      <text>
        <r>
          <rPr>
            <sz val="8"/>
            <color indexed="81"/>
            <rFont val="Tahoma"/>
          </rPr>
          <t>Detection Limit Adjusted For required dilution</t>
        </r>
      </text>
    </comment>
    <comment ref="CR78" authorId="0">
      <text>
        <r>
          <rPr>
            <sz val="8"/>
            <color indexed="81"/>
            <rFont val="Tahoma"/>
          </rPr>
          <t>Detection Limit Adjusted For required dilution</t>
        </r>
      </text>
    </comment>
    <comment ref="CS78" authorId="0">
      <text>
        <r>
          <rPr>
            <sz val="8"/>
            <color indexed="81"/>
            <rFont val="Tahoma"/>
          </rPr>
          <t>Detection Limit Adjusted For required dilution</t>
        </r>
      </text>
    </comment>
    <comment ref="CU78" authorId="0">
      <text>
        <r>
          <rPr>
            <sz val="8"/>
            <color indexed="81"/>
            <rFont val="Tahoma"/>
          </rPr>
          <t>Detection Limit Adjusted For required dilution</t>
        </r>
      </text>
    </comment>
    <comment ref="CV78" authorId="0">
      <text>
        <r>
          <rPr>
            <sz val="8"/>
            <color indexed="81"/>
            <rFont val="Tahoma"/>
          </rPr>
          <t>Detection Limit Adjusted For required dilution</t>
        </r>
      </text>
    </comment>
    <comment ref="DC78" authorId="0">
      <text>
        <r>
          <rPr>
            <sz val="8"/>
            <color indexed="81"/>
            <rFont val="Tahoma"/>
          </rPr>
          <t>Detection Limit Adjusted For required dilution</t>
        </r>
      </text>
    </comment>
    <comment ref="F79" authorId="0">
      <text>
        <r>
          <rPr>
            <sz val="8"/>
            <color indexed="81"/>
            <rFont val="Tahoma"/>
          </rPr>
          <t>Detection Limit Adjusted For required dilution</t>
        </r>
      </text>
    </comment>
    <comment ref="I79" authorId="0">
      <text>
        <r>
          <rPr>
            <sz val="8"/>
            <color indexed="81"/>
            <rFont val="Tahoma"/>
          </rPr>
          <t>Detection Limit Adjusted For required dilution</t>
        </r>
      </text>
    </comment>
    <comment ref="J79" authorId="0">
      <text>
        <r>
          <rPr>
            <sz val="8"/>
            <color indexed="81"/>
            <rFont val="Tahoma"/>
          </rPr>
          <t>Detection Limit Adjusted For required dilution</t>
        </r>
      </text>
    </comment>
    <comment ref="R79" authorId="0">
      <text>
        <r>
          <rPr>
            <sz val="8"/>
            <color indexed="81"/>
            <rFont val="Tahoma"/>
          </rPr>
          <t>Detection Limit Adjusted For required dilution</t>
        </r>
      </text>
    </comment>
    <comment ref="S79" authorId="0">
      <text>
        <r>
          <rPr>
            <sz val="8"/>
            <color indexed="81"/>
            <rFont val="Tahoma"/>
          </rPr>
          <t>Detection Limit Adjusted For required dilution</t>
        </r>
      </text>
    </comment>
    <comment ref="Y79" authorId="0">
      <text>
        <r>
          <rPr>
            <sz val="8"/>
            <color indexed="81"/>
            <rFont val="Tahoma"/>
          </rPr>
          <t>Detection Limit Adjusted For required dilution</t>
        </r>
      </text>
    </comment>
    <comment ref="AN79" authorId="0">
      <text>
        <r>
          <rPr>
            <sz val="8"/>
            <color indexed="81"/>
            <rFont val="Tahoma"/>
          </rPr>
          <t>Detection Limit Adjusted For required dilution</t>
        </r>
      </text>
    </comment>
    <comment ref="AQ79" authorId="0">
      <text>
        <r>
          <rPr>
            <sz val="8"/>
            <color indexed="81"/>
            <rFont val="Tahoma"/>
          </rPr>
          <t>Detection Limit Adjusted For required dilution</t>
        </r>
      </text>
    </comment>
    <comment ref="BQ79" authorId="0">
      <text>
        <r>
          <rPr>
            <sz val="8"/>
            <color indexed="81"/>
            <rFont val="Tahoma"/>
          </rPr>
          <t>Detection Limit Adjusted For required dilution</t>
        </r>
      </text>
    </comment>
    <comment ref="CI79" authorId="0">
      <text>
        <r>
          <rPr>
            <sz val="8"/>
            <color indexed="81"/>
            <rFont val="Tahoma"/>
          </rPr>
          <t>Detection Limit Adjusted For required dilution</t>
        </r>
      </text>
    </comment>
    <comment ref="CJ79" authorId="0">
      <text>
        <r>
          <rPr>
            <sz val="8"/>
            <color indexed="81"/>
            <rFont val="Tahoma"/>
          </rPr>
          <t>Detection Limit Adjusted For required dilution</t>
        </r>
      </text>
    </comment>
    <comment ref="BM81" authorId="0">
      <text>
        <r>
          <rPr>
            <sz val="8"/>
            <color indexed="81"/>
            <rFont val="Tahoma"/>
          </rPr>
          <t>Dissolved concentration exceeds total.  Results were confirmed by re-analysis.</t>
        </r>
      </text>
    </comment>
    <comment ref="F82" authorId="0">
      <text>
        <r>
          <rPr>
            <sz val="8"/>
            <color indexed="81"/>
            <rFont val="Tahoma"/>
          </rPr>
          <t>Detection Limit Adjusted For required dilution</t>
        </r>
      </text>
    </comment>
    <comment ref="G82" authorId="0">
      <text>
        <r>
          <rPr>
            <sz val="8"/>
            <color indexed="81"/>
            <rFont val="Tahoma"/>
          </rPr>
          <t>Detection Limit Adjusted For required dilution</t>
        </r>
      </text>
    </comment>
    <comment ref="H82" authorId="0">
      <text>
        <r>
          <rPr>
            <sz val="8"/>
            <color indexed="81"/>
            <rFont val="Tahoma"/>
          </rPr>
          <t>Detection Limit Adjusted For required dilution</t>
        </r>
      </text>
    </comment>
    <comment ref="I82" authorId="0">
      <text>
        <r>
          <rPr>
            <sz val="8"/>
            <color indexed="81"/>
            <rFont val="Tahoma"/>
          </rPr>
          <t>Detection Limit Adjusted For required dilution</t>
        </r>
      </text>
    </comment>
    <comment ref="J82" authorId="0">
      <text>
        <r>
          <rPr>
            <sz val="8"/>
            <color indexed="81"/>
            <rFont val="Tahoma"/>
          </rPr>
          <t>Detection Limit Adjusted For required dilution</t>
        </r>
      </text>
    </comment>
    <comment ref="K82" authorId="0">
      <text>
        <r>
          <rPr>
            <sz val="8"/>
            <color indexed="81"/>
            <rFont val="Tahoma"/>
          </rPr>
          <t>Detection Limit Adjusted For required dilution</t>
        </r>
      </text>
    </comment>
    <comment ref="L82" authorId="0">
      <text>
        <r>
          <rPr>
            <sz val="8"/>
            <color indexed="81"/>
            <rFont val="Tahoma"/>
          </rPr>
          <t>Detection Limit Adjusted For required dilution</t>
        </r>
      </text>
    </comment>
    <comment ref="N82" authorId="0">
      <text>
        <r>
          <rPr>
            <sz val="8"/>
            <color indexed="81"/>
            <rFont val="Tahoma"/>
          </rPr>
          <t>Detection Limit Adjusted For required dilution</t>
        </r>
      </text>
    </comment>
    <comment ref="O82" authorId="0">
      <text>
        <r>
          <rPr>
            <sz val="8"/>
            <color indexed="81"/>
            <rFont val="Tahoma"/>
          </rPr>
          <t>Detection Limit Adjusted For required dilution</t>
        </r>
      </text>
    </comment>
    <comment ref="R82" authorId="0">
      <text>
        <r>
          <rPr>
            <sz val="8"/>
            <color indexed="81"/>
            <rFont val="Tahoma"/>
          </rPr>
          <t>Detection Limit Adjusted For required dilution</t>
        </r>
      </text>
    </comment>
    <comment ref="S82" authorId="0">
      <text>
        <r>
          <rPr>
            <sz val="8"/>
            <color indexed="81"/>
            <rFont val="Tahoma"/>
          </rPr>
          <t>Detection Limit Adjusted For required dilution</t>
        </r>
      </text>
    </comment>
    <comment ref="T82" authorId="0">
      <text>
        <r>
          <rPr>
            <sz val="8"/>
            <color indexed="81"/>
            <rFont val="Tahoma"/>
          </rPr>
          <t>Detection Limit Adjusted For required dilution</t>
        </r>
      </text>
    </comment>
    <comment ref="U82" authorId="0">
      <text>
        <r>
          <rPr>
            <sz val="8"/>
            <color indexed="81"/>
            <rFont val="Tahoma"/>
          </rPr>
          <t>Detection Limit Adjusted For required dilution</t>
        </r>
      </text>
    </comment>
    <comment ref="V82" authorId="0">
      <text>
        <r>
          <rPr>
            <sz val="8"/>
            <color indexed="81"/>
            <rFont val="Tahoma"/>
          </rPr>
          <t>Detection Limit Adjusted For required dilution</t>
        </r>
      </text>
    </comment>
    <comment ref="W82" authorId="0">
      <text>
        <r>
          <rPr>
            <sz val="8"/>
            <color indexed="81"/>
            <rFont val="Tahoma"/>
          </rPr>
          <t>Detection Limit Adjusted For required dilution</t>
        </r>
      </text>
    </comment>
    <comment ref="Y82" authorId="0">
      <text>
        <r>
          <rPr>
            <sz val="8"/>
            <color indexed="81"/>
            <rFont val="Tahoma"/>
          </rPr>
          <t>Detection Limit Adjusted For required dilution</t>
        </r>
      </text>
    </comment>
    <comment ref="Z82" authorId="0">
      <text>
        <r>
          <rPr>
            <sz val="8"/>
            <color indexed="81"/>
            <rFont val="Tahoma"/>
          </rPr>
          <t>Detection Limit Adjusted For required dilution</t>
        </r>
      </text>
    </comment>
    <comment ref="AA82" authorId="0">
      <text>
        <r>
          <rPr>
            <sz val="8"/>
            <color indexed="81"/>
            <rFont val="Tahoma"/>
          </rPr>
          <t>Detection Limit Adjusted For required dilution</t>
        </r>
      </text>
    </comment>
    <comment ref="AB82" authorId="0">
      <text>
        <r>
          <rPr>
            <sz val="8"/>
            <color indexed="81"/>
            <rFont val="Tahoma"/>
          </rPr>
          <t>Detection Limit Adjusted For required dilution</t>
        </r>
      </text>
    </comment>
    <comment ref="AC82" authorId="0">
      <text>
        <r>
          <rPr>
            <sz val="8"/>
            <color indexed="81"/>
            <rFont val="Tahoma"/>
          </rPr>
          <t>Detection Limit Adjusted For required dilution</t>
        </r>
      </text>
    </comment>
    <comment ref="AD82" authorId="0">
      <text>
        <r>
          <rPr>
            <sz val="8"/>
            <color indexed="81"/>
            <rFont val="Tahoma"/>
          </rPr>
          <t>Detection Limit Adjusted For required dilution</t>
        </r>
      </text>
    </comment>
    <comment ref="AE82" authorId="0">
      <text>
        <r>
          <rPr>
            <sz val="8"/>
            <color indexed="81"/>
            <rFont val="Tahoma"/>
          </rPr>
          <t>Detection Limit Adjusted For required dilution</t>
        </r>
      </text>
    </comment>
    <comment ref="AG82" authorId="0">
      <text>
        <r>
          <rPr>
            <sz val="8"/>
            <color indexed="81"/>
            <rFont val="Tahoma"/>
          </rPr>
          <t>Detection Limit Adjusted For required dilution</t>
        </r>
      </text>
    </comment>
    <comment ref="AK82" authorId="0">
      <text>
        <r>
          <rPr>
            <sz val="8"/>
            <color indexed="81"/>
            <rFont val="Tahoma"/>
          </rPr>
          <t>Detection Limit Adjusted For required dilution</t>
        </r>
      </text>
    </comment>
    <comment ref="AL82" authorId="0">
      <text>
        <r>
          <rPr>
            <sz val="8"/>
            <color indexed="81"/>
            <rFont val="Tahoma"/>
          </rPr>
          <t>Detection Limit Adjusted For required dilution</t>
        </r>
      </text>
    </comment>
    <comment ref="AN82" authorId="0">
      <text>
        <r>
          <rPr>
            <sz val="8"/>
            <color indexed="81"/>
            <rFont val="Tahoma"/>
          </rPr>
          <t>Detection Limit Adjusted For required dilution</t>
        </r>
      </text>
    </comment>
    <comment ref="AO82" authorId="0">
      <text>
        <r>
          <rPr>
            <sz val="8"/>
            <color indexed="81"/>
            <rFont val="Tahoma"/>
          </rPr>
          <t>Detection Limit Adjusted For required dilution</t>
        </r>
      </text>
    </comment>
    <comment ref="AP82" authorId="0">
      <text>
        <r>
          <rPr>
            <sz val="8"/>
            <color indexed="81"/>
            <rFont val="Tahoma"/>
          </rPr>
          <t>Detection Limit Adjusted For required dilution</t>
        </r>
      </text>
    </comment>
    <comment ref="AQ82" authorId="0">
      <text>
        <r>
          <rPr>
            <sz val="8"/>
            <color indexed="81"/>
            <rFont val="Tahoma"/>
          </rPr>
          <t>Detection Limit Adjusted For required dilution</t>
        </r>
      </text>
    </comment>
    <comment ref="AR82" authorId="0">
      <text>
        <r>
          <rPr>
            <sz val="8"/>
            <color indexed="81"/>
            <rFont val="Tahoma"/>
          </rPr>
          <t>Detection Limit Adjusted For required dilution</t>
        </r>
      </text>
    </comment>
    <comment ref="AS82" authorId="0">
      <text>
        <r>
          <rPr>
            <sz val="8"/>
            <color indexed="81"/>
            <rFont val="Tahoma"/>
          </rPr>
          <t>Detection Limit Adjusted For required dilution</t>
        </r>
      </text>
    </comment>
    <comment ref="AT82" authorId="0">
      <text>
        <r>
          <rPr>
            <sz val="8"/>
            <color indexed="81"/>
            <rFont val="Tahoma"/>
          </rPr>
          <t>Detection Limit Adjusted For required dilution</t>
        </r>
      </text>
    </comment>
    <comment ref="AU82" authorId="0">
      <text>
        <r>
          <rPr>
            <sz val="8"/>
            <color indexed="81"/>
            <rFont val="Tahoma"/>
          </rPr>
          <t>Detection Limit Adjusted For required dilution</t>
        </r>
      </text>
    </comment>
    <comment ref="AV82" authorId="0">
      <text>
        <r>
          <rPr>
            <sz val="8"/>
            <color indexed="81"/>
            <rFont val="Tahoma"/>
          </rPr>
          <t>Detection Limit Adjusted For required dilution</t>
        </r>
      </text>
    </comment>
    <comment ref="AW82" authorId="0">
      <text>
        <r>
          <rPr>
            <sz val="8"/>
            <color indexed="81"/>
            <rFont val="Tahoma"/>
          </rPr>
          <t>Detection Limit Adjusted For required dilution</t>
        </r>
      </text>
    </comment>
    <comment ref="AX82" authorId="0">
      <text>
        <r>
          <rPr>
            <sz val="8"/>
            <color indexed="81"/>
            <rFont val="Tahoma"/>
          </rPr>
          <t>Detection Limit Adjusted For required dilution</t>
        </r>
      </text>
    </comment>
    <comment ref="AY82" authorId="0">
      <text>
        <r>
          <rPr>
            <sz val="8"/>
            <color indexed="81"/>
            <rFont val="Tahoma"/>
          </rPr>
          <t>Detection Limit Adjusted For required dilution</t>
        </r>
      </text>
    </comment>
    <comment ref="AZ82" authorId="0">
      <text>
        <r>
          <rPr>
            <sz val="8"/>
            <color indexed="81"/>
            <rFont val="Tahoma"/>
          </rPr>
          <t>Detection Limit Adjusted For required dilution</t>
        </r>
      </text>
    </comment>
    <comment ref="BC82" authorId="0">
      <text>
        <r>
          <rPr>
            <sz val="8"/>
            <color indexed="81"/>
            <rFont val="Tahoma"/>
          </rPr>
          <t>Detection Limit Adjusted For required dilution</t>
        </r>
      </text>
    </comment>
    <comment ref="BD82" authorId="0">
      <text>
        <r>
          <rPr>
            <sz val="8"/>
            <color indexed="81"/>
            <rFont val="Tahoma"/>
          </rPr>
          <t>Detection Limit Adjusted For required dilution</t>
        </r>
      </text>
    </comment>
    <comment ref="BE82" authorId="0">
      <text>
        <r>
          <rPr>
            <sz val="8"/>
            <color indexed="81"/>
            <rFont val="Tahoma"/>
          </rPr>
          <t>Detection Limit Adjusted For required dilution</t>
        </r>
      </text>
    </comment>
    <comment ref="BF82" authorId="0">
      <text>
        <r>
          <rPr>
            <sz val="8"/>
            <color indexed="81"/>
            <rFont val="Tahoma"/>
          </rPr>
          <t>Detection Limit Adjusted For required dilution</t>
        </r>
      </text>
    </comment>
    <comment ref="BL82" authorId="0">
      <text>
        <r>
          <rPr>
            <sz val="8"/>
            <color indexed="81"/>
            <rFont val="Tahoma"/>
          </rPr>
          <t>Detection Limit Adjusted For required dilution</t>
        </r>
      </text>
    </comment>
    <comment ref="BM82" authorId="0">
      <text>
        <r>
          <rPr>
            <sz val="8"/>
            <color indexed="81"/>
            <rFont val="Tahoma"/>
          </rPr>
          <t>Detection Limit Adjusted For required dilution</t>
        </r>
      </text>
    </comment>
    <comment ref="BN82" authorId="0">
      <text>
        <r>
          <rPr>
            <sz val="8"/>
            <color indexed="81"/>
            <rFont val="Tahoma"/>
          </rPr>
          <t>Detection Limit Adjusted For required dilution</t>
        </r>
      </text>
    </comment>
    <comment ref="BO82" authorId="0">
      <text>
        <r>
          <rPr>
            <sz val="8"/>
            <color indexed="81"/>
            <rFont val="Tahoma"/>
          </rPr>
          <t>Detection Limit Adjusted For required dilution</t>
        </r>
      </text>
    </comment>
    <comment ref="BP82" authorId="0">
      <text>
        <r>
          <rPr>
            <sz val="8"/>
            <color indexed="81"/>
            <rFont val="Tahoma"/>
          </rPr>
          <t>Detection Limit Adjusted For required dilution</t>
        </r>
      </text>
    </comment>
    <comment ref="BQ82" authorId="0">
      <text>
        <r>
          <rPr>
            <sz val="8"/>
            <color indexed="81"/>
            <rFont val="Tahoma"/>
          </rPr>
          <t>Detection Limit Adjusted For required dilution</t>
        </r>
      </text>
    </comment>
    <comment ref="BR82" authorId="0">
      <text>
        <r>
          <rPr>
            <sz val="8"/>
            <color indexed="81"/>
            <rFont val="Tahoma"/>
          </rPr>
          <t>Detection Limit Adjusted For required dilution</t>
        </r>
      </text>
    </comment>
    <comment ref="BU82" authorId="0">
      <text>
        <r>
          <rPr>
            <sz val="8"/>
            <color indexed="81"/>
            <rFont val="Tahoma"/>
          </rPr>
          <t>Detection Limit Adjusted For required dilution</t>
        </r>
      </text>
    </comment>
    <comment ref="BV82" authorId="0">
      <text>
        <r>
          <rPr>
            <sz val="8"/>
            <color indexed="81"/>
            <rFont val="Tahoma"/>
          </rPr>
          <t>Detection Limit Adjusted For required dilution</t>
        </r>
      </text>
    </comment>
    <comment ref="BW82" authorId="0">
      <text>
        <r>
          <rPr>
            <sz val="8"/>
            <color indexed="81"/>
            <rFont val="Tahoma"/>
          </rPr>
          <t>Detection Limit Adjusted For required dilution</t>
        </r>
      </text>
    </comment>
    <comment ref="CI82" authorId="0">
      <text>
        <r>
          <rPr>
            <sz val="8"/>
            <color indexed="81"/>
            <rFont val="Tahoma"/>
          </rPr>
          <t>Detection Limit Adjusted For required dilution</t>
        </r>
      </text>
    </comment>
    <comment ref="CJ82" authorId="0">
      <text>
        <r>
          <rPr>
            <sz val="8"/>
            <color indexed="81"/>
            <rFont val="Tahoma"/>
          </rPr>
          <t>Detection Limit Adjusted For required dilution</t>
        </r>
      </text>
    </comment>
    <comment ref="CN82" authorId="0">
      <text>
        <r>
          <rPr>
            <sz val="8"/>
            <color indexed="81"/>
            <rFont val="Tahoma"/>
          </rPr>
          <t>Detection Limit Adjusted For required dilution</t>
        </r>
      </text>
    </comment>
    <comment ref="CQ82" authorId="0">
      <text>
        <r>
          <rPr>
            <sz val="8"/>
            <color indexed="81"/>
            <rFont val="Tahoma"/>
          </rPr>
          <t>Detection Limit Adjusted For required dilution</t>
        </r>
      </text>
    </comment>
    <comment ref="CV82" authorId="0">
      <text>
        <r>
          <rPr>
            <sz val="8"/>
            <color indexed="81"/>
            <rFont val="Tahoma"/>
          </rPr>
          <t>Detection Limit Adjusted For required dilution</t>
        </r>
      </text>
    </comment>
    <comment ref="I83" authorId="0">
      <text>
        <r>
          <rPr>
            <sz val="8"/>
            <color indexed="81"/>
            <rFont val="Tahoma"/>
          </rPr>
          <t>Detection Limit Adjusted For required dilution</t>
        </r>
      </text>
    </comment>
    <comment ref="J83" authorId="0">
      <text>
        <r>
          <rPr>
            <sz val="8"/>
            <color indexed="81"/>
            <rFont val="Tahoma"/>
          </rPr>
          <t>Detection Limit Adjusted For required dilution</t>
        </r>
      </text>
    </comment>
    <comment ref="L83" authorId="0">
      <text>
        <r>
          <rPr>
            <sz val="8"/>
            <color indexed="81"/>
            <rFont val="Tahoma"/>
          </rPr>
          <t>Detection Limit Adjusted For required dilution</t>
        </r>
      </text>
    </comment>
    <comment ref="AC83" authorId="0">
      <text>
        <r>
          <rPr>
            <sz val="8"/>
            <color indexed="81"/>
            <rFont val="Tahoma"/>
          </rPr>
          <t>Detection Limit Adjusted For required dilution</t>
        </r>
      </text>
    </comment>
    <comment ref="AK83" authorId="0">
      <text>
        <r>
          <rPr>
            <sz val="8"/>
            <color indexed="81"/>
            <rFont val="Tahoma"/>
          </rPr>
          <t>Detection Limit Adjusted For required dilution</t>
        </r>
      </text>
    </comment>
    <comment ref="AL83" authorId="0">
      <text>
        <r>
          <rPr>
            <sz val="8"/>
            <color indexed="81"/>
            <rFont val="Tahoma"/>
          </rPr>
          <t>Detection Limit Adjusted For required dilution</t>
        </r>
      </text>
    </comment>
    <comment ref="AN83" authorId="0">
      <text>
        <r>
          <rPr>
            <sz val="8"/>
            <color indexed="81"/>
            <rFont val="Tahoma"/>
          </rPr>
          <t>Detection Limit Adjusted For required dilution</t>
        </r>
      </text>
    </comment>
    <comment ref="AQ83" authorId="0">
      <text>
        <r>
          <rPr>
            <sz val="8"/>
            <color indexed="81"/>
            <rFont val="Tahoma"/>
          </rPr>
          <t>Detection Limit Adjusted For required dilution</t>
        </r>
      </text>
    </comment>
    <comment ref="AY83" authorId="0">
      <text>
        <r>
          <rPr>
            <sz val="8"/>
            <color indexed="81"/>
            <rFont val="Tahoma"/>
          </rPr>
          <t>Detection Limit Adjusted For required dilution</t>
        </r>
      </text>
    </comment>
    <comment ref="BA83" authorId="0">
      <text>
        <r>
          <rPr>
            <sz val="8"/>
            <color indexed="81"/>
            <rFont val="Tahoma"/>
          </rPr>
          <t>Detection Limit Adjusted For required dilution</t>
        </r>
      </text>
    </comment>
    <comment ref="BM83" authorId="0">
      <text>
        <r>
          <rPr>
            <sz val="8"/>
            <color indexed="81"/>
            <rFont val="Tahoma"/>
          </rPr>
          <t>Detection Limit Adjusted For required dilution</t>
        </r>
      </text>
    </comment>
    <comment ref="CL83" authorId="0">
      <text>
        <r>
          <rPr>
            <sz val="8"/>
            <color indexed="81"/>
            <rFont val="Tahoma"/>
          </rPr>
          <t>Detection Limit Adjusted For required dilution</t>
        </r>
      </text>
    </comment>
    <comment ref="CQ83" authorId="0">
      <text>
        <r>
          <rPr>
            <sz val="8"/>
            <color indexed="81"/>
            <rFont val="Tahoma"/>
          </rPr>
          <t>Detection Limit Adjusted For required dilution</t>
        </r>
      </text>
    </comment>
    <comment ref="CR83" authorId="0">
      <text>
        <r>
          <rPr>
            <sz val="8"/>
            <color indexed="81"/>
            <rFont val="Tahoma"/>
          </rPr>
          <t>Detection Limit Adjusted For required dilution</t>
        </r>
      </text>
    </comment>
    <comment ref="CS83" authorId="0">
      <text>
        <r>
          <rPr>
            <sz val="8"/>
            <color indexed="81"/>
            <rFont val="Tahoma"/>
          </rPr>
          <t>Detection Limit Adjusted For required dilution</t>
        </r>
      </text>
    </comment>
    <comment ref="CU83" authorId="0">
      <text>
        <r>
          <rPr>
            <sz val="8"/>
            <color indexed="81"/>
            <rFont val="Tahoma"/>
          </rPr>
          <t>Detection Limit Adjusted For required dilution</t>
        </r>
      </text>
    </comment>
    <comment ref="F84" authorId="0">
      <text>
        <r>
          <rPr>
            <sz val="8"/>
            <color indexed="81"/>
            <rFont val="Tahoma"/>
          </rPr>
          <t>Detection Limit Adjusted For required dilution</t>
        </r>
      </text>
    </comment>
    <comment ref="G84" authorId="0">
      <text>
        <r>
          <rPr>
            <sz val="8"/>
            <color indexed="81"/>
            <rFont val="Tahoma"/>
          </rPr>
          <t>Detection Limit Adjusted For required dilution</t>
        </r>
      </text>
    </comment>
    <comment ref="H84" authorId="0">
      <text>
        <r>
          <rPr>
            <sz val="8"/>
            <color indexed="81"/>
            <rFont val="Tahoma"/>
          </rPr>
          <t>Detection Limit Adjusted For required dilution</t>
        </r>
      </text>
    </comment>
    <comment ref="I84" authorId="0">
      <text>
        <r>
          <rPr>
            <sz val="8"/>
            <color indexed="81"/>
            <rFont val="Tahoma"/>
          </rPr>
          <t>Detection Limit Adjusted For required dilution</t>
        </r>
      </text>
    </comment>
    <comment ref="J84" authorId="0">
      <text>
        <r>
          <rPr>
            <sz val="8"/>
            <color indexed="81"/>
            <rFont val="Tahoma"/>
          </rPr>
          <t>Detection Limit Adjusted For required dilution</t>
        </r>
      </text>
    </comment>
    <comment ref="K84" authorId="0">
      <text>
        <r>
          <rPr>
            <sz val="8"/>
            <color indexed="81"/>
            <rFont val="Tahoma"/>
          </rPr>
          <t>Detection Limit Adjusted For required dilution</t>
        </r>
      </text>
    </comment>
    <comment ref="L84" authorId="0">
      <text>
        <r>
          <rPr>
            <sz val="8"/>
            <color indexed="81"/>
            <rFont val="Tahoma"/>
          </rPr>
          <t>Detection Limit Adjusted For required dilution</t>
        </r>
      </text>
    </comment>
    <comment ref="R84" authorId="0">
      <text>
        <r>
          <rPr>
            <sz val="8"/>
            <color indexed="81"/>
            <rFont val="Tahoma"/>
          </rPr>
          <t>Detection Limit Adjusted For required dilution</t>
        </r>
      </text>
    </comment>
    <comment ref="S84" authorId="0">
      <text>
        <r>
          <rPr>
            <sz val="8"/>
            <color indexed="81"/>
            <rFont val="Tahoma"/>
          </rPr>
          <t>Detection Limit Adjusted For required dilution</t>
        </r>
      </text>
    </comment>
    <comment ref="T84" authorId="0">
      <text>
        <r>
          <rPr>
            <sz val="8"/>
            <color indexed="81"/>
            <rFont val="Tahoma"/>
          </rPr>
          <t>Detection Limit Adjusted For required dilution</t>
        </r>
      </text>
    </comment>
    <comment ref="U84" authorId="0">
      <text>
        <r>
          <rPr>
            <sz val="8"/>
            <color indexed="81"/>
            <rFont val="Tahoma"/>
          </rPr>
          <t>Detection Limit Adjusted For required dilution</t>
        </r>
      </text>
    </comment>
    <comment ref="V84" authorId="0">
      <text>
        <r>
          <rPr>
            <sz val="8"/>
            <color indexed="81"/>
            <rFont val="Tahoma"/>
          </rPr>
          <t>Detection Limit Adjusted For required dilution</t>
        </r>
      </text>
    </comment>
    <comment ref="W84" authorId="0">
      <text>
        <r>
          <rPr>
            <sz val="8"/>
            <color indexed="81"/>
            <rFont val="Tahoma"/>
          </rPr>
          <t>Detection Limit Adjusted For required dilution</t>
        </r>
      </text>
    </comment>
    <comment ref="Y84" authorId="0">
      <text>
        <r>
          <rPr>
            <sz val="8"/>
            <color indexed="81"/>
            <rFont val="Tahoma"/>
          </rPr>
          <t>Detection Limit Adjusted For required dilution</t>
        </r>
      </text>
    </comment>
    <comment ref="Z84" authorId="0">
      <text>
        <r>
          <rPr>
            <sz val="8"/>
            <color indexed="81"/>
            <rFont val="Tahoma"/>
          </rPr>
          <t>Detection Limit Adjusted For required dilution</t>
        </r>
      </text>
    </comment>
    <comment ref="AA84" authorId="0">
      <text>
        <r>
          <rPr>
            <sz val="8"/>
            <color indexed="81"/>
            <rFont val="Tahoma"/>
          </rPr>
          <t>Detection Limit Adjusted For required dilution</t>
        </r>
      </text>
    </comment>
    <comment ref="AB84" authorId="0">
      <text>
        <r>
          <rPr>
            <sz val="8"/>
            <color indexed="81"/>
            <rFont val="Tahoma"/>
          </rPr>
          <t>Detection Limit Adjusted For required dilution</t>
        </r>
      </text>
    </comment>
    <comment ref="AE84" authorId="0">
      <text>
        <r>
          <rPr>
            <sz val="8"/>
            <color indexed="81"/>
            <rFont val="Tahoma"/>
          </rPr>
          <t>Detection Limit Adjusted For required dilution</t>
        </r>
      </text>
    </comment>
    <comment ref="AL84" authorId="0">
      <text>
        <r>
          <rPr>
            <sz val="8"/>
            <color indexed="81"/>
            <rFont val="Tahoma"/>
          </rPr>
          <t>Detection Limit Adjusted For required dilution</t>
        </r>
      </text>
    </comment>
    <comment ref="AP84" authorId="0">
      <text>
        <r>
          <rPr>
            <sz val="8"/>
            <color indexed="81"/>
            <rFont val="Tahoma"/>
          </rPr>
          <t>Detection Limit Adjusted For required dilution</t>
        </r>
      </text>
    </comment>
    <comment ref="AQ84" authorId="0">
      <text>
        <r>
          <rPr>
            <sz val="8"/>
            <color indexed="81"/>
            <rFont val="Tahoma"/>
          </rPr>
          <t>Detection Limit Adjusted For required dilution</t>
        </r>
      </text>
    </comment>
    <comment ref="AR84" authorId="0">
      <text>
        <r>
          <rPr>
            <sz val="8"/>
            <color indexed="81"/>
            <rFont val="Tahoma"/>
          </rPr>
          <t>Detection Limit Adjusted For required dilution</t>
        </r>
      </text>
    </comment>
    <comment ref="AT84" authorId="0">
      <text>
        <r>
          <rPr>
            <sz val="8"/>
            <color indexed="81"/>
            <rFont val="Tahoma"/>
          </rPr>
          <t>Detection Limit Adjusted For required dilution</t>
        </r>
      </text>
    </comment>
    <comment ref="AU84" authorId="0">
      <text>
        <r>
          <rPr>
            <sz val="8"/>
            <color indexed="81"/>
            <rFont val="Tahoma"/>
          </rPr>
          <t>Detection Limit Adjusted For required dilution</t>
        </r>
      </text>
    </comment>
    <comment ref="AW84" authorId="0">
      <text>
        <r>
          <rPr>
            <sz val="8"/>
            <color indexed="81"/>
            <rFont val="Tahoma"/>
          </rPr>
          <t>Detection Limit Adjusted For required dilution</t>
        </r>
      </text>
    </comment>
    <comment ref="AZ84" authorId="0">
      <text>
        <r>
          <rPr>
            <sz val="8"/>
            <color indexed="81"/>
            <rFont val="Tahoma"/>
          </rPr>
          <t>Detection Limit Adjusted For required dilution</t>
        </r>
      </text>
    </comment>
    <comment ref="BD84" authorId="0">
      <text>
        <r>
          <rPr>
            <sz val="8"/>
            <color indexed="81"/>
            <rFont val="Tahoma"/>
          </rPr>
          <t>Detection Limit Adjusted For required dilution</t>
        </r>
      </text>
    </comment>
    <comment ref="BF84" authorId="0">
      <text>
        <r>
          <rPr>
            <sz val="8"/>
            <color indexed="81"/>
            <rFont val="Tahoma"/>
          </rPr>
          <t>Detection Limit Adjusted For required dilution</t>
        </r>
      </text>
    </comment>
    <comment ref="BN84" authorId="0">
      <text>
        <r>
          <rPr>
            <sz val="8"/>
            <color indexed="81"/>
            <rFont val="Tahoma"/>
          </rPr>
          <t>Detection Limit Adjusted For required dilution</t>
        </r>
      </text>
    </comment>
    <comment ref="BO84" authorId="0">
      <text>
        <r>
          <rPr>
            <sz val="8"/>
            <color indexed="81"/>
            <rFont val="Tahoma"/>
          </rPr>
          <t>Detection Limit Adjusted For required dilution</t>
        </r>
      </text>
    </comment>
    <comment ref="BP84" authorId="0">
      <text>
        <r>
          <rPr>
            <sz val="8"/>
            <color indexed="81"/>
            <rFont val="Tahoma"/>
          </rPr>
          <t>Detection Limit Adjusted For required dilution</t>
        </r>
      </text>
    </comment>
    <comment ref="BR84" authorId="0">
      <text>
        <r>
          <rPr>
            <sz val="8"/>
            <color indexed="81"/>
            <rFont val="Tahoma"/>
          </rPr>
          <t>Detection Limit Adjusted For required dilution</t>
        </r>
      </text>
    </comment>
    <comment ref="BU84" authorId="0">
      <text>
        <r>
          <rPr>
            <sz val="8"/>
            <color indexed="81"/>
            <rFont val="Tahoma"/>
          </rPr>
          <t>Detection Limit Adjusted For required dilution</t>
        </r>
      </text>
    </comment>
    <comment ref="BV84" authorId="0">
      <text>
        <r>
          <rPr>
            <sz val="8"/>
            <color indexed="81"/>
            <rFont val="Tahoma"/>
          </rPr>
          <t>Detection Limit Adjusted For required dilution</t>
        </r>
      </text>
    </comment>
    <comment ref="BW84" authorId="0">
      <text>
        <r>
          <rPr>
            <sz val="8"/>
            <color indexed="81"/>
            <rFont val="Tahoma"/>
          </rPr>
          <t>Detection Limit Adjusted For required dilution</t>
        </r>
      </text>
    </comment>
    <comment ref="CI84" authorId="0">
      <text>
        <r>
          <rPr>
            <sz val="8"/>
            <color indexed="81"/>
            <rFont val="Tahoma"/>
          </rPr>
          <t>Detection Limit Adjusted For required dilution</t>
        </r>
      </text>
    </comment>
    <comment ref="CJ84" authorId="0">
      <text>
        <r>
          <rPr>
            <sz val="8"/>
            <color indexed="81"/>
            <rFont val="Tahoma"/>
          </rPr>
          <t>Detection Limit Adjusted For required dilution</t>
        </r>
      </text>
    </comment>
    <comment ref="CN84" authorId="0">
      <text>
        <r>
          <rPr>
            <sz val="8"/>
            <color indexed="81"/>
            <rFont val="Tahoma"/>
          </rPr>
          <t>Detection Limit Adjusted For required dilution</t>
        </r>
      </text>
    </comment>
    <comment ref="G86" authorId="0">
      <text>
        <r>
          <rPr>
            <sz val="8"/>
            <color indexed="81"/>
            <rFont val="Tahoma"/>
          </rPr>
          <t>Detection Limit Adjusted For required dilution</t>
        </r>
      </text>
    </comment>
    <comment ref="N86" authorId="0">
      <text>
        <r>
          <rPr>
            <sz val="8"/>
            <color indexed="81"/>
            <rFont val="Tahoma"/>
          </rPr>
          <t>Detection Limit Adjusted For required dilution</t>
        </r>
      </text>
    </comment>
    <comment ref="O86" authorId="0">
      <text>
        <r>
          <rPr>
            <sz val="8"/>
            <color indexed="81"/>
            <rFont val="Tahoma"/>
          </rPr>
          <t>Detection Limit Adjusted For required dilution</t>
        </r>
      </text>
    </comment>
    <comment ref="AC86" authorId="0">
      <text>
        <r>
          <rPr>
            <sz val="8"/>
            <color indexed="81"/>
            <rFont val="Tahoma"/>
          </rPr>
          <t>Detection Limit Adjusted For required dilution</t>
        </r>
      </text>
    </comment>
    <comment ref="AG86" authorId="0">
      <text>
        <r>
          <rPr>
            <sz val="8"/>
            <color indexed="81"/>
            <rFont val="Tahoma"/>
          </rPr>
          <t>Detection Limit Adjusted For required dilution</t>
        </r>
      </text>
    </comment>
    <comment ref="AK86" authorId="0">
      <text>
        <r>
          <rPr>
            <sz val="8"/>
            <color indexed="81"/>
            <rFont val="Tahoma"/>
          </rPr>
          <t>Detection Limit Adjusted For required dilution</t>
        </r>
      </text>
    </comment>
    <comment ref="AL86" authorId="0">
      <text>
        <r>
          <rPr>
            <sz val="8"/>
            <color indexed="81"/>
            <rFont val="Tahoma"/>
          </rPr>
          <t>Detection Limit Adjusted For required dilution</t>
        </r>
      </text>
    </comment>
    <comment ref="AX86" authorId="0">
      <text>
        <r>
          <rPr>
            <sz val="8"/>
            <color indexed="81"/>
            <rFont val="Tahoma"/>
          </rPr>
          <t>Detection Limit Adjusted For required dilution</t>
        </r>
      </text>
    </comment>
    <comment ref="AY86" authorId="0">
      <text>
        <r>
          <rPr>
            <sz val="8"/>
            <color indexed="81"/>
            <rFont val="Tahoma"/>
          </rPr>
          <t>Detection Limit Adjusted For required dilution</t>
        </r>
      </text>
    </comment>
    <comment ref="BA86" authorId="0">
      <text>
        <r>
          <rPr>
            <sz val="8"/>
            <color indexed="81"/>
            <rFont val="Tahoma"/>
          </rPr>
          <t>Detection Limit Adjusted For required dilution</t>
        </r>
      </text>
    </comment>
    <comment ref="BL86" authorId="0">
      <text>
        <r>
          <rPr>
            <sz val="8"/>
            <color indexed="81"/>
            <rFont val="Tahoma"/>
          </rPr>
          <t>Detection Limit Adjusted For required dilution</t>
        </r>
      </text>
    </comment>
    <comment ref="BN86" authorId="0">
      <text>
        <r>
          <rPr>
            <sz val="8"/>
            <color indexed="81"/>
            <rFont val="Tahoma"/>
          </rPr>
          <t>Detection Limit Adjusted For required dilution</t>
        </r>
      </text>
    </comment>
    <comment ref="BQ86" authorId="0">
      <text>
        <r>
          <rPr>
            <sz val="8"/>
            <color indexed="81"/>
            <rFont val="Tahoma"/>
          </rPr>
          <t>Detection Limit Adjusted For required dilution</t>
        </r>
      </text>
    </comment>
    <comment ref="CL86" authorId="0">
      <text>
        <r>
          <rPr>
            <sz val="8"/>
            <color indexed="81"/>
            <rFont val="Tahoma"/>
          </rPr>
          <t>Detection Limit Adjusted For required dilution</t>
        </r>
      </text>
    </comment>
    <comment ref="CO86" authorId="0">
      <text>
        <r>
          <rPr>
            <sz val="8"/>
            <color indexed="81"/>
            <rFont val="Tahoma"/>
          </rPr>
          <t>Detection Limit Adjusted For required dilution</t>
        </r>
      </text>
    </comment>
    <comment ref="CP86" authorId="0">
      <text>
        <r>
          <rPr>
            <sz val="8"/>
            <color indexed="81"/>
            <rFont val="Tahoma"/>
          </rPr>
          <t>Detection Limit Adjusted For required dilution</t>
        </r>
      </text>
    </comment>
    <comment ref="CQ86" authorId="0">
      <text>
        <r>
          <rPr>
            <sz val="8"/>
            <color indexed="81"/>
            <rFont val="Tahoma"/>
          </rPr>
          <t>Detection Limit Adjusted For required dilution</t>
        </r>
      </text>
    </comment>
    <comment ref="CR86" authorId="0">
      <text>
        <r>
          <rPr>
            <sz val="8"/>
            <color indexed="81"/>
            <rFont val="Tahoma"/>
          </rPr>
          <t>Detection Limit Adjusted For required dilution</t>
        </r>
      </text>
    </comment>
    <comment ref="CS86" authorId="0">
      <text>
        <r>
          <rPr>
            <sz val="8"/>
            <color indexed="81"/>
            <rFont val="Tahoma"/>
          </rPr>
          <t>Detection Limit Adjusted For required dilution</t>
        </r>
      </text>
    </comment>
    <comment ref="CU86" authorId="0">
      <text>
        <r>
          <rPr>
            <sz val="8"/>
            <color indexed="81"/>
            <rFont val="Tahoma"/>
          </rPr>
          <t>Detection Limit Adjusted For required dilution</t>
        </r>
      </text>
    </comment>
    <comment ref="CV86" authorId="0">
      <text>
        <r>
          <rPr>
            <sz val="8"/>
            <color indexed="81"/>
            <rFont val="Tahoma"/>
          </rPr>
          <t>Detection Limit Adjusted For required dilution</t>
        </r>
      </text>
    </comment>
    <comment ref="F87" authorId="0">
      <text>
        <r>
          <rPr>
            <sz val="8"/>
            <color indexed="81"/>
            <rFont val="Tahoma"/>
          </rPr>
          <t>Detection Limit Adjusted For required dilution</t>
        </r>
      </text>
    </comment>
    <comment ref="G87" authorId="0">
      <text>
        <r>
          <rPr>
            <sz val="8"/>
            <color indexed="81"/>
            <rFont val="Tahoma"/>
          </rPr>
          <t>Detection Limit Adjusted For required dilution</t>
        </r>
      </text>
    </comment>
    <comment ref="H87" authorId="0">
      <text>
        <r>
          <rPr>
            <sz val="8"/>
            <color indexed="81"/>
            <rFont val="Tahoma"/>
          </rPr>
          <t>Detection Limit Adjusted For required dilution</t>
        </r>
      </text>
    </comment>
    <comment ref="I87" authorId="0">
      <text>
        <r>
          <rPr>
            <sz val="8"/>
            <color indexed="81"/>
            <rFont val="Tahoma"/>
          </rPr>
          <t>Detection Limit Adjusted For required dilution</t>
        </r>
      </text>
    </comment>
    <comment ref="J87" authorId="0">
      <text>
        <r>
          <rPr>
            <sz val="8"/>
            <color indexed="81"/>
            <rFont val="Tahoma"/>
          </rPr>
          <t>Detection Limit Adjusted For required dilution</t>
        </r>
      </text>
    </comment>
    <comment ref="K87" authorId="0">
      <text>
        <r>
          <rPr>
            <sz val="8"/>
            <color indexed="81"/>
            <rFont val="Tahoma"/>
          </rPr>
          <t>Detection Limit Adjusted For required dilution</t>
        </r>
      </text>
    </comment>
    <comment ref="L87" authorId="0">
      <text>
        <r>
          <rPr>
            <sz val="8"/>
            <color indexed="81"/>
            <rFont val="Tahoma"/>
          </rPr>
          <t>Detection Limit Adjusted For required dilution</t>
        </r>
      </text>
    </comment>
    <comment ref="N87" authorId="0">
      <text>
        <r>
          <rPr>
            <sz val="8"/>
            <color indexed="81"/>
            <rFont val="Tahoma"/>
          </rPr>
          <t>Detection Limit Adjusted For required dilution</t>
        </r>
      </text>
    </comment>
    <comment ref="O87" authorId="0">
      <text>
        <r>
          <rPr>
            <sz val="8"/>
            <color indexed="81"/>
            <rFont val="Tahoma"/>
          </rPr>
          <t>Detection Limit Adjusted For required dilution</t>
        </r>
      </text>
    </comment>
    <comment ref="R87" authorId="0">
      <text>
        <r>
          <rPr>
            <sz val="8"/>
            <color indexed="81"/>
            <rFont val="Tahoma"/>
          </rPr>
          <t>Detection Limit Adjusted For required dilution</t>
        </r>
      </text>
    </comment>
    <comment ref="S87" authorId="0">
      <text>
        <r>
          <rPr>
            <sz val="8"/>
            <color indexed="81"/>
            <rFont val="Tahoma"/>
          </rPr>
          <t>Detection Limit Adjusted For required dilution</t>
        </r>
      </text>
    </comment>
    <comment ref="V87" authorId="0">
      <text>
        <r>
          <rPr>
            <sz val="8"/>
            <color indexed="81"/>
            <rFont val="Tahoma"/>
          </rPr>
          <t>Detection Limit Adjusted For required dilution</t>
        </r>
      </text>
    </comment>
    <comment ref="W87" authorId="0">
      <text>
        <r>
          <rPr>
            <sz val="8"/>
            <color indexed="81"/>
            <rFont val="Tahoma"/>
          </rPr>
          <t>Detection Limit Adjusted For required dilution</t>
        </r>
      </text>
    </comment>
    <comment ref="Y87" authorId="0">
      <text>
        <r>
          <rPr>
            <sz val="8"/>
            <color indexed="81"/>
            <rFont val="Tahoma"/>
          </rPr>
          <t>Detection Limit Adjusted For required dilution</t>
        </r>
      </text>
    </comment>
    <comment ref="Z87" authorId="0">
      <text>
        <r>
          <rPr>
            <sz val="8"/>
            <color indexed="81"/>
            <rFont val="Tahoma"/>
          </rPr>
          <t>Detection Limit Adjusted For required dilution</t>
        </r>
      </text>
    </comment>
    <comment ref="AA87" authorId="0">
      <text>
        <r>
          <rPr>
            <sz val="8"/>
            <color indexed="81"/>
            <rFont val="Tahoma"/>
          </rPr>
          <t>Detection Limit Adjusted For required dilution</t>
        </r>
      </text>
    </comment>
    <comment ref="AB87" authorId="0">
      <text>
        <r>
          <rPr>
            <sz val="8"/>
            <color indexed="81"/>
            <rFont val="Tahoma"/>
          </rPr>
          <t>Detection Limit Adjusted For required dilution</t>
        </r>
      </text>
    </comment>
    <comment ref="AC87" authorId="0">
      <text>
        <r>
          <rPr>
            <sz val="8"/>
            <color indexed="81"/>
            <rFont val="Tahoma"/>
          </rPr>
          <t>Detection Limit Adjusted For required dilution</t>
        </r>
      </text>
    </comment>
    <comment ref="AN87" authorId="0">
      <text>
        <r>
          <rPr>
            <sz val="8"/>
            <color indexed="81"/>
            <rFont val="Tahoma"/>
          </rPr>
          <t>Detection Limit Adjusted For required dilution</t>
        </r>
      </text>
    </comment>
    <comment ref="AR87" authorId="0">
      <text>
        <r>
          <rPr>
            <sz val="8"/>
            <color indexed="81"/>
            <rFont val="Tahoma"/>
          </rPr>
          <t>Detection Limit Adjusted For required dilution</t>
        </r>
      </text>
    </comment>
    <comment ref="AV87" authorId="0">
      <text>
        <r>
          <rPr>
            <sz val="8"/>
            <color indexed="81"/>
            <rFont val="Tahoma"/>
          </rPr>
          <t>Detection Limit Adjusted For required dilution</t>
        </r>
      </text>
    </comment>
    <comment ref="AW87" authorId="0">
      <text>
        <r>
          <rPr>
            <sz val="8"/>
            <color indexed="81"/>
            <rFont val="Tahoma"/>
          </rPr>
          <t>Detection Limit Adjusted For required dilution</t>
        </r>
      </text>
    </comment>
    <comment ref="AX87" authorId="0">
      <text>
        <r>
          <rPr>
            <sz val="8"/>
            <color indexed="81"/>
            <rFont val="Tahoma"/>
          </rPr>
          <t>Detection Limit Adjusted For required dilution</t>
        </r>
      </text>
    </comment>
    <comment ref="AY87" authorId="0">
      <text>
        <r>
          <rPr>
            <sz val="8"/>
            <color indexed="81"/>
            <rFont val="Tahoma"/>
          </rPr>
          <t>Detection Limit Adjusted For required dilution</t>
        </r>
      </text>
    </comment>
    <comment ref="AZ87" authorId="0">
      <text>
        <r>
          <rPr>
            <sz val="8"/>
            <color indexed="81"/>
            <rFont val="Tahoma"/>
          </rPr>
          <t>Detection Limit Adjusted For required dilution</t>
        </r>
      </text>
    </comment>
    <comment ref="BA87" authorId="0">
      <text>
        <r>
          <rPr>
            <sz val="8"/>
            <color indexed="81"/>
            <rFont val="Tahoma"/>
          </rPr>
          <t>Detection Limit Adjusted For required dilution</t>
        </r>
      </text>
    </comment>
    <comment ref="BE87" authorId="0">
      <text>
        <r>
          <rPr>
            <sz val="8"/>
            <color indexed="81"/>
            <rFont val="Tahoma"/>
          </rPr>
          <t>Detection Limit Adjusted For required dilution</t>
        </r>
      </text>
    </comment>
    <comment ref="BL87" authorId="0">
      <text>
        <r>
          <rPr>
            <sz val="8"/>
            <color indexed="81"/>
            <rFont val="Tahoma"/>
          </rPr>
          <t>Detection Limit Adjusted For required dilution</t>
        </r>
      </text>
    </comment>
    <comment ref="BM87" authorId="0">
      <text>
        <r>
          <rPr>
            <sz val="8"/>
            <color indexed="81"/>
            <rFont val="Tahoma"/>
          </rPr>
          <t>Detection Limit Adjusted For required dilution</t>
        </r>
      </text>
    </comment>
    <comment ref="BN87" authorId="0">
      <text>
        <r>
          <rPr>
            <sz val="8"/>
            <color indexed="81"/>
            <rFont val="Tahoma"/>
          </rPr>
          <t>Detection Limit Adjusted For required dilution</t>
        </r>
      </text>
    </comment>
    <comment ref="BQ87" authorId="0">
      <text>
        <r>
          <rPr>
            <sz val="8"/>
            <color indexed="81"/>
            <rFont val="Tahoma"/>
          </rPr>
          <t>Detection Limit Adjusted For required dilution</t>
        </r>
      </text>
    </comment>
    <comment ref="BR87" authorId="0">
      <text>
        <r>
          <rPr>
            <sz val="8"/>
            <color indexed="81"/>
            <rFont val="Tahoma"/>
          </rPr>
          <t>Detection Limit Adjusted For required dilution</t>
        </r>
      </text>
    </comment>
    <comment ref="BU87" authorId="0">
      <text>
        <r>
          <rPr>
            <sz val="8"/>
            <color indexed="81"/>
            <rFont val="Tahoma"/>
          </rPr>
          <t>Detection Limit Adjusted For required dilution</t>
        </r>
      </text>
    </comment>
    <comment ref="BV87" authorId="0">
      <text>
        <r>
          <rPr>
            <sz val="8"/>
            <color indexed="81"/>
            <rFont val="Tahoma"/>
          </rPr>
          <t>Detection Limit Adjusted For required dilution</t>
        </r>
      </text>
    </comment>
    <comment ref="BW87" authorId="0">
      <text>
        <r>
          <rPr>
            <sz val="8"/>
            <color indexed="81"/>
            <rFont val="Tahoma"/>
          </rPr>
          <t>Detection Limit Adjusted For required dilution</t>
        </r>
      </text>
    </comment>
    <comment ref="CL87" authorId="0">
      <text>
        <r>
          <rPr>
            <sz val="8"/>
            <color indexed="81"/>
            <rFont val="Tahoma"/>
          </rPr>
          <t>Detection Limit Adjusted For required dilution</t>
        </r>
      </text>
    </comment>
    <comment ref="CO87" authorId="0">
      <text>
        <r>
          <rPr>
            <sz val="8"/>
            <color indexed="81"/>
            <rFont val="Tahoma"/>
          </rPr>
          <t>Detection Limit Adjusted For required dilution</t>
        </r>
      </text>
    </comment>
    <comment ref="CQ87" authorId="0">
      <text>
        <r>
          <rPr>
            <sz val="8"/>
            <color indexed="81"/>
            <rFont val="Tahoma"/>
          </rPr>
          <t>Detection Limit Adjusted For required dilution</t>
        </r>
      </text>
    </comment>
    <comment ref="CR87" authorId="0">
      <text>
        <r>
          <rPr>
            <sz val="8"/>
            <color indexed="81"/>
            <rFont val="Tahoma"/>
          </rPr>
          <t>Detection Limit Adjusted For required dilution</t>
        </r>
      </text>
    </comment>
    <comment ref="CS87" authorId="0">
      <text>
        <r>
          <rPr>
            <sz val="8"/>
            <color indexed="81"/>
            <rFont val="Tahoma"/>
          </rPr>
          <t>Detection Limit Adjusted For required dilution</t>
        </r>
      </text>
    </comment>
    <comment ref="CU87" authorId="0">
      <text>
        <r>
          <rPr>
            <sz val="8"/>
            <color indexed="81"/>
            <rFont val="Tahoma"/>
          </rPr>
          <t>Detection Limit Adjusted For required dilution</t>
        </r>
      </text>
    </comment>
    <comment ref="AU90" authorId="0">
      <text>
        <r>
          <rPr>
            <sz val="8"/>
            <color indexed="81"/>
            <rFont val="Tahoma"/>
          </rPr>
          <t>Dissolved concentration exceeds total.  Results were confirmed by re-analysis.</t>
        </r>
      </text>
    </comment>
    <comment ref="L92" authorId="0">
      <text>
        <r>
          <rPr>
            <sz val="8"/>
            <color indexed="81"/>
            <rFont val="Tahoma"/>
          </rPr>
          <t>Detection Limit Adjusted For required dilution</t>
        </r>
      </text>
    </comment>
    <comment ref="R92" authorId="0">
      <text>
        <r>
          <rPr>
            <sz val="8"/>
            <color indexed="81"/>
            <rFont val="Tahoma"/>
          </rPr>
          <t>Detection Limit Adjusted For required dilution</t>
        </r>
      </text>
    </comment>
    <comment ref="S92" authorId="0">
      <text>
        <r>
          <rPr>
            <sz val="8"/>
            <color indexed="81"/>
            <rFont val="Tahoma"/>
          </rPr>
          <t>Detection Limit Adjusted For required dilution</t>
        </r>
      </text>
    </comment>
    <comment ref="T92" authorId="0">
      <text>
        <r>
          <rPr>
            <sz val="8"/>
            <color indexed="81"/>
            <rFont val="Tahoma"/>
          </rPr>
          <t>Detection Limit Adjusted For required dilution</t>
        </r>
      </text>
    </comment>
    <comment ref="U92" authorId="0">
      <text>
        <r>
          <rPr>
            <sz val="8"/>
            <color indexed="81"/>
            <rFont val="Tahoma"/>
          </rPr>
          <t>Detection Limit Adjusted For required dilution</t>
        </r>
      </text>
    </comment>
    <comment ref="V92" authorId="0">
      <text>
        <r>
          <rPr>
            <sz val="8"/>
            <color indexed="81"/>
            <rFont val="Tahoma"/>
          </rPr>
          <t>Detection Limit Adjusted For required dilution</t>
        </r>
      </text>
    </comment>
    <comment ref="AC92" authorId="0">
      <text>
        <r>
          <rPr>
            <sz val="8"/>
            <color indexed="81"/>
            <rFont val="Tahoma"/>
          </rPr>
          <t>Detection Limit Adjusted For required dilution</t>
        </r>
      </text>
    </comment>
    <comment ref="AD92" authorId="0">
      <text>
        <r>
          <rPr>
            <sz val="8"/>
            <color indexed="81"/>
            <rFont val="Tahoma"/>
          </rPr>
          <t>Detection Limit Adjusted For required dilution</t>
        </r>
      </text>
    </comment>
    <comment ref="AE92" authorId="0">
      <text>
        <r>
          <rPr>
            <sz val="8"/>
            <color indexed="81"/>
            <rFont val="Tahoma"/>
          </rPr>
          <t>Detection Limit Adjusted For required dilution</t>
        </r>
      </text>
    </comment>
    <comment ref="AL92" authorId="0">
      <text>
        <r>
          <rPr>
            <sz val="8"/>
            <color indexed="81"/>
            <rFont val="Tahoma"/>
          </rPr>
          <t>Detection Limit Adjusted For required dilution</t>
        </r>
      </text>
    </comment>
    <comment ref="AO92" authorId="0">
      <text>
        <r>
          <rPr>
            <sz val="8"/>
            <color indexed="81"/>
            <rFont val="Tahoma"/>
          </rPr>
          <t>Detection Limit Adjusted For required dilution</t>
        </r>
      </text>
    </comment>
    <comment ref="AQ92" authorId="0">
      <text>
        <r>
          <rPr>
            <sz val="8"/>
            <color indexed="81"/>
            <rFont val="Tahoma"/>
          </rPr>
          <t>Detection Limit Adjusted For required dilution</t>
        </r>
      </text>
    </comment>
    <comment ref="AW92" authorId="0">
      <text>
        <r>
          <rPr>
            <sz val="8"/>
            <color indexed="81"/>
            <rFont val="Tahoma"/>
          </rPr>
          <t>Detection Limit Adjusted For required dilution</t>
        </r>
      </text>
    </comment>
    <comment ref="AX92" authorId="0">
      <text>
        <r>
          <rPr>
            <sz val="8"/>
            <color indexed="81"/>
            <rFont val="Tahoma"/>
          </rPr>
          <t>Detection Limit Adjusted For required dilution</t>
        </r>
      </text>
    </comment>
    <comment ref="BC92" authorId="0">
      <text>
        <r>
          <rPr>
            <sz val="8"/>
            <color indexed="81"/>
            <rFont val="Tahoma"/>
          </rPr>
          <t>Detection Limit Adjusted For required dilution</t>
        </r>
      </text>
    </comment>
    <comment ref="BE92" authorId="0">
      <text>
        <r>
          <rPr>
            <sz val="8"/>
            <color indexed="81"/>
            <rFont val="Tahoma"/>
          </rPr>
          <t>Detection Limit Adjusted For required dilution</t>
        </r>
      </text>
    </comment>
    <comment ref="BI92" authorId="0">
      <text>
        <r>
          <rPr>
            <sz val="8"/>
            <color indexed="81"/>
            <rFont val="Tahoma"/>
          </rPr>
          <t>Dissolved concentration exceeds total.  Results were confirmed by re-analysis.</t>
        </r>
      </text>
    </comment>
    <comment ref="BL92" authorId="0">
      <text>
        <r>
          <rPr>
            <sz val="8"/>
            <color indexed="81"/>
            <rFont val="Tahoma"/>
          </rPr>
          <t>Detection Limit Adjusted For required dilution</t>
        </r>
      </text>
    </comment>
    <comment ref="BM92" authorId="0">
      <text>
        <r>
          <rPr>
            <sz val="8"/>
            <color indexed="81"/>
            <rFont val="Tahoma"/>
          </rPr>
          <t>Detection Limit Adjusted For required dilution</t>
        </r>
      </text>
    </comment>
    <comment ref="BN92" authorId="0">
      <text>
        <r>
          <rPr>
            <sz val="8"/>
            <color indexed="81"/>
            <rFont val="Tahoma"/>
          </rPr>
          <t>Detection Limit Adjusted For required dilution</t>
        </r>
      </text>
    </comment>
    <comment ref="BQ92" authorId="0">
      <text>
        <r>
          <rPr>
            <sz val="8"/>
            <color indexed="81"/>
            <rFont val="Tahoma"/>
          </rPr>
          <t>Detection Limit Adjusted For required dilution</t>
        </r>
      </text>
    </comment>
    <comment ref="BR92" authorId="0">
      <text>
        <r>
          <rPr>
            <sz val="8"/>
            <color indexed="81"/>
            <rFont val="Tahoma"/>
          </rPr>
          <t>Detection Limit Adjusted For required dilution</t>
        </r>
      </text>
    </comment>
    <comment ref="DC92" authorId="0">
      <text>
        <r>
          <rPr>
            <sz val="8"/>
            <color indexed="81"/>
            <rFont val="Tahoma"/>
          </rPr>
          <t>Detection Limit Adjusted For required dilution</t>
        </r>
      </text>
    </comment>
    <comment ref="I93" authorId="0">
      <text>
        <r>
          <rPr>
            <sz val="8"/>
            <color indexed="81"/>
            <rFont val="Tahoma"/>
          </rPr>
          <t>Detection Limit Adjusted For required dilution</t>
        </r>
      </text>
    </comment>
    <comment ref="J93" authorId="0">
      <text>
        <r>
          <rPr>
            <sz val="8"/>
            <color indexed="81"/>
            <rFont val="Tahoma"/>
          </rPr>
          <t>Detection Limit Adjusted For required dilution</t>
        </r>
      </text>
    </comment>
    <comment ref="L93" authorId="0">
      <text>
        <r>
          <rPr>
            <sz val="8"/>
            <color indexed="81"/>
            <rFont val="Tahoma"/>
          </rPr>
          <t>Detection Limit Adjusted For required dilution</t>
        </r>
      </text>
    </comment>
    <comment ref="AB93" authorId="0">
      <text>
        <r>
          <rPr>
            <sz val="8"/>
            <color indexed="81"/>
            <rFont val="Tahoma"/>
          </rPr>
          <t>Detection Limit Adjusted For required dilution</t>
        </r>
      </text>
    </comment>
    <comment ref="AN93" authorId="0">
      <text>
        <r>
          <rPr>
            <sz val="8"/>
            <color indexed="81"/>
            <rFont val="Tahoma"/>
          </rPr>
          <t>Detection Limit Adjusted For required dilution</t>
        </r>
      </text>
    </comment>
    <comment ref="AQ93" authorId="0">
      <text>
        <r>
          <rPr>
            <sz val="8"/>
            <color indexed="81"/>
            <rFont val="Tahoma"/>
          </rPr>
          <t>Detection Limit Adjusted For required dilution</t>
        </r>
      </text>
    </comment>
    <comment ref="BA93" authorId="0">
      <text>
        <r>
          <rPr>
            <sz val="8"/>
            <color indexed="81"/>
            <rFont val="Tahoma"/>
          </rPr>
          <t>Detection Limit Adjusted For required dilution</t>
        </r>
      </text>
    </comment>
    <comment ref="F95" authorId="0">
      <text>
        <r>
          <rPr>
            <sz val="8"/>
            <color indexed="81"/>
            <rFont val="Tahoma"/>
          </rPr>
          <t>Detection Limit Adjusted For required dilution</t>
        </r>
      </text>
    </comment>
    <comment ref="G95" authorId="0">
      <text>
        <r>
          <rPr>
            <sz val="8"/>
            <color indexed="81"/>
            <rFont val="Tahoma"/>
          </rPr>
          <t>Detection Limit Adjusted For required dilution</t>
        </r>
      </text>
    </comment>
    <comment ref="H95" authorId="0">
      <text>
        <r>
          <rPr>
            <sz val="8"/>
            <color indexed="81"/>
            <rFont val="Tahoma"/>
          </rPr>
          <t>Detection Limit Adjusted For required dilution</t>
        </r>
      </text>
    </comment>
    <comment ref="I95" authorId="0">
      <text>
        <r>
          <rPr>
            <sz val="8"/>
            <color indexed="81"/>
            <rFont val="Tahoma"/>
          </rPr>
          <t>Detection Limit Adjusted For required dilution</t>
        </r>
      </text>
    </comment>
    <comment ref="J95" authorId="0">
      <text>
        <r>
          <rPr>
            <sz val="8"/>
            <color indexed="81"/>
            <rFont val="Tahoma"/>
          </rPr>
          <t>Detection Limit Adjusted For required dilution</t>
        </r>
      </text>
    </comment>
    <comment ref="K95" authorId="0">
      <text>
        <r>
          <rPr>
            <sz val="8"/>
            <color indexed="81"/>
            <rFont val="Tahoma"/>
          </rPr>
          <t>Detection Limit Adjusted For required dilution</t>
        </r>
      </text>
    </comment>
    <comment ref="L95" authorId="0">
      <text>
        <r>
          <rPr>
            <sz val="8"/>
            <color indexed="81"/>
            <rFont val="Tahoma"/>
          </rPr>
          <t>Detection Limit Adjusted For required dilution</t>
        </r>
      </text>
    </comment>
    <comment ref="N95" authorId="0">
      <text>
        <r>
          <rPr>
            <sz val="8"/>
            <color indexed="81"/>
            <rFont val="Tahoma"/>
          </rPr>
          <t>Detection Limit Adjusted For required dilution</t>
        </r>
      </text>
    </comment>
    <comment ref="O95" authorId="0">
      <text>
        <r>
          <rPr>
            <sz val="8"/>
            <color indexed="81"/>
            <rFont val="Tahoma"/>
          </rPr>
          <t>Detection Limit Adjusted For required dilution</t>
        </r>
      </text>
    </comment>
    <comment ref="R95" authorId="0">
      <text>
        <r>
          <rPr>
            <sz val="8"/>
            <color indexed="81"/>
            <rFont val="Tahoma"/>
          </rPr>
          <t>Detection Limit Adjusted For required dilution</t>
        </r>
      </text>
    </comment>
    <comment ref="S95" authorId="0">
      <text>
        <r>
          <rPr>
            <sz val="8"/>
            <color indexed="81"/>
            <rFont val="Tahoma"/>
          </rPr>
          <t>Detection Limit Adjusted For required dilution</t>
        </r>
      </text>
    </comment>
    <comment ref="T95" authorId="0">
      <text>
        <r>
          <rPr>
            <sz val="8"/>
            <color indexed="81"/>
            <rFont val="Tahoma"/>
          </rPr>
          <t>Detection Limit Adjusted For required dilution</t>
        </r>
      </text>
    </comment>
    <comment ref="U95" authorId="0">
      <text>
        <r>
          <rPr>
            <sz val="8"/>
            <color indexed="81"/>
            <rFont val="Tahoma"/>
          </rPr>
          <t>Detection Limit Adjusted For required dilution</t>
        </r>
      </text>
    </comment>
    <comment ref="V95" authorId="0">
      <text>
        <r>
          <rPr>
            <sz val="8"/>
            <color indexed="81"/>
            <rFont val="Tahoma"/>
          </rPr>
          <t>Detection Limit Adjusted For required dilution</t>
        </r>
      </text>
    </comment>
    <comment ref="W95" authorId="0">
      <text>
        <r>
          <rPr>
            <sz val="8"/>
            <color indexed="81"/>
            <rFont val="Tahoma"/>
          </rPr>
          <t>Detection Limit Adjusted For required dilution</t>
        </r>
      </text>
    </comment>
    <comment ref="Y95" authorId="0">
      <text>
        <r>
          <rPr>
            <sz val="8"/>
            <color indexed="81"/>
            <rFont val="Tahoma"/>
          </rPr>
          <t>Detection Limit Adjusted For required dilution</t>
        </r>
      </text>
    </comment>
    <comment ref="Z95" authorId="0">
      <text>
        <r>
          <rPr>
            <sz val="8"/>
            <color indexed="81"/>
            <rFont val="Tahoma"/>
          </rPr>
          <t>Detection Limit Adjusted For required dilution</t>
        </r>
      </text>
    </comment>
    <comment ref="AA95" authorId="0">
      <text>
        <r>
          <rPr>
            <sz val="8"/>
            <color indexed="81"/>
            <rFont val="Tahoma"/>
          </rPr>
          <t>Detection Limit Adjusted For required dilution</t>
        </r>
      </text>
    </comment>
    <comment ref="AB95" authorId="0">
      <text>
        <r>
          <rPr>
            <sz val="8"/>
            <color indexed="81"/>
            <rFont val="Tahoma"/>
          </rPr>
          <t>Detection Limit Adjusted For required dilution</t>
        </r>
      </text>
    </comment>
    <comment ref="AC95" authorId="0">
      <text>
        <r>
          <rPr>
            <sz val="8"/>
            <color indexed="81"/>
            <rFont val="Tahoma"/>
          </rPr>
          <t>Detection Limit Adjusted For required dilution</t>
        </r>
      </text>
    </comment>
    <comment ref="AD95" authorId="0">
      <text>
        <r>
          <rPr>
            <sz val="8"/>
            <color indexed="81"/>
            <rFont val="Tahoma"/>
          </rPr>
          <t>Detection Limit Adjusted For required dilution</t>
        </r>
      </text>
    </comment>
    <comment ref="AE95" authorId="0">
      <text>
        <r>
          <rPr>
            <sz val="8"/>
            <color indexed="81"/>
            <rFont val="Tahoma"/>
          </rPr>
          <t>Detection Limit Adjusted For required dilution</t>
        </r>
      </text>
    </comment>
    <comment ref="AG95" authorId="0">
      <text>
        <r>
          <rPr>
            <sz val="8"/>
            <color indexed="81"/>
            <rFont val="Tahoma"/>
          </rPr>
          <t>Detection Limit Adjusted For required dilution</t>
        </r>
      </text>
    </comment>
    <comment ref="AK95" authorId="0">
      <text>
        <r>
          <rPr>
            <sz val="8"/>
            <color indexed="81"/>
            <rFont val="Tahoma"/>
          </rPr>
          <t>Detection Limit Adjusted For required dilution</t>
        </r>
      </text>
    </comment>
    <comment ref="AL95" authorId="0">
      <text>
        <r>
          <rPr>
            <sz val="8"/>
            <color indexed="81"/>
            <rFont val="Tahoma"/>
          </rPr>
          <t>Detection Limit Adjusted For required dilution</t>
        </r>
      </text>
    </comment>
    <comment ref="AN95" authorId="0">
      <text>
        <r>
          <rPr>
            <sz val="8"/>
            <color indexed="81"/>
            <rFont val="Tahoma"/>
          </rPr>
          <t>Detection Limit Adjusted For required dilution</t>
        </r>
      </text>
    </comment>
    <comment ref="AO95" authorId="0">
      <text>
        <r>
          <rPr>
            <sz val="8"/>
            <color indexed="81"/>
            <rFont val="Tahoma"/>
          </rPr>
          <t>Detection Limit Adjusted For required dilution</t>
        </r>
      </text>
    </comment>
    <comment ref="AP95" authorId="0">
      <text>
        <r>
          <rPr>
            <sz val="8"/>
            <color indexed="81"/>
            <rFont val="Tahoma"/>
          </rPr>
          <t>Detection Limit Adjusted For required dilution</t>
        </r>
      </text>
    </comment>
    <comment ref="AQ95" authorId="0">
      <text>
        <r>
          <rPr>
            <sz val="8"/>
            <color indexed="81"/>
            <rFont val="Tahoma"/>
          </rPr>
          <t>Detection Limit Adjusted For required dilution</t>
        </r>
      </text>
    </comment>
    <comment ref="AR95" authorId="0">
      <text>
        <r>
          <rPr>
            <sz val="8"/>
            <color indexed="81"/>
            <rFont val="Tahoma"/>
          </rPr>
          <t>Detection Limit Adjusted For required dilution</t>
        </r>
      </text>
    </comment>
    <comment ref="AS95" authorId="0">
      <text>
        <r>
          <rPr>
            <sz val="8"/>
            <color indexed="81"/>
            <rFont val="Tahoma"/>
          </rPr>
          <t>Detection Limit Adjusted For required dilution</t>
        </r>
      </text>
    </comment>
    <comment ref="AT95" authorId="0">
      <text>
        <r>
          <rPr>
            <sz val="8"/>
            <color indexed="81"/>
            <rFont val="Tahoma"/>
          </rPr>
          <t>Detection Limit Adjusted For required dilution</t>
        </r>
      </text>
    </comment>
    <comment ref="AU95" authorId="0">
      <text>
        <r>
          <rPr>
            <sz val="8"/>
            <color indexed="81"/>
            <rFont val="Tahoma"/>
          </rPr>
          <t>Detection Limit Adjusted For required dilution</t>
        </r>
      </text>
    </comment>
    <comment ref="AV95" authorId="0">
      <text>
        <r>
          <rPr>
            <sz val="8"/>
            <color indexed="81"/>
            <rFont val="Tahoma"/>
          </rPr>
          <t>Detection Limit Adjusted For required dilution</t>
        </r>
      </text>
    </comment>
    <comment ref="AW95" authorId="0">
      <text>
        <r>
          <rPr>
            <sz val="8"/>
            <color indexed="81"/>
            <rFont val="Tahoma"/>
          </rPr>
          <t>Detection Limit Adjusted For required dilution</t>
        </r>
      </text>
    </comment>
    <comment ref="AX95" authorId="0">
      <text>
        <r>
          <rPr>
            <sz val="8"/>
            <color indexed="81"/>
            <rFont val="Tahoma"/>
          </rPr>
          <t>Detection Limit Adjusted For required dilution</t>
        </r>
      </text>
    </comment>
    <comment ref="AY95" authorId="0">
      <text>
        <r>
          <rPr>
            <sz val="8"/>
            <color indexed="81"/>
            <rFont val="Tahoma"/>
          </rPr>
          <t>Detection Limit Adjusted For required dilution</t>
        </r>
      </text>
    </comment>
    <comment ref="AZ95" authorId="0">
      <text>
        <r>
          <rPr>
            <sz val="8"/>
            <color indexed="81"/>
            <rFont val="Tahoma"/>
          </rPr>
          <t>Detection Limit Adjusted For required dilution</t>
        </r>
      </text>
    </comment>
    <comment ref="BA95" authorId="0">
      <text>
        <r>
          <rPr>
            <sz val="8"/>
            <color indexed="81"/>
            <rFont val="Tahoma"/>
          </rPr>
          <t>Detection Limit Adjusted For required dilution</t>
        </r>
      </text>
    </comment>
    <comment ref="BC95" authorId="0">
      <text>
        <r>
          <rPr>
            <sz val="8"/>
            <color indexed="81"/>
            <rFont val="Tahoma"/>
          </rPr>
          <t>Detection Limit Adjusted For required dilution</t>
        </r>
      </text>
    </comment>
    <comment ref="BD95" authorId="0">
      <text>
        <r>
          <rPr>
            <sz val="8"/>
            <color indexed="81"/>
            <rFont val="Tahoma"/>
          </rPr>
          <t>Detection Limit Adjusted For required dilution</t>
        </r>
      </text>
    </comment>
    <comment ref="BE95" authorId="0">
      <text>
        <r>
          <rPr>
            <sz val="8"/>
            <color indexed="81"/>
            <rFont val="Tahoma"/>
          </rPr>
          <t>Detection Limit Adjusted For required dilution</t>
        </r>
      </text>
    </comment>
    <comment ref="BF95" authorId="0">
      <text>
        <r>
          <rPr>
            <sz val="8"/>
            <color indexed="81"/>
            <rFont val="Tahoma"/>
          </rPr>
          <t>Detection Limit Adjusted For required dilution</t>
        </r>
      </text>
    </comment>
    <comment ref="BL95" authorId="0">
      <text>
        <r>
          <rPr>
            <sz val="8"/>
            <color indexed="81"/>
            <rFont val="Tahoma"/>
          </rPr>
          <t>Detection Limit Adjusted For required dilution</t>
        </r>
      </text>
    </comment>
    <comment ref="BM95" authorId="0">
      <text>
        <r>
          <rPr>
            <sz val="8"/>
            <color indexed="81"/>
            <rFont val="Tahoma"/>
          </rPr>
          <t>Detection Limit Adjusted For required dilution</t>
        </r>
      </text>
    </comment>
    <comment ref="BN95" authorId="0">
      <text>
        <r>
          <rPr>
            <sz val="8"/>
            <color indexed="81"/>
            <rFont val="Tahoma"/>
          </rPr>
          <t>Detection Limit Adjusted For required dilution</t>
        </r>
      </text>
    </comment>
    <comment ref="BO95" authorId="0">
      <text>
        <r>
          <rPr>
            <sz val="8"/>
            <color indexed="81"/>
            <rFont val="Tahoma"/>
          </rPr>
          <t>Detection Limit Adjusted For required dilution</t>
        </r>
      </text>
    </comment>
    <comment ref="BP95" authorId="0">
      <text>
        <r>
          <rPr>
            <sz val="8"/>
            <color indexed="81"/>
            <rFont val="Tahoma"/>
          </rPr>
          <t>Detection Limit Adjusted For required dilution</t>
        </r>
      </text>
    </comment>
    <comment ref="BQ95" authorId="0">
      <text>
        <r>
          <rPr>
            <sz val="8"/>
            <color indexed="81"/>
            <rFont val="Tahoma"/>
          </rPr>
          <t>Detection Limit Adjusted For required dilution</t>
        </r>
      </text>
    </comment>
    <comment ref="BR95" authorId="0">
      <text>
        <r>
          <rPr>
            <sz val="8"/>
            <color indexed="81"/>
            <rFont val="Tahoma"/>
          </rPr>
          <t>Detection Limit Adjusted For required dilution</t>
        </r>
      </text>
    </comment>
    <comment ref="BU95" authorId="0">
      <text>
        <r>
          <rPr>
            <sz val="8"/>
            <color indexed="81"/>
            <rFont val="Tahoma"/>
          </rPr>
          <t>Detection Limit Adjusted For required dilution</t>
        </r>
      </text>
    </comment>
    <comment ref="BV95" authorId="0">
      <text>
        <r>
          <rPr>
            <sz val="8"/>
            <color indexed="81"/>
            <rFont val="Tahoma"/>
          </rPr>
          <t>Detection Limit Adjusted For required dilution</t>
        </r>
      </text>
    </comment>
    <comment ref="BW95" authorId="0">
      <text>
        <r>
          <rPr>
            <sz val="8"/>
            <color indexed="81"/>
            <rFont val="Tahoma"/>
          </rPr>
          <t>Detection Limit Adjusted For required dilution</t>
        </r>
      </text>
    </comment>
    <comment ref="CI95" authorId="0">
      <text>
        <r>
          <rPr>
            <sz val="8"/>
            <color indexed="81"/>
            <rFont val="Tahoma"/>
          </rPr>
          <t>Detection Limit Adjusted For required dilution</t>
        </r>
      </text>
    </comment>
    <comment ref="CJ95" authorId="0">
      <text>
        <r>
          <rPr>
            <sz val="8"/>
            <color indexed="81"/>
            <rFont val="Tahoma"/>
          </rPr>
          <t>Detection Limit Adjusted For required dilution</t>
        </r>
      </text>
    </comment>
    <comment ref="CL95" authorId="0">
      <text>
        <r>
          <rPr>
            <sz val="8"/>
            <color indexed="81"/>
            <rFont val="Tahoma"/>
          </rPr>
          <t>Detection Limit Adjusted For required dilution</t>
        </r>
      </text>
    </comment>
    <comment ref="CN95" authorId="0">
      <text>
        <r>
          <rPr>
            <sz val="8"/>
            <color indexed="81"/>
            <rFont val="Tahoma"/>
          </rPr>
          <t>Detection Limit Adjusted For required dilution</t>
        </r>
      </text>
    </comment>
    <comment ref="CO95" authorId="0">
      <text>
        <r>
          <rPr>
            <sz val="8"/>
            <color indexed="81"/>
            <rFont val="Tahoma"/>
          </rPr>
          <t>Detection Limit Adjusted For required dilution</t>
        </r>
      </text>
    </comment>
    <comment ref="CP95" authorId="0">
      <text>
        <r>
          <rPr>
            <sz val="8"/>
            <color indexed="81"/>
            <rFont val="Tahoma"/>
          </rPr>
          <t>Detection Limit Adjusted For required dilution</t>
        </r>
      </text>
    </comment>
    <comment ref="CQ95" authorId="0">
      <text>
        <r>
          <rPr>
            <sz val="8"/>
            <color indexed="81"/>
            <rFont val="Tahoma"/>
          </rPr>
          <t>Detection Limit Adjusted For required dilution</t>
        </r>
      </text>
    </comment>
    <comment ref="CR95" authorId="0">
      <text>
        <r>
          <rPr>
            <sz val="8"/>
            <color indexed="81"/>
            <rFont val="Tahoma"/>
          </rPr>
          <t>Detection Limit Adjusted For required dilution</t>
        </r>
      </text>
    </comment>
    <comment ref="CS95" authorId="0">
      <text>
        <r>
          <rPr>
            <sz val="8"/>
            <color indexed="81"/>
            <rFont val="Tahoma"/>
          </rPr>
          <t>Detection Limit Adjusted For required dilution</t>
        </r>
      </text>
    </comment>
    <comment ref="CU95" authorId="0">
      <text>
        <r>
          <rPr>
            <sz val="8"/>
            <color indexed="81"/>
            <rFont val="Tahoma"/>
          </rPr>
          <t>Detection Limit Adjusted For required dilution</t>
        </r>
      </text>
    </comment>
    <comment ref="CV95" authorId="0">
      <text>
        <r>
          <rPr>
            <sz val="8"/>
            <color indexed="81"/>
            <rFont val="Tahoma"/>
          </rPr>
          <t>Detection Limit Adjusted For required dilution</t>
        </r>
      </text>
    </comment>
    <comment ref="DC95" authorId="0">
      <text>
        <r>
          <rPr>
            <sz val="8"/>
            <color indexed="81"/>
            <rFont val="Tahoma"/>
          </rPr>
          <t>Detection Limit Adjusted For required dilution</t>
        </r>
      </text>
    </comment>
    <comment ref="F97" authorId="0">
      <text>
        <r>
          <rPr>
            <sz val="8"/>
            <color indexed="81"/>
            <rFont val="Tahoma"/>
          </rPr>
          <t>Detection Limit Adjusted For required dilution</t>
        </r>
      </text>
    </comment>
    <comment ref="G97" authorId="0">
      <text>
        <r>
          <rPr>
            <sz val="8"/>
            <color indexed="81"/>
            <rFont val="Tahoma"/>
          </rPr>
          <t>Detection Limit Adjusted For required dilution</t>
        </r>
      </text>
    </comment>
    <comment ref="H97" authorId="0">
      <text>
        <r>
          <rPr>
            <sz val="8"/>
            <color indexed="81"/>
            <rFont val="Tahoma"/>
          </rPr>
          <t>Detection Limit Adjusted For required dilution</t>
        </r>
      </text>
    </comment>
    <comment ref="I97" authorId="0">
      <text>
        <r>
          <rPr>
            <sz val="8"/>
            <color indexed="81"/>
            <rFont val="Tahoma"/>
          </rPr>
          <t>Detection Limit Adjusted For required dilution</t>
        </r>
      </text>
    </comment>
    <comment ref="J97" authorId="0">
      <text>
        <r>
          <rPr>
            <sz val="8"/>
            <color indexed="81"/>
            <rFont val="Tahoma"/>
          </rPr>
          <t>Detection Limit Adjusted For required dilution</t>
        </r>
      </text>
    </comment>
    <comment ref="K97" authorId="0">
      <text>
        <r>
          <rPr>
            <sz val="8"/>
            <color indexed="81"/>
            <rFont val="Tahoma"/>
          </rPr>
          <t>Detection Limit Adjusted For required dilution</t>
        </r>
      </text>
    </comment>
    <comment ref="L97" authorId="0">
      <text>
        <r>
          <rPr>
            <sz val="8"/>
            <color indexed="81"/>
            <rFont val="Tahoma"/>
          </rPr>
          <t>Detection Limit Adjusted For required dilution</t>
        </r>
      </text>
    </comment>
    <comment ref="N97" authorId="0">
      <text>
        <r>
          <rPr>
            <sz val="8"/>
            <color indexed="81"/>
            <rFont val="Tahoma"/>
          </rPr>
          <t>Detection Limit Adjusted For required dilution</t>
        </r>
      </text>
    </comment>
    <comment ref="O97" authorId="0">
      <text>
        <r>
          <rPr>
            <sz val="8"/>
            <color indexed="81"/>
            <rFont val="Tahoma"/>
          </rPr>
          <t>Detection Limit Adjusted For required dilution</t>
        </r>
      </text>
    </comment>
    <comment ref="R97" authorId="0">
      <text>
        <r>
          <rPr>
            <sz val="8"/>
            <color indexed="81"/>
            <rFont val="Tahoma"/>
          </rPr>
          <t>Detection Limit Adjusted For required dilution</t>
        </r>
      </text>
    </comment>
    <comment ref="S97" authorId="0">
      <text>
        <r>
          <rPr>
            <sz val="8"/>
            <color indexed="81"/>
            <rFont val="Tahoma"/>
          </rPr>
          <t>Detection Limit Adjusted For required dilution</t>
        </r>
      </text>
    </comment>
    <comment ref="T97" authorId="0">
      <text>
        <r>
          <rPr>
            <sz val="8"/>
            <color indexed="81"/>
            <rFont val="Tahoma"/>
          </rPr>
          <t>Detection Limit Adjusted For required dilution</t>
        </r>
      </text>
    </comment>
    <comment ref="U97" authorId="0">
      <text>
        <r>
          <rPr>
            <sz val="8"/>
            <color indexed="81"/>
            <rFont val="Tahoma"/>
          </rPr>
          <t>Detection Limit Adjusted For required dilution</t>
        </r>
      </text>
    </comment>
    <comment ref="V97" authorId="0">
      <text>
        <r>
          <rPr>
            <sz val="8"/>
            <color indexed="81"/>
            <rFont val="Tahoma"/>
          </rPr>
          <t>Detection Limit Adjusted For required dilution</t>
        </r>
      </text>
    </comment>
    <comment ref="W97" authorId="0">
      <text>
        <r>
          <rPr>
            <sz val="8"/>
            <color indexed="81"/>
            <rFont val="Tahoma"/>
          </rPr>
          <t>Detection Limit Adjusted For required dilution</t>
        </r>
      </text>
    </comment>
    <comment ref="Y97" authorId="0">
      <text>
        <r>
          <rPr>
            <sz val="8"/>
            <color indexed="81"/>
            <rFont val="Tahoma"/>
          </rPr>
          <t>Detection Limit Adjusted For required dilution</t>
        </r>
      </text>
    </comment>
    <comment ref="Z97" authorId="0">
      <text>
        <r>
          <rPr>
            <sz val="8"/>
            <color indexed="81"/>
            <rFont val="Tahoma"/>
          </rPr>
          <t>Detection Limit Adjusted For required dilution</t>
        </r>
      </text>
    </comment>
    <comment ref="AA97" authorId="0">
      <text>
        <r>
          <rPr>
            <sz val="8"/>
            <color indexed="81"/>
            <rFont val="Tahoma"/>
          </rPr>
          <t>Detection Limit Adjusted For required dilution</t>
        </r>
      </text>
    </comment>
    <comment ref="AB97" authorId="0">
      <text>
        <r>
          <rPr>
            <sz val="8"/>
            <color indexed="81"/>
            <rFont val="Tahoma"/>
          </rPr>
          <t>Detection Limit Adjusted For required dilution</t>
        </r>
      </text>
    </comment>
    <comment ref="AD97" authorId="0">
      <text>
        <r>
          <rPr>
            <sz val="8"/>
            <color indexed="81"/>
            <rFont val="Tahoma"/>
          </rPr>
          <t>Detection Limit Adjusted For required dilution</t>
        </r>
      </text>
    </comment>
    <comment ref="AE97" authorId="0">
      <text>
        <r>
          <rPr>
            <sz val="8"/>
            <color indexed="81"/>
            <rFont val="Tahoma"/>
          </rPr>
          <t>Detection Limit Adjusted For required dilution</t>
        </r>
      </text>
    </comment>
    <comment ref="AG97" authorId="0">
      <text>
        <r>
          <rPr>
            <sz val="8"/>
            <color indexed="81"/>
            <rFont val="Tahoma"/>
          </rPr>
          <t>Detection Limit Adjusted For required dilution</t>
        </r>
      </text>
    </comment>
    <comment ref="AN97" authorId="0">
      <text>
        <r>
          <rPr>
            <sz val="8"/>
            <color indexed="81"/>
            <rFont val="Tahoma"/>
          </rPr>
          <t>Detection Limit Adjusted For required dilution</t>
        </r>
      </text>
    </comment>
    <comment ref="AO97" authorId="0">
      <text>
        <r>
          <rPr>
            <sz val="8"/>
            <color indexed="81"/>
            <rFont val="Tahoma"/>
          </rPr>
          <t>Detection Limit Adjusted For required dilution</t>
        </r>
      </text>
    </comment>
    <comment ref="AP97" authorId="0">
      <text>
        <r>
          <rPr>
            <sz val="8"/>
            <color indexed="81"/>
            <rFont val="Tahoma"/>
          </rPr>
          <t>Detection Limit Adjusted For required dilution</t>
        </r>
      </text>
    </comment>
    <comment ref="AQ97" authorId="0">
      <text>
        <r>
          <rPr>
            <sz val="8"/>
            <color indexed="81"/>
            <rFont val="Tahoma"/>
          </rPr>
          <t>Detection Limit Adjusted For required dilution</t>
        </r>
      </text>
    </comment>
    <comment ref="AR97" authorId="0">
      <text>
        <r>
          <rPr>
            <sz val="8"/>
            <color indexed="81"/>
            <rFont val="Tahoma"/>
          </rPr>
          <t>Detection Limit Adjusted For required dilution</t>
        </r>
      </text>
    </comment>
    <comment ref="AS97" authorId="0">
      <text>
        <r>
          <rPr>
            <sz val="8"/>
            <color indexed="81"/>
            <rFont val="Tahoma"/>
          </rPr>
          <t>Detection Limit Adjusted For required dilution</t>
        </r>
      </text>
    </comment>
    <comment ref="AT97" authorId="0">
      <text>
        <r>
          <rPr>
            <sz val="8"/>
            <color indexed="81"/>
            <rFont val="Tahoma"/>
          </rPr>
          <t>Detection Limit Adjusted For required dilution</t>
        </r>
      </text>
    </comment>
    <comment ref="AU97" authorId="0">
      <text>
        <r>
          <rPr>
            <sz val="8"/>
            <color indexed="81"/>
            <rFont val="Tahoma"/>
          </rPr>
          <t>Detection Limit Adjusted For required dilution</t>
        </r>
      </text>
    </comment>
    <comment ref="AV97" authorId="0">
      <text>
        <r>
          <rPr>
            <sz val="8"/>
            <color indexed="81"/>
            <rFont val="Tahoma"/>
          </rPr>
          <t>Detection Limit Adjusted For required dilution</t>
        </r>
      </text>
    </comment>
    <comment ref="AW97" authorId="0">
      <text>
        <r>
          <rPr>
            <sz val="8"/>
            <color indexed="81"/>
            <rFont val="Tahoma"/>
          </rPr>
          <t>Detection Limit Adjusted For required dilution</t>
        </r>
      </text>
    </comment>
    <comment ref="AX97" authorId="0">
      <text>
        <r>
          <rPr>
            <sz val="8"/>
            <color indexed="81"/>
            <rFont val="Tahoma"/>
          </rPr>
          <t>Detection Limit Adjusted For required dilution</t>
        </r>
      </text>
    </comment>
    <comment ref="AY97" authorId="0">
      <text>
        <r>
          <rPr>
            <sz val="8"/>
            <color indexed="81"/>
            <rFont val="Tahoma"/>
          </rPr>
          <t>Detection Limit Adjusted For required dilution</t>
        </r>
      </text>
    </comment>
    <comment ref="AZ97" authorId="0">
      <text>
        <r>
          <rPr>
            <sz val="8"/>
            <color indexed="81"/>
            <rFont val="Tahoma"/>
          </rPr>
          <t>Detection Limit Adjusted For required dilution</t>
        </r>
      </text>
    </comment>
    <comment ref="BC97" authorId="0">
      <text>
        <r>
          <rPr>
            <sz val="8"/>
            <color indexed="81"/>
            <rFont val="Tahoma"/>
          </rPr>
          <t>Detection Limit Adjusted For required dilution</t>
        </r>
      </text>
    </comment>
    <comment ref="BD97" authorId="0">
      <text>
        <r>
          <rPr>
            <sz val="8"/>
            <color indexed="81"/>
            <rFont val="Tahoma"/>
          </rPr>
          <t>Detection Limit Adjusted For required dilution</t>
        </r>
      </text>
    </comment>
    <comment ref="BE97" authorId="0">
      <text>
        <r>
          <rPr>
            <sz val="8"/>
            <color indexed="81"/>
            <rFont val="Tahoma"/>
          </rPr>
          <t>Detection Limit Adjusted For required dilution</t>
        </r>
      </text>
    </comment>
    <comment ref="BF97" authorId="0">
      <text>
        <r>
          <rPr>
            <sz val="8"/>
            <color indexed="81"/>
            <rFont val="Tahoma"/>
          </rPr>
          <t>Detection Limit Adjusted For required dilution</t>
        </r>
      </text>
    </comment>
    <comment ref="BL97" authorId="0">
      <text>
        <r>
          <rPr>
            <sz val="8"/>
            <color indexed="81"/>
            <rFont val="Tahoma"/>
          </rPr>
          <t>Detection Limit Adjusted For required dilution</t>
        </r>
      </text>
    </comment>
    <comment ref="BM97" authorId="0">
      <text>
        <r>
          <rPr>
            <sz val="8"/>
            <color indexed="81"/>
            <rFont val="Tahoma"/>
          </rPr>
          <t>Detection Limit Adjusted For required dilution</t>
        </r>
      </text>
    </comment>
    <comment ref="BN97" authorId="0">
      <text>
        <r>
          <rPr>
            <sz val="8"/>
            <color indexed="81"/>
            <rFont val="Tahoma"/>
          </rPr>
          <t>Detection Limit Adjusted For required dilution</t>
        </r>
      </text>
    </comment>
    <comment ref="BO97" authorId="0">
      <text>
        <r>
          <rPr>
            <sz val="8"/>
            <color indexed="81"/>
            <rFont val="Tahoma"/>
          </rPr>
          <t>Detection Limit Adjusted For required dilution</t>
        </r>
      </text>
    </comment>
    <comment ref="BP97" authorId="0">
      <text>
        <r>
          <rPr>
            <sz val="8"/>
            <color indexed="81"/>
            <rFont val="Tahoma"/>
          </rPr>
          <t>Detection Limit Adjusted For required dilution</t>
        </r>
      </text>
    </comment>
    <comment ref="BR97" authorId="0">
      <text>
        <r>
          <rPr>
            <sz val="8"/>
            <color indexed="81"/>
            <rFont val="Tahoma"/>
          </rPr>
          <t>Detection Limit Adjusted For required dilution</t>
        </r>
      </text>
    </comment>
    <comment ref="BU97" authorId="0">
      <text>
        <r>
          <rPr>
            <sz val="8"/>
            <color indexed="81"/>
            <rFont val="Tahoma"/>
          </rPr>
          <t>Detection Limit Adjusted For required dilution</t>
        </r>
      </text>
    </comment>
    <comment ref="BV97" authorId="0">
      <text>
        <r>
          <rPr>
            <sz val="8"/>
            <color indexed="81"/>
            <rFont val="Tahoma"/>
          </rPr>
          <t>Detection Limit Adjusted For required dilution</t>
        </r>
      </text>
    </comment>
    <comment ref="BW97" authorId="0">
      <text>
        <r>
          <rPr>
            <sz val="8"/>
            <color indexed="81"/>
            <rFont val="Tahoma"/>
          </rPr>
          <t>Detection Limit Adjusted For required dilution</t>
        </r>
      </text>
    </comment>
    <comment ref="CI97" authorId="0">
      <text>
        <r>
          <rPr>
            <sz val="8"/>
            <color indexed="81"/>
            <rFont val="Tahoma"/>
          </rPr>
          <t>Detection Limit Adjusted For required dilution</t>
        </r>
      </text>
    </comment>
    <comment ref="CJ97" authorId="0">
      <text>
        <r>
          <rPr>
            <sz val="8"/>
            <color indexed="81"/>
            <rFont val="Tahoma"/>
          </rPr>
          <t>Detection Limit Adjusted For required dilution</t>
        </r>
      </text>
    </comment>
    <comment ref="CN97" authorId="0">
      <text>
        <r>
          <rPr>
            <sz val="8"/>
            <color indexed="81"/>
            <rFont val="Tahoma"/>
          </rPr>
          <t>Detection Limit Adjusted For required dilution</t>
        </r>
      </text>
    </comment>
    <comment ref="DC97" authorId="0">
      <text>
        <r>
          <rPr>
            <sz val="8"/>
            <color indexed="81"/>
            <rFont val="Tahoma"/>
          </rPr>
          <t>Detection Limit Adjusted For required dilution</t>
        </r>
      </text>
    </comment>
    <comment ref="AN98" authorId="0">
      <text>
        <r>
          <rPr>
            <sz val="8"/>
            <color indexed="81"/>
            <rFont val="Tahoma"/>
          </rPr>
          <t>Detection Limit Adjusted For required dilution</t>
        </r>
      </text>
    </comment>
    <comment ref="AQ98" authorId="0">
      <text>
        <r>
          <rPr>
            <sz val="8"/>
            <color indexed="81"/>
            <rFont val="Tahoma"/>
          </rPr>
          <t>Detection Limit Adjusted For required dilution</t>
        </r>
      </text>
    </comment>
    <comment ref="F99" authorId="0">
      <text>
        <r>
          <rPr>
            <sz val="8"/>
            <color indexed="81"/>
            <rFont val="Tahoma"/>
          </rPr>
          <t>Detection Limit Adjusted For required dilution</t>
        </r>
      </text>
    </comment>
    <comment ref="G99" authorId="0">
      <text>
        <r>
          <rPr>
            <sz val="8"/>
            <color indexed="81"/>
            <rFont val="Tahoma"/>
          </rPr>
          <t>Detection Limit Adjusted For required dilution</t>
        </r>
      </text>
    </comment>
    <comment ref="H99" authorId="0">
      <text>
        <r>
          <rPr>
            <sz val="8"/>
            <color indexed="81"/>
            <rFont val="Tahoma"/>
          </rPr>
          <t>Detection Limit Adjusted For required dilution</t>
        </r>
      </text>
    </comment>
    <comment ref="I99" authorId="0">
      <text>
        <r>
          <rPr>
            <sz val="8"/>
            <color indexed="81"/>
            <rFont val="Tahoma"/>
          </rPr>
          <t>Detection Limit Adjusted For required dilution</t>
        </r>
      </text>
    </comment>
    <comment ref="J99" authorId="0">
      <text>
        <r>
          <rPr>
            <sz val="8"/>
            <color indexed="81"/>
            <rFont val="Tahoma"/>
          </rPr>
          <t>Detection Limit Adjusted For required dilution</t>
        </r>
      </text>
    </comment>
    <comment ref="K99" authorId="0">
      <text>
        <r>
          <rPr>
            <sz val="8"/>
            <color indexed="81"/>
            <rFont val="Tahoma"/>
          </rPr>
          <t>Detection Limit Adjusted For required dilution</t>
        </r>
      </text>
    </comment>
    <comment ref="N99" authorId="0">
      <text>
        <r>
          <rPr>
            <sz val="8"/>
            <color indexed="81"/>
            <rFont val="Tahoma"/>
          </rPr>
          <t>Detection Limit Adjusted For required dilution</t>
        </r>
      </text>
    </comment>
    <comment ref="O99" authorId="0">
      <text>
        <r>
          <rPr>
            <sz val="8"/>
            <color indexed="81"/>
            <rFont val="Tahoma"/>
          </rPr>
          <t>Detection Limit Adjusted For required dilution</t>
        </r>
      </text>
    </comment>
    <comment ref="R99" authorId="0">
      <text>
        <r>
          <rPr>
            <sz val="8"/>
            <color indexed="81"/>
            <rFont val="Tahoma"/>
          </rPr>
          <t>Detection Limit Adjusted For required dilution</t>
        </r>
      </text>
    </comment>
    <comment ref="S99" authorId="0">
      <text>
        <r>
          <rPr>
            <sz val="8"/>
            <color indexed="81"/>
            <rFont val="Tahoma"/>
          </rPr>
          <t>Detection Limit Adjusted For required dilution</t>
        </r>
      </text>
    </comment>
    <comment ref="T99" authorId="0">
      <text>
        <r>
          <rPr>
            <sz val="8"/>
            <color indexed="81"/>
            <rFont val="Tahoma"/>
          </rPr>
          <t>Detection Limit Adjusted For required dilution</t>
        </r>
      </text>
    </comment>
    <comment ref="U99" authorId="0">
      <text>
        <r>
          <rPr>
            <sz val="8"/>
            <color indexed="81"/>
            <rFont val="Tahoma"/>
          </rPr>
          <t>Detection Limit Adjusted For required dilution</t>
        </r>
      </text>
    </comment>
    <comment ref="V99" authorId="0">
      <text>
        <r>
          <rPr>
            <sz val="8"/>
            <color indexed="81"/>
            <rFont val="Tahoma"/>
          </rPr>
          <t>Detection Limit Adjusted For required dilution</t>
        </r>
      </text>
    </comment>
    <comment ref="W99" authorId="0">
      <text>
        <r>
          <rPr>
            <sz val="8"/>
            <color indexed="81"/>
            <rFont val="Tahoma"/>
          </rPr>
          <t>Detection Limit Adjusted For required dilution</t>
        </r>
      </text>
    </comment>
    <comment ref="Y99" authorId="0">
      <text>
        <r>
          <rPr>
            <sz val="8"/>
            <color indexed="81"/>
            <rFont val="Tahoma"/>
          </rPr>
          <t>Detection Limit Adjusted For required dilution</t>
        </r>
      </text>
    </comment>
    <comment ref="Z99" authorId="0">
      <text>
        <r>
          <rPr>
            <sz val="8"/>
            <color indexed="81"/>
            <rFont val="Tahoma"/>
          </rPr>
          <t>Detection Limit Adjusted For required dilution</t>
        </r>
      </text>
    </comment>
    <comment ref="AA99" authorId="0">
      <text>
        <r>
          <rPr>
            <sz val="8"/>
            <color indexed="81"/>
            <rFont val="Tahoma"/>
          </rPr>
          <t>Detection Limit Adjusted For required dilution</t>
        </r>
      </text>
    </comment>
    <comment ref="AB99" authorId="0">
      <text>
        <r>
          <rPr>
            <sz val="8"/>
            <color indexed="81"/>
            <rFont val="Tahoma"/>
          </rPr>
          <t>Detection Limit Adjusted For required dilution</t>
        </r>
      </text>
    </comment>
    <comment ref="AC99" authorId="0">
      <text>
        <r>
          <rPr>
            <sz val="8"/>
            <color indexed="81"/>
            <rFont val="Tahoma"/>
          </rPr>
          <t>Detection Limit Adjusted For required dilution</t>
        </r>
      </text>
    </comment>
    <comment ref="AD99" authorId="0">
      <text>
        <r>
          <rPr>
            <sz val="8"/>
            <color indexed="81"/>
            <rFont val="Tahoma"/>
          </rPr>
          <t>Detection Limit Adjusted For required dilution</t>
        </r>
      </text>
    </comment>
    <comment ref="AE99" authorId="0">
      <text>
        <r>
          <rPr>
            <sz val="8"/>
            <color indexed="81"/>
            <rFont val="Tahoma"/>
          </rPr>
          <t>Detection Limit Adjusted For required dilution</t>
        </r>
      </text>
    </comment>
    <comment ref="AG99" authorId="0">
      <text>
        <r>
          <rPr>
            <sz val="8"/>
            <color indexed="81"/>
            <rFont val="Tahoma"/>
          </rPr>
          <t>Detection Limit Adjusted For required dilution</t>
        </r>
      </text>
    </comment>
    <comment ref="AK99" authorId="0">
      <text>
        <r>
          <rPr>
            <sz val="8"/>
            <color indexed="81"/>
            <rFont val="Tahoma"/>
          </rPr>
          <t>Detection Limit Adjusted For required dilution</t>
        </r>
      </text>
    </comment>
    <comment ref="AL99" authorId="0">
      <text>
        <r>
          <rPr>
            <sz val="8"/>
            <color indexed="81"/>
            <rFont val="Tahoma"/>
          </rPr>
          <t>Detection Limit Adjusted For required dilution</t>
        </r>
      </text>
    </comment>
    <comment ref="AN99" authorId="0">
      <text>
        <r>
          <rPr>
            <sz val="8"/>
            <color indexed="81"/>
            <rFont val="Tahoma"/>
          </rPr>
          <t>Detection Limit Adjusted For required dilution</t>
        </r>
      </text>
    </comment>
    <comment ref="AO99" authorId="0">
      <text>
        <r>
          <rPr>
            <sz val="8"/>
            <color indexed="81"/>
            <rFont val="Tahoma"/>
          </rPr>
          <t>Detection Limit Adjusted For required dilution</t>
        </r>
      </text>
    </comment>
    <comment ref="AP99" authorId="0">
      <text>
        <r>
          <rPr>
            <sz val="8"/>
            <color indexed="81"/>
            <rFont val="Tahoma"/>
          </rPr>
          <t>Detection Limit Adjusted For required dilution</t>
        </r>
      </text>
    </comment>
    <comment ref="AQ99" authorId="0">
      <text>
        <r>
          <rPr>
            <sz val="8"/>
            <color indexed="81"/>
            <rFont val="Tahoma"/>
          </rPr>
          <t>Detection Limit Adjusted For required dilution</t>
        </r>
      </text>
    </comment>
    <comment ref="AR99" authorId="0">
      <text>
        <r>
          <rPr>
            <sz val="8"/>
            <color indexed="81"/>
            <rFont val="Tahoma"/>
          </rPr>
          <t>Detection Limit Adjusted For required dilution</t>
        </r>
      </text>
    </comment>
    <comment ref="AS99" authorId="0">
      <text>
        <r>
          <rPr>
            <sz val="8"/>
            <color indexed="81"/>
            <rFont val="Tahoma"/>
          </rPr>
          <t>Detection Limit Adjusted For required dilution</t>
        </r>
      </text>
    </comment>
    <comment ref="AT99" authorId="0">
      <text>
        <r>
          <rPr>
            <sz val="8"/>
            <color indexed="81"/>
            <rFont val="Tahoma"/>
          </rPr>
          <t>Detection Limit Adjusted For required dilution</t>
        </r>
      </text>
    </comment>
    <comment ref="AU99" authorId="0">
      <text>
        <r>
          <rPr>
            <sz val="8"/>
            <color indexed="81"/>
            <rFont val="Tahoma"/>
          </rPr>
          <t>Detection Limit Adjusted For required dilution</t>
        </r>
      </text>
    </comment>
    <comment ref="AV99" authorId="0">
      <text>
        <r>
          <rPr>
            <sz val="8"/>
            <color indexed="81"/>
            <rFont val="Tahoma"/>
          </rPr>
          <t>Detection Limit Adjusted For required dilution</t>
        </r>
      </text>
    </comment>
    <comment ref="AW99" authorId="0">
      <text>
        <r>
          <rPr>
            <sz val="8"/>
            <color indexed="81"/>
            <rFont val="Tahoma"/>
          </rPr>
          <t>Detection Limit Adjusted For required dilution</t>
        </r>
      </text>
    </comment>
    <comment ref="AX99" authorId="0">
      <text>
        <r>
          <rPr>
            <sz val="8"/>
            <color indexed="81"/>
            <rFont val="Tahoma"/>
          </rPr>
          <t>Detection Limit Adjusted For required dilution</t>
        </r>
      </text>
    </comment>
    <comment ref="AY99" authorId="0">
      <text>
        <r>
          <rPr>
            <sz val="8"/>
            <color indexed="81"/>
            <rFont val="Tahoma"/>
          </rPr>
          <t>Detection Limit Adjusted For required dilution</t>
        </r>
      </text>
    </comment>
    <comment ref="AZ99" authorId="0">
      <text>
        <r>
          <rPr>
            <sz val="8"/>
            <color indexed="81"/>
            <rFont val="Tahoma"/>
          </rPr>
          <t>Detection Limit Adjusted For required dilution</t>
        </r>
      </text>
    </comment>
    <comment ref="BA99" authorId="0">
      <text>
        <r>
          <rPr>
            <sz val="8"/>
            <color indexed="81"/>
            <rFont val="Tahoma"/>
          </rPr>
          <t>Detection Limit Adjusted For required dilution</t>
        </r>
      </text>
    </comment>
    <comment ref="BC99" authorId="0">
      <text>
        <r>
          <rPr>
            <sz val="8"/>
            <color indexed="81"/>
            <rFont val="Tahoma"/>
          </rPr>
          <t>Detection Limit Adjusted For required dilution</t>
        </r>
      </text>
    </comment>
    <comment ref="BD99" authorId="0">
      <text>
        <r>
          <rPr>
            <sz val="8"/>
            <color indexed="81"/>
            <rFont val="Tahoma"/>
          </rPr>
          <t>Detection Limit Adjusted For required dilution</t>
        </r>
      </text>
    </comment>
    <comment ref="BE99" authorId="0">
      <text>
        <r>
          <rPr>
            <sz val="8"/>
            <color indexed="81"/>
            <rFont val="Tahoma"/>
          </rPr>
          <t>Detection Limit Adjusted For required dilution</t>
        </r>
      </text>
    </comment>
    <comment ref="BF99" authorId="0">
      <text>
        <r>
          <rPr>
            <sz val="8"/>
            <color indexed="81"/>
            <rFont val="Tahoma"/>
          </rPr>
          <t>Detection Limit Adjusted For required dilution</t>
        </r>
      </text>
    </comment>
    <comment ref="BL99" authorId="0">
      <text>
        <r>
          <rPr>
            <sz val="8"/>
            <color indexed="81"/>
            <rFont val="Tahoma"/>
          </rPr>
          <t>Detection Limit Adjusted For required dilution</t>
        </r>
      </text>
    </comment>
    <comment ref="BM99" authorId="0">
      <text>
        <r>
          <rPr>
            <sz val="8"/>
            <color indexed="81"/>
            <rFont val="Tahoma"/>
          </rPr>
          <t>Detection Limit Adjusted For required dilution</t>
        </r>
      </text>
    </comment>
    <comment ref="BN99" authorId="0">
      <text>
        <r>
          <rPr>
            <sz val="8"/>
            <color indexed="81"/>
            <rFont val="Tahoma"/>
          </rPr>
          <t>Detection Limit Adjusted For required dilution</t>
        </r>
      </text>
    </comment>
    <comment ref="BO99" authorId="0">
      <text>
        <r>
          <rPr>
            <sz val="8"/>
            <color indexed="81"/>
            <rFont val="Tahoma"/>
          </rPr>
          <t>Detection Limit Adjusted For required dilution</t>
        </r>
      </text>
    </comment>
    <comment ref="BP99" authorId="0">
      <text>
        <r>
          <rPr>
            <sz val="8"/>
            <color indexed="81"/>
            <rFont val="Tahoma"/>
          </rPr>
          <t>Detection Limit Adjusted For required dilution</t>
        </r>
      </text>
    </comment>
    <comment ref="BQ99" authorId="0">
      <text>
        <r>
          <rPr>
            <sz val="8"/>
            <color indexed="81"/>
            <rFont val="Tahoma"/>
          </rPr>
          <t>Detection Limit Adjusted For required dilution</t>
        </r>
      </text>
    </comment>
    <comment ref="BR99" authorId="0">
      <text>
        <r>
          <rPr>
            <sz val="8"/>
            <color indexed="81"/>
            <rFont val="Tahoma"/>
          </rPr>
          <t>Detection Limit Adjusted For required dilution</t>
        </r>
      </text>
    </comment>
    <comment ref="BU99" authorId="0">
      <text>
        <r>
          <rPr>
            <sz val="8"/>
            <color indexed="81"/>
            <rFont val="Tahoma"/>
          </rPr>
          <t>Detection Limit Adjusted For required dilution</t>
        </r>
      </text>
    </comment>
    <comment ref="BV99" authorId="0">
      <text>
        <r>
          <rPr>
            <sz val="8"/>
            <color indexed="81"/>
            <rFont val="Tahoma"/>
          </rPr>
          <t>Detection Limit Adjusted For required dilution</t>
        </r>
      </text>
    </comment>
    <comment ref="BW99" authorId="0">
      <text>
        <r>
          <rPr>
            <sz val="8"/>
            <color indexed="81"/>
            <rFont val="Tahoma"/>
          </rPr>
          <t>Detection Limit Adjusted For required dilution</t>
        </r>
      </text>
    </comment>
    <comment ref="CI99" authorId="0">
      <text>
        <r>
          <rPr>
            <sz val="8"/>
            <color indexed="81"/>
            <rFont val="Tahoma"/>
          </rPr>
          <t>Detection Limit Adjusted For required dilution</t>
        </r>
      </text>
    </comment>
    <comment ref="CJ99" authorId="0">
      <text>
        <r>
          <rPr>
            <sz val="8"/>
            <color indexed="81"/>
            <rFont val="Tahoma"/>
          </rPr>
          <t>Detection Limit Adjusted For required dilution</t>
        </r>
      </text>
    </comment>
    <comment ref="CL99" authorId="0">
      <text>
        <r>
          <rPr>
            <sz val="8"/>
            <color indexed="81"/>
            <rFont val="Tahoma"/>
          </rPr>
          <t>Detection Limit Adjusted For required dilution</t>
        </r>
      </text>
    </comment>
    <comment ref="CN99" authorId="0">
      <text>
        <r>
          <rPr>
            <sz val="8"/>
            <color indexed="81"/>
            <rFont val="Tahoma"/>
          </rPr>
          <t>Detection Limit Adjusted For required dilution</t>
        </r>
      </text>
    </comment>
    <comment ref="CO99" authorId="0">
      <text>
        <r>
          <rPr>
            <sz val="8"/>
            <color indexed="81"/>
            <rFont val="Tahoma"/>
          </rPr>
          <t>Detection Limit Adjusted For required dilution</t>
        </r>
      </text>
    </comment>
    <comment ref="CP99" authorId="0">
      <text>
        <r>
          <rPr>
            <sz val="8"/>
            <color indexed="81"/>
            <rFont val="Tahoma"/>
          </rPr>
          <t>Detection Limit Adjusted For required dilution</t>
        </r>
      </text>
    </comment>
    <comment ref="CQ99" authorId="0">
      <text>
        <r>
          <rPr>
            <sz val="8"/>
            <color indexed="81"/>
            <rFont val="Tahoma"/>
          </rPr>
          <t>Detection Limit Adjusted For required dilution</t>
        </r>
      </text>
    </comment>
    <comment ref="CR99" authorId="0">
      <text>
        <r>
          <rPr>
            <sz val="8"/>
            <color indexed="81"/>
            <rFont val="Tahoma"/>
          </rPr>
          <t>Detection Limit Adjusted For required dilution</t>
        </r>
      </text>
    </comment>
    <comment ref="CS99" authorId="0">
      <text>
        <r>
          <rPr>
            <sz val="8"/>
            <color indexed="81"/>
            <rFont val="Tahoma"/>
          </rPr>
          <t>Detection Limit Adjusted For required dilution</t>
        </r>
      </text>
    </comment>
    <comment ref="CU99" authorId="0">
      <text>
        <r>
          <rPr>
            <sz val="8"/>
            <color indexed="81"/>
            <rFont val="Tahoma"/>
          </rPr>
          <t>Detection Limit Adjusted For required dilution</t>
        </r>
      </text>
    </comment>
    <comment ref="CV99" authorId="0">
      <text>
        <r>
          <rPr>
            <sz val="8"/>
            <color indexed="81"/>
            <rFont val="Tahoma"/>
          </rPr>
          <t>Detection Limit Adjusted For required dilution</t>
        </r>
      </text>
    </comment>
    <comment ref="DC99" authorId="0">
      <text>
        <r>
          <rPr>
            <sz val="8"/>
            <color indexed="81"/>
            <rFont val="Tahoma"/>
          </rPr>
          <t>Detection Limit Adjusted For required dilution</t>
        </r>
      </text>
    </comment>
    <comment ref="BM101" authorId="0">
      <text>
        <r>
          <rPr>
            <sz val="8"/>
            <color indexed="81"/>
            <rFont val="Tahoma"/>
          </rPr>
          <t>Dissolved concentration exceeds total.  Results were confirmed by re-analysis.</t>
        </r>
      </text>
    </comment>
    <comment ref="F102" authorId="0">
      <text>
        <r>
          <rPr>
            <sz val="8"/>
            <color indexed="81"/>
            <rFont val="Tahoma"/>
          </rPr>
          <t>Detection Limit Adjusted For required dilution</t>
        </r>
      </text>
    </comment>
    <comment ref="G102" authorId="0">
      <text>
        <r>
          <rPr>
            <sz val="8"/>
            <color indexed="81"/>
            <rFont val="Tahoma"/>
          </rPr>
          <t>Detection Limit Adjusted For required dilution</t>
        </r>
      </text>
    </comment>
    <comment ref="H102" authorId="0">
      <text>
        <r>
          <rPr>
            <sz val="8"/>
            <color indexed="81"/>
            <rFont val="Tahoma"/>
          </rPr>
          <t>Detection Limit Adjusted For required dilution</t>
        </r>
      </text>
    </comment>
    <comment ref="I102" authorId="0">
      <text>
        <r>
          <rPr>
            <sz val="8"/>
            <color indexed="81"/>
            <rFont val="Tahoma"/>
          </rPr>
          <t>Detection Limit Adjusted For required dilution</t>
        </r>
      </text>
    </comment>
    <comment ref="J102" authorId="0">
      <text>
        <r>
          <rPr>
            <sz val="8"/>
            <color indexed="81"/>
            <rFont val="Tahoma"/>
          </rPr>
          <t>Detection Limit Adjusted For required dilution</t>
        </r>
      </text>
    </comment>
    <comment ref="K102" authorId="0">
      <text>
        <r>
          <rPr>
            <sz val="8"/>
            <color indexed="81"/>
            <rFont val="Tahoma"/>
          </rPr>
          <t>Detection Limit Adjusted For required dilution</t>
        </r>
      </text>
    </comment>
    <comment ref="L102" authorId="0">
      <text>
        <r>
          <rPr>
            <sz val="8"/>
            <color indexed="81"/>
            <rFont val="Tahoma"/>
          </rPr>
          <t>Detection Limit Adjusted For required dilution</t>
        </r>
      </text>
    </comment>
    <comment ref="N102" authorId="0">
      <text>
        <r>
          <rPr>
            <sz val="8"/>
            <color indexed="81"/>
            <rFont val="Tahoma"/>
          </rPr>
          <t>Detection Limit Adjusted For required dilution</t>
        </r>
      </text>
    </comment>
    <comment ref="O102" authorId="0">
      <text>
        <r>
          <rPr>
            <sz val="8"/>
            <color indexed="81"/>
            <rFont val="Tahoma"/>
          </rPr>
          <t>Detection Limit Adjusted For required dilution</t>
        </r>
      </text>
    </comment>
    <comment ref="R102" authorId="0">
      <text>
        <r>
          <rPr>
            <sz val="8"/>
            <color indexed="81"/>
            <rFont val="Tahoma"/>
          </rPr>
          <t>Detection Limit Adjusted For required dilution</t>
        </r>
      </text>
    </comment>
    <comment ref="S102" authorId="0">
      <text>
        <r>
          <rPr>
            <sz val="8"/>
            <color indexed="81"/>
            <rFont val="Tahoma"/>
          </rPr>
          <t>Detection Limit Adjusted For required dilution</t>
        </r>
      </text>
    </comment>
    <comment ref="T102" authorId="0">
      <text>
        <r>
          <rPr>
            <sz val="8"/>
            <color indexed="81"/>
            <rFont val="Tahoma"/>
          </rPr>
          <t>Detection Limit Adjusted For required dilution</t>
        </r>
      </text>
    </comment>
    <comment ref="U102" authorId="0">
      <text>
        <r>
          <rPr>
            <sz val="8"/>
            <color indexed="81"/>
            <rFont val="Tahoma"/>
          </rPr>
          <t>Detection Limit Adjusted For required dilution</t>
        </r>
      </text>
    </comment>
    <comment ref="V102" authorId="0">
      <text>
        <r>
          <rPr>
            <sz val="8"/>
            <color indexed="81"/>
            <rFont val="Tahoma"/>
          </rPr>
          <t>Detection Limit Adjusted For required dilution</t>
        </r>
      </text>
    </comment>
    <comment ref="W102" authorId="0">
      <text>
        <r>
          <rPr>
            <sz val="8"/>
            <color indexed="81"/>
            <rFont val="Tahoma"/>
          </rPr>
          <t>Detection Limit Adjusted For required dilution</t>
        </r>
      </text>
    </comment>
    <comment ref="Y102" authorId="0">
      <text>
        <r>
          <rPr>
            <sz val="8"/>
            <color indexed="81"/>
            <rFont val="Tahoma"/>
          </rPr>
          <t>Detection Limit Adjusted For required dilution</t>
        </r>
      </text>
    </comment>
    <comment ref="AA102" authorId="0">
      <text>
        <r>
          <rPr>
            <sz val="8"/>
            <color indexed="81"/>
            <rFont val="Tahoma"/>
          </rPr>
          <t>Detection Limit Adjusted For required dilution</t>
        </r>
      </text>
    </comment>
    <comment ref="AB102" authorId="0">
      <text>
        <r>
          <rPr>
            <sz val="8"/>
            <color indexed="81"/>
            <rFont val="Tahoma"/>
          </rPr>
          <t>Detection Limit Adjusted For required dilution</t>
        </r>
      </text>
    </comment>
    <comment ref="AC102" authorId="0">
      <text>
        <r>
          <rPr>
            <sz val="8"/>
            <color indexed="81"/>
            <rFont val="Tahoma"/>
          </rPr>
          <t>Detection Limit Adjusted For required dilution</t>
        </r>
      </text>
    </comment>
    <comment ref="AD102" authorId="0">
      <text>
        <r>
          <rPr>
            <sz val="8"/>
            <color indexed="81"/>
            <rFont val="Tahoma"/>
          </rPr>
          <t>Detection Limit Adjusted For required dilution</t>
        </r>
      </text>
    </comment>
    <comment ref="AE102" authorId="0">
      <text>
        <r>
          <rPr>
            <sz val="8"/>
            <color indexed="81"/>
            <rFont val="Tahoma"/>
          </rPr>
          <t>Detection Limit Adjusted For required dilution</t>
        </r>
      </text>
    </comment>
    <comment ref="AG102" authorId="0">
      <text>
        <r>
          <rPr>
            <sz val="8"/>
            <color indexed="81"/>
            <rFont val="Tahoma"/>
          </rPr>
          <t>Detection Limit Adjusted For required dilution</t>
        </r>
      </text>
    </comment>
    <comment ref="AK102" authorId="0">
      <text>
        <r>
          <rPr>
            <sz val="8"/>
            <color indexed="81"/>
            <rFont val="Tahoma"/>
          </rPr>
          <t>Detection Limit Adjusted For required dilution</t>
        </r>
      </text>
    </comment>
    <comment ref="AL102" authorId="0">
      <text>
        <r>
          <rPr>
            <sz val="8"/>
            <color indexed="81"/>
            <rFont val="Tahoma"/>
          </rPr>
          <t>Detection Limit Adjusted For required dilution</t>
        </r>
      </text>
    </comment>
    <comment ref="AN102" authorId="0">
      <text>
        <r>
          <rPr>
            <sz val="8"/>
            <color indexed="81"/>
            <rFont val="Tahoma"/>
          </rPr>
          <t>Detection Limit Adjusted For required dilution</t>
        </r>
      </text>
    </comment>
    <comment ref="AO102" authorId="0">
      <text>
        <r>
          <rPr>
            <sz val="8"/>
            <color indexed="81"/>
            <rFont val="Tahoma"/>
          </rPr>
          <t>Detection Limit Adjusted For required dilution</t>
        </r>
      </text>
    </comment>
    <comment ref="AQ102" authorId="0">
      <text>
        <r>
          <rPr>
            <sz val="8"/>
            <color indexed="81"/>
            <rFont val="Tahoma"/>
          </rPr>
          <t>Detection Limit Adjusted For required dilution</t>
        </r>
      </text>
    </comment>
    <comment ref="AR102" authorId="0">
      <text>
        <r>
          <rPr>
            <sz val="8"/>
            <color indexed="81"/>
            <rFont val="Tahoma"/>
          </rPr>
          <t>Detection Limit Adjusted For required dilution</t>
        </r>
      </text>
    </comment>
    <comment ref="AS102" authorId="0">
      <text>
        <r>
          <rPr>
            <sz val="8"/>
            <color indexed="81"/>
            <rFont val="Tahoma"/>
          </rPr>
          <t>Detection Limit Adjusted For required dilution</t>
        </r>
      </text>
    </comment>
    <comment ref="AT102" authorId="0">
      <text>
        <r>
          <rPr>
            <sz val="8"/>
            <color indexed="81"/>
            <rFont val="Tahoma"/>
          </rPr>
          <t>Detection Limit Adjusted For required dilution</t>
        </r>
      </text>
    </comment>
    <comment ref="AU102" authorId="0">
      <text>
        <r>
          <rPr>
            <sz val="8"/>
            <color indexed="81"/>
            <rFont val="Tahoma"/>
          </rPr>
          <t>Detection Limit Adjusted For required dilution</t>
        </r>
      </text>
    </comment>
    <comment ref="AV102" authorId="0">
      <text>
        <r>
          <rPr>
            <sz val="8"/>
            <color indexed="81"/>
            <rFont val="Tahoma"/>
          </rPr>
          <t>Detection Limit Adjusted For required dilution</t>
        </r>
      </text>
    </comment>
    <comment ref="AW102" authorId="0">
      <text>
        <r>
          <rPr>
            <sz val="8"/>
            <color indexed="81"/>
            <rFont val="Tahoma"/>
          </rPr>
          <t>Detection Limit Adjusted For required dilution</t>
        </r>
      </text>
    </comment>
    <comment ref="AX102" authorId="0">
      <text>
        <r>
          <rPr>
            <sz val="8"/>
            <color indexed="81"/>
            <rFont val="Tahoma"/>
          </rPr>
          <t>Detection Limit Adjusted For required dilution</t>
        </r>
      </text>
    </comment>
    <comment ref="AY102" authorId="0">
      <text>
        <r>
          <rPr>
            <sz val="8"/>
            <color indexed="81"/>
            <rFont val="Tahoma"/>
          </rPr>
          <t>Detection Limit Adjusted For required dilution</t>
        </r>
      </text>
    </comment>
    <comment ref="AZ102" authorId="0">
      <text>
        <r>
          <rPr>
            <sz val="8"/>
            <color indexed="81"/>
            <rFont val="Tahoma"/>
          </rPr>
          <t>Detection Limit Adjusted For required dilution</t>
        </r>
      </text>
    </comment>
    <comment ref="BA102" authorId="0">
      <text>
        <r>
          <rPr>
            <sz val="8"/>
            <color indexed="81"/>
            <rFont val="Tahoma"/>
          </rPr>
          <t>Detection Limit Adjusted For required dilution</t>
        </r>
      </text>
    </comment>
    <comment ref="BC102" authorId="0">
      <text>
        <r>
          <rPr>
            <sz val="8"/>
            <color indexed="81"/>
            <rFont val="Tahoma"/>
          </rPr>
          <t>Detection Limit Adjusted For required dilution</t>
        </r>
      </text>
    </comment>
    <comment ref="BD102" authorId="0">
      <text>
        <r>
          <rPr>
            <sz val="8"/>
            <color indexed="81"/>
            <rFont val="Tahoma"/>
          </rPr>
          <t>Detection Limit Adjusted For required dilution</t>
        </r>
      </text>
    </comment>
    <comment ref="BE102" authorId="0">
      <text>
        <r>
          <rPr>
            <sz val="8"/>
            <color indexed="81"/>
            <rFont val="Tahoma"/>
          </rPr>
          <t>Detection Limit Adjusted For required dilution</t>
        </r>
      </text>
    </comment>
    <comment ref="BF102" authorId="0">
      <text>
        <r>
          <rPr>
            <sz val="8"/>
            <color indexed="81"/>
            <rFont val="Tahoma"/>
          </rPr>
          <t>Detection Limit Adjusted For required dilution</t>
        </r>
      </text>
    </comment>
    <comment ref="BL102" authorId="0">
      <text>
        <r>
          <rPr>
            <sz val="8"/>
            <color indexed="81"/>
            <rFont val="Tahoma"/>
          </rPr>
          <t>Detection Limit Adjusted For required dilution</t>
        </r>
      </text>
    </comment>
    <comment ref="BM102" authorId="0">
      <text>
        <r>
          <rPr>
            <sz val="8"/>
            <color indexed="81"/>
            <rFont val="Tahoma"/>
          </rPr>
          <t>Detection Limit Adjusted For required dilution</t>
        </r>
      </text>
    </comment>
    <comment ref="BN102" authorId="0">
      <text>
        <r>
          <rPr>
            <sz val="8"/>
            <color indexed="81"/>
            <rFont val="Tahoma"/>
          </rPr>
          <t>Detection Limit Adjusted For required dilution</t>
        </r>
      </text>
    </comment>
    <comment ref="BO102" authorId="0">
      <text>
        <r>
          <rPr>
            <sz val="8"/>
            <color indexed="81"/>
            <rFont val="Tahoma"/>
          </rPr>
          <t>Detection Limit Adjusted For required dilution</t>
        </r>
      </text>
    </comment>
    <comment ref="BP102" authorId="0">
      <text>
        <r>
          <rPr>
            <sz val="8"/>
            <color indexed="81"/>
            <rFont val="Tahoma"/>
          </rPr>
          <t>Detection Limit Adjusted For required dilution</t>
        </r>
      </text>
    </comment>
    <comment ref="BR102" authorId="0">
      <text>
        <r>
          <rPr>
            <sz val="8"/>
            <color indexed="81"/>
            <rFont val="Tahoma"/>
          </rPr>
          <t>Detection Limit Adjusted For required dilution</t>
        </r>
      </text>
    </comment>
    <comment ref="BU102" authorId="0">
      <text>
        <r>
          <rPr>
            <sz val="8"/>
            <color indexed="81"/>
            <rFont val="Tahoma"/>
          </rPr>
          <t>Detection Limit Adjusted For required dilution</t>
        </r>
      </text>
    </comment>
    <comment ref="BV102" authorId="0">
      <text>
        <r>
          <rPr>
            <sz val="8"/>
            <color indexed="81"/>
            <rFont val="Tahoma"/>
          </rPr>
          <t>Detection Limit Adjusted For required dilution</t>
        </r>
      </text>
    </comment>
    <comment ref="BW102" authorId="0">
      <text>
        <r>
          <rPr>
            <sz val="8"/>
            <color indexed="81"/>
            <rFont val="Tahoma"/>
          </rPr>
          <t>Detection Limit Adjusted For required dilution</t>
        </r>
      </text>
    </comment>
    <comment ref="CI102" authorId="0">
      <text>
        <r>
          <rPr>
            <sz val="8"/>
            <color indexed="81"/>
            <rFont val="Tahoma"/>
          </rPr>
          <t>Detection Limit Adjusted For required dilution</t>
        </r>
      </text>
    </comment>
    <comment ref="CJ102" authorId="0">
      <text>
        <r>
          <rPr>
            <sz val="8"/>
            <color indexed="81"/>
            <rFont val="Tahoma"/>
          </rPr>
          <t>Detection Limit Adjusted For required dilution</t>
        </r>
      </text>
    </comment>
    <comment ref="CL102" authorId="0">
      <text>
        <r>
          <rPr>
            <sz val="8"/>
            <color indexed="81"/>
            <rFont val="Tahoma"/>
          </rPr>
          <t>Detection Limit Adjusted For required dilution</t>
        </r>
      </text>
    </comment>
    <comment ref="CN102" authorId="0">
      <text>
        <r>
          <rPr>
            <sz val="8"/>
            <color indexed="81"/>
            <rFont val="Tahoma"/>
          </rPr>
          <t>Detection Limit Adjusted For required dilution</t>
        </r>
      </text>
    </comment>
    <comment ref="CO102" authorId="0">
      <text>
        <r>
          <rPr>
            <sz val="8"/>
            <color indexed="81"/>
            <rFont val="Tahoma"/>
          </rPr>
          <t>Detection Limit Adjusted For required dilution</t>
        </r>
      </text>
    </comment>
    <comment ref="CP102" authorId="0">
      <text>
        <r>
          <rPr>
            <sz val="8"/>
            <color indexed="81"/>
            <rFont val="Tahoma"/>
          </rPr>
          <t>Detection Limit Adjusted For required dilution</t>
        </r>
      </text>
    </comment>
    <comment ref="CQ102" authorId="0">
      <text>
        <r>
          <rPr>
            <sz val="8"/>
            <color indexed="81"/>
            <rFont val="Tahoma"/>
          </rPr>
          <t>Detection Limit Adjusted For required dilution</t>
        </r>
      </text>
    </comment>
    <comment ref="CR102" authorId="0">
      <text>
        <r>
          <rPr>
            <sz val="8"/>
            <color indexed="81"/>
            <rFont val="Tahoma"/>
          </rPr>
          <t>Detection Limit Adjusted For required dilution</t>
        </r>
      </text>
    </comment>
    <comment ref="CS102" authorId="0">
      <text>
        <r>
          <rPr>
            <sz val="8"/>
            <color indexed="81"/>
            <rFont val="Tahoma"/>
          </rPr>
          <t>Detection Limit Adjusted For required dilution</t>
        </r>
      </text>
    </comment>
    <comment ref="F103" authorId="0">
      <text>
        <r>
          <rPr>
            <sz val="8"/>
            <color indexed="81"/>
            <rFont val="Tahoma"/>
          </rPr>
          <t>Detection Limit Adjusted For required dilution</t>
        </r>
      </text>
    </comment>
    <comment ref="G103" authorId="0">
      <text>
        <r>
          <rPr>
            <sz val="8"/>
            <color indexed="81"/>
            <rFont val="Tahoma"/>
          </rPr>
          <t>Detection Limit Adjusted For required dilution</t>
        </r>
      </text>
    </comment>
    <comment ref="H103" authorId="0">
      <text>
        <r>
          <rPr>
            <sz val="8"/>
            <color indexed="81"/>
            <rFont val="Tahoma"/>
          </rPr>
          <t>Detection Limit Adjusted For required dilution</t>
        </r>
      </text>
    </comment>
    <comment ref="I103" authorId="0">
      <text>
        <r>
          <rPr>
            <sz val="8"/>
            <color indexed="81"/>
            <rFont val="Tahoma"/>
          </rPr>
          <t>Detection Limit Adjusted For required dilution</t>
        </r>
      </text>
    </comment>
    <comment ref="J103" authorId="0">
      <text>
        <r>
          <rPr>
            <sz val="8"/>
            <color indexed="81"/>
            <rFont val="Tahoma"/>
          </rPr>
          <t>Detection Limit Adjusted For required dilution</t>
        </r>
      </text>
    </comment>
    <comment ref="K103" authorId="0">
      <text>
        <r>
          <rPr>
            <sz val="8"/>
            <color indexed="81"/>
            <rFont val="Tahoma"/>
          </rPr>
          <t>Detection Limit Adjusted For required dilution</t>
        </r>
      </text>
    </comment>
    <comment ref="L103" authorId="0">
      <text>
        <r>
          <rPr>
            <sz val="8"/>
            <color indexed="81"/>
            <rFont val="Tahoma"/>
          </rPr>
          <t>Detection Limit Adjusted For required dilution</t>
        </r>
      </text>
    </comment>
    <comment ref="N103" authorId="0">
      <text>
        <r>
          <rPr>
            <sz val="8"/>
            <color indexed="81"/>
            <rFont val="Tahoma"/>
          </rPr>
          <t>Detection Limit Adjusted For required dilution</t>
        </r>
      </text>
    </comment>
    <comment ref="O103" authorId="0">
      <text>
        <r>
          <rPr>
            <sz val="8"/>
            <color indexed="81"/>
            <rFont val="Tahoma"/>
          </rPr>
          <t>Detection Limit Adjusted For required dilution</t>
        </r>
      </text>
    </comment>
    <comment ref="R103" authorId="0">
      <text>
        <r>
          <rPr>
            <sz val="8"/>
            <color indexed="81"/>
            <rFont val="Tahoma"/>
          </rPr>
          <t>Detection Limit Adjusted For required dilution</t>
        </r>
      </text>
    </comment>
    <comment ref="S103" authorId="0">
      <text>
        <r>
          <rPr>
            <sz val="8"/>
            <color indexed="81"/>
            <rFont val="Tahoma"/>
          </rPr>
          <t>Detection Limit Adjusted For required dilution</t>
        </r>
      </text>
    </comment>
    <comment ref="T103" authorId="0">
      <text>
        <r>
          <rPr>
            <sz val="8"/>
            <color indexed="81"/>
            <rFont val="Tahoma"/>
          </rPr>
          <t>Detection Limit Adjusted For required dilution</t>
        </r>
      </text>
    </comment>
    <comment ref="U103" authorId="0">
      <text>
        <r>
          <rPr>
            <sz val="8"/>
            <color indexed="81"/>
            <rFont val="Tahoma"/>
          </rPr>
          <t>Detection Limit Adjusted For required dilution</t>
        </r>
      </text>
    </comment>
    <comment ref="V103" authorId="0">
      <text>
        <r>
          <rPr>
            <sz val="8"/>
            <color indexed="81"/>
            <rFont val="Tahoma"/>
          </rPr>
          <t>Detection Limit Adjusted For required dilution</t>
        </r>
      </text>
    </comment>
    <comment ref="W103" authorId="0">
      <text>
        <r>
          <rPr>
            <sz val="8"/>
            <color indexed="81"/>
            <rFont val="Tahoma"/>
          </rPr>
          <t>Detection Limit Adjusted For required dilution</t>
        </r>
      </text>
    </comment>
    <comment ref="Y103" authorId="0">
      <text>
        <r>
          <rPr>
            <sz val="8"/>
            <color indexed="81"/>
            <rFont val="Tahoma"/>
          </rPr>
          <t>Detection Limit Adjusted For required dilution</t>
        </r>
      </text>
    </comment>
    <comment ref="Z103" authorId="0">
      <text>
        <r>
          <rPr>
            <sz val="8"/>
            <color indexed="81"/>
            <rFont val="Tahoma"/>
          </rPr>
          <t>Detection Limit Adjusted For required dilution</t>
        </r>
      </text>
    </comment>
    <comment ref="AA103" authorId="0">
      <text>
        <r>
          <rPr>
            <sz val="8"/>
            <color indexed="81"/>
            <rFont val="Tahoma"/>
          </rPr>
          <t>Detection Limit Adjusted For required dilution</t>
        </r>
      </text>
    </comment>
    <comment ref="AB103" authorId="0">
      <text>
        <r>
          <rPr>
            <sz val="8"/>
            <color indexed="81"/>
            <rFont val="Tahoma"/>
          </rPr>
          <t>Detection Limit Adjusted For required dilution</t>
        </r>
      </text>
    </comment>
    <comment ref="AC103" authorId="0">
      <text>
        <r>
          <rPr>
            <sz val="8"/>
            <color indexed="81"/>
            <rFont val="Tahoma"/>
          </rPr>
          <t>Detection Limit Adjusted For required dilution</t>
        </r>
      </text>
    </comment>
    <comment ref="AD103" authorId="0">
      <text>
        <r>
          <rPr>
            <sz val="8"/>
            <color indexed="81"/>
            <rFont val="Tahoma"/>
          </rPr>
          <t>Detection Limit Adjusted For required dilution</t>
        </r>
      </text>
    </comment>
    <comment ref="AE103" authorId="0">
      <text>
        <r>
          <rPr>
            <sz val="8"/>
            <color indexed="81"/>
            <rFont val="Tahoma"/>
          </rPr>
          <t>Detection Limit Adjusted For required dilution</t>
        </r>
      </text>
    </comment>
    <comment ref="AG103" authorId="0">
      <text>
        <r>
          <rPr>
            <sz val="8"/>
            <color indexed="81"/>
            <rFont val="Tahoma"/>
          </rPr>
          <t>Detection Limit Adjusted For required dilution</t>
        </r>
      </text>
    </comment>
    <comment ref="AK103" authorId="0">
      <text>
        <r>
          <rPr>
            <sz val="8"/>
            <color indexed="81"/>
            <rFont val="Tahoma"/>
          </rPr>
          <t>Detection Limit Adjusted For required dilution</t>
        </r>
      </text>
    </comment>
    <comment ref="AL103" authorId="0">
      <text>
        <r>
          <rPr>
            <sz val="8"/>
            <color indexed="81"/>
            <rFont val="Tahoma"/>
          </rPr>
          <t>Detection Limit Adjusted For required dilution</t>
        </r>
      </text>
    </comment>
    <comment ref="AN103" authorId="0">
      <text>
        <r>
          <rPr>
            <sz val="8"/>
            <color indexed="81"/>
            <rFont val="Tahoma"/>
          </rPr>
          <t>Detection Limit Adjusted For required dilution</t>
        </r>
      </text>
    </comment>
    <comment ref="AO103" authorId="0">
      <text>
        <r>
          <rPr>
            <sz val="8"/>
            <color indexed="81"/>
            <rFont val="Tahoma"/>
          </rPr>
          <t>Detection Limit Adjusted For required dilution</t>
        </r>
      </text>
    </comment>
    <comment ref="AP103" authorId="0">
      <text>
        <r>
          <rPr>
            <sz val="8"/>
            <color indexed="81"/>
            <rFont val="Tahoma"/>
          </rPr>
          <t>Detection Limit Adjusted For required dilution</t>
        </r>
      </text>
    </comment>
    <comment ref="AQ103" authorId="0">
      <text>
        <r>
          <rPr>
            <sz val="8"/>
            <color indexed="81"/>
            <rFont val="Tahoma"/>
          </rPr>
          <t>Detection Limit Adjusted For required dilution</t>
        </r>
      </text>
    </comment>
    <comment ref="AR103" authorId="0">
      <text>
        <r>
          <rPr>
            <sz val="8"/>
            <color indexed="81"/>
            <rFont val="Tahoma"/>
          </rPr>
          <t>Detection Limit Adjusted For required dilution</t>
        </r>
      </text>
    </comment>
    <comment ref="AS103" authorId="0">
      <text>
        <r>
          <rPr>
            <sz val="8"/>
            <color indexed="81"/>
            <rFont val="Tahoma"/>
          </rPr>
          <t>Detection Limit Adjusted For required dilution</t>
        </r>
      </text>
    </comment>
    <comment ref="AT103" authorId="0">
      <text>
        <r>
          <rPr>
            <sz val="8"/>
            <color indexed="81"/>
            <rFont val="Tahoma"/>
          </rPr>
          <t>Detection Limit Adjusted For required dilution</t>
        </r>
      </text>
    </comment>
    <comment ref="AU103" authorId="0">
      <text>
        <r>
          <rPr>
            <sz val="8"/>
            <color indexed="81"/>
            <rFont val="Tahoma"/>
          </rPr>
          <t>Detection Limit Adjusted For required dilution</t>
        </r>
      </text>
    </comment>
    <comment ref="AV103" authorId="0">
      <text>
        <r>
          <rPr>
            <sz val="8"/>
            <color indexed="81"/>
            <rFont val="Tahoma"/>
          </rPr>
          <t>Detection Limit Adjusted For required dilution</t>
        </r>
      </text>
    </comment>
    <comment ref="AW103" authorId="0">
      <text>
        <r>
          <rPr>
            <sz val="8"/>
            <color indexed="81"/>
            <rFont val="Tahoma"/>
          </rPr>
          <t>Detection Limit Adjusted For required dilution</t>
        </r>
      </text>
    </comment>
    <comment ref="AX103" authorId="0">
      <text>
        <r>
          <rPr>
            <sz val="8"/>
            <color indexed="81"/>
            <rFont val="Tahoma"/>
          </rPr>
          <t>Detection Limit Adjusted For required dilution</t>
        </r>
      </text>
    </comment>
    <comment ref="AY103" authorId="0">
      <text>
        <r>
          <rPr>
            <sz val="8"/>
            <color indexed="81"/>
            <rFont val="Tahoma"/>
          </rPr>
          <t>Detection Limit Adjusted For required dilution</t>
        </r>
      </text>
    </comment>
    <comment ref="AZ103" authorId="0">
      <text>
        <r>
          <rPr>
            <sz val="8"/>
            <color indexed="81"/>
            <rFont val="Tahoma"/>
          </rPr>
          <t>Detection Limit Adjusted For required dilution</t>
        </r>
      </text>
    </comment>
    <comment ref="BA103" authorId="0">
      <text>
        <r>
          <rPr>
            <sz val="8"/>
            <color indexed="81"/>
            <rFont val="Tahoma"/>
          </rPr>
          <t>Detection Limit Adjusted For required dilution</t>
        </r>
      </text>
    </comment>
    <comment ref="BC103" authorId="0">
      <text>
        <r>
          <rPr>
            <sz val="8"/>
            <color indexed="81"/>
            <rFont val="Tahoma"/>
          </rPr>
          <t>Detection Limit Adjusted For required dilution</t>
        </r>
      </text>
    </comment>
    <comment ref="BD103" authorId="0">
      <text>
        <r>
          <rPr>
            <sz val="8"/>
            <color indexed="81"/>
            <rFont val="Tahoma"/>
          </rPr>
          <t>Detection Limit Adjusted For required dilution</t>
        </r>
      </text>
    </comment>
    <comment ref="BE103" authorId="0">
      <text>
        <r>
          <rPr>
            <sz val="8"/>
            <color indexed="81"/>
            <rFont val="Tahoma"/>
          </rPr>
          <t>Detection Limit Adjusted For required dilution</t>
        </r>
      </text>
    </comment>
    <comment ref="BF103" authorId="0">
      <text>
        <r>
          <rPr>
            <sz val="8"/>
            <color indexed="81"/>
            <rFont val="Tahoma"/>
          </rPr>
          <t>Detection Limit Adjusted For required dilution</t>
        </r>
      </text>
    </comment>
    <comment ref="BL103" authorId="0">
      <text>
        <r>
          <rPr>
            <sz val="8"/>
            <color indexed="81"/>
            <rFont val="Tahoma"/>
          </rPr>
          <t>Detection Limit Adjusted For required dilution</t>
        </r>
      </text>
    </comment>
    <comment ref="BM103" authorId="0">
      <text>
        <r>
          <rPr>
            <sz val="8"/>
            <color indexed="81"/>
            <rFont val="Tahoma"/>
          </rPr>
          <t>Detection Limit Adjusted For required dilution</t>
        </r>
      </text>
    </comment>
    <comment ref="BN103" authorId="0">
      <text>
        <r>
          <rPr>
            <sz val="8"/>
            <color indexed="81"/>
            <rFont val="Tahoma"/>
          </rPr>
          <t>Detection Limit Adjusted For required dilution</t>
        </r>
      </text>
    </comment>
    <comment ref="BO103" authorId="0">
      <text>
        <r>
          <rPr>
            <sz val="8"/>
            <color indexed="81"/>
            <rFont val="Tahoma"/>
          </rPr>
          <t>Detection Limit Adjusted For required dilution</t>
        </r>
      </text>
    </comment>
    <comment ref="BP103" authorId="0">
      <text>
        <r>
          <rPr>
            <sz val="8"/>
            <color indexed="81"/>
            <rFont val="Tahoma"/>
          </rPr>
          <t>Detection Limit Adjusted For required dilution</t>
        </r>
      </text>
    </comment>
    <comment ref="BQ103" authorId="0">
      <text>
        <r>
          <rPr>
            <sz val="8"/>
            <color indexed="81"/>
            <rFont val="Tahoma"/>
          </rPr>
          <t>Detection Limit Adjusted For required dilution</t>
        </r>
      </text>
    </comment>
    <comment ref="BR103" authorId="0">
      <text>
        <r>
          <rPr>
            <sz val="8"/>
            <color indexed="81"/>
            <rFont val="Tahoma"/>
          </rPr>
          <t>Detection Limit Adjusted For required dilution</t>
        </r>
      </text>
    </comment>
    <comment ref="BU103" authorId="0">
      <text>
        <r>
          <rPr>
            <sz val="8"/>
            <color indexed="81"/>
            <rFont val="Tahoma"/>
          </rPr>
          <t>Detection Limit Adjusted For required dilution</t>
        </r>
      </text>
    </comment>
    <comment ref="BV103" authorId="0">
      <text>
        <r>
          <rPr>
            <sz val="8"/>
            <color indexed="81"/>
            <rFont val="Tahoma"/>
          </rPr>
          <t>Detection Limit Adjusted For required dilution</t>
        </r>
      </text>
    </comment>
    <comment ref="BW103" authorId="0">
      <text>
        <r>
          <rPr>
            <sz val="8"/>
            <color indexed="81"/>
            <rFont val="Tahoma"/>
          </rPr>
          <t>Detection Limit Adjusted For required dilution</t>
        </r>
      </text>
    </comment>
    <comment ref="CI103" authorId="0">
      <text>
        <r>
          <rPr>
            <sz val="8"/>
            <color indexed="81"/>
            <rFont val="Tahoma"/>
          </rPr>
          <t>Detection Limit Adjusted For required dilution</t>
        </r>
      </text>
    </comment>
    <comment ref="CJ103" authorId="0">
      <text>
        <r>
          <rPr>
            <sz val="8"/>
            <color indexed="81"/>
            <rFont val="Tahoma"/>
          </rPr>
          <t>Detection Limit Adjusted For required dilution</t>
        </r>
      </text>
    </comment>
    <comment ref="CL103" authorId="0">
      <text>
        <r>
          <rPr>
            <sz val="8"/>
            <color indexed="81"/>
            <rFont val="Tahoma"/>
          </rPr>
          <t>Detection Limit Adjusted For required dilution</t>
        </r>
      </text>
    </comment>
    <comment ref="CN103" authorId="0">
      <text>
        <r>
          <rPr>
            <sz val="8"/>
            <color indexed="81"/>
            <rFont val="Tahoma"/>
          </rPr>
          <t>Detection Limit Adjusted For required dilution</t>
        </r>
      </text>
    </comment>
    <comment ref="CO103" authorId="0">
      <text>
        <r>
          <rPr>
            <sz val="8"/>
            <color indexed="81"/>
            <rFont val="Tahoma"/>
          </rPr>
          <t>Detection Limit Adjusted For required dilution</t>
        </r>
      </text>
    </comment>
    <comment ref="CP103" authorId="0">
      <text>
        <r>
          <rPr>
            <sz val="8"/>
            <color indexed="81"/>
            <rFont val="Tahoma"/>
          </rPr>
          <t>Detection Limit Adjusted For required dilution</t>
        </r>
      </text>
    </comment>
    <comment ref="CQ103" authorId="0">
      <text>
        <r>
          <rPr>
            <sz val="8"/>
            <color indexed="81"/>
            <rFont val="Tahoma"/>
          </rPr>
          <t>Detection Limit Adjusted For required dilution</t>
        </r>
      </text>
    </comment>
    <comment ref="CR103" authorId="0">
      <text>
        <r>
          <rPr>
            <sz val="8"/>
            <color indexed="81"/>
            <rFont val="Tahoma"/>
          </rPr>
          <t>Detection Limit Adjusted For required dilution</t>
        </r>
      </text>
    </comment>
    <comment ref="CS103" authorId="0">
      <text>
        <r>
          <rPr>
            <sz val="8"/>
            <color indexed="81"/>
            <rFont val="Tahoma"/>
          </rPr>
          <t>Detection Limit Adjusted For required dilution</t>
        </r>
      </text>
    </comment>
    <comment ref="CU103" authorId="0">
      <text>
        <r>
          <rPr>
            <sz val="8"/>
            <color indexed="81"/>
            <rFont val="Tahoma"/>
          </rPr>
          <t>Detection Limit Adjusted For required dilution</t>
        </r>
      </text>
    </comment>
    <comment ref="CV103" authorId="0">
      <text>
        <r>
          <rPr>
            <sz val="8"/>
            <color indexed="81"/>
            <rFont val="Tahoma"/>
          </rPr>
          <t>Detection Limit Adjusted For required dilution</t>
        </r>
      </text>
    </comment>
    <comment ref="DC103" authorId="0">
      <text>
        <r>
          <rPr>
            <sz val="8"/>
            <color indexed="81"/>
            <rFont val="Tahoma"/>
          </rPr>
          <t>Detection Limit Adjusted For required dilution</t>
        </r>
      </text>
    </comment>
    <comment ref="F104" authorId="0">
      <text>
        <r>
          <rPr>
            <sz val="8"/>
            <color indexed="81"/>
            <rFont val="Tahoma"/>
          </rPr>
          <t>Detection Limit Adjusted For required dilution</t>
        </r>
      </text>
    </comment>
    <comment ref="G104" authorId="0">
      <text>
        <r>
          <rPr>
            <sz val="8"/>
            <color indexed="81"/>
            <rFont val="Tahoma"/>
          </rPr>
          <t>Detection Limit Adjusted For required dilution</t>
        </r>
      </text>
    </comment>
    <comment ref="H104" authorId="0">
      <text>
        <r>
          <rPr>
            <sz val="8"/>
            <color indexed="81"/>
            <rFont val="Tahoma"/>
          </rPr>
          <t>Detection Limit Adjusted For required dilution</t>
        </r>
      </text>
    </comment>
    <comment ref="I104" authorId="0">
      <text>
        <r>
          <rPr>
            <sz val="8"/>
            <color indexed="81"/>
            <rFont val="Tahoma"/>
          </rPr>
          <t>Detection Limit Adjusted For required dilution</t>
        </r>
      </text>
    </comment>
    <comment ref="J104" authorId="0">
      <text>
        <r>
          <rPr>
            <sz val="8"/>
            <color indexed="81"/>
            <rFont val="Tahoma"/>
          </rPr>
          <t>Detection Limit Adjusted For required dilution</t>
        </r>
      </text>
    </comment>
    <comment ref="K104" authorId="0">
      <text>
        <r>
          <rPr>
            <sz val="8"/>
            <color indexed="81"/>
            <rFont val="Tahoma"/>
          </rPr>
          <t>Detection Limit Adjusted For required dilution</t>
        </r>
      </text>
    </comment>
    <comment ref="L104" authorId="0">
      <text>
        <r>
          <rPr>
            <sz val="8"/>
            <color indexed="81"/>
            <rFont val="Tahoma"/>
          </rPr>
          <t>Detection Limit Adjusted For required dilution</t>
        </r>
      </text>
    </comment>
    <comment ref="N104" authorId="0">
      <text>
        <r>
          <rPr>
            <sz val="8"/>
            <color indexed="81"/>
            <rFont val="Tahoma"/>
          </rPr>
          <t>Detection Limit Adjusted For required dilution</t>
        </r>
      </text>
    </comment>
    <comment ref="O104" authorId="0">
      <text>
        <r>
          <rPr>
            <sz val="8"/>
            <color indexed="81"/>
            <rFont val="Tahoma"/>
          </rPr>
          <t>Detection Limit Adjusted For required dilution</t>
        </r>
      </text>
    </comment>
    <comment ref="R104" authorId="0">
      <text>
        <r>
          <rPr>
            <sz val="8"/>
            <color indexed="81"/>
            <rFont val="Tahoma"/>
          </rPr>
          <t>Detection Limit Adjusted For required dilution</t>
        </r>
      </text>
    </comment>
    <comment ref="S104" authorId="0">
      <text>
        <r>
          <rPr>
            <sz val="8"/>
            <color indexed="81"/>
            <rFont val="Tahoma"/>
          </rPr>
          <t>Detection Limit Adjusted For required dilution</t>
        </r>
      </text>
    </comment>
    <comment ref="T104" authorId="0">
      <text>
        <r>
          <rPr>
            <sz val="8"/>
            <color indexed="81"/>
            <rFont val="Tahoma"/>
          </rPr>
          <t>Detection Limit Adjusted For required dilution</t>
        </r>
      </text>
    </comment>
    <comment ref="U104" authorId="0">
      <text>
        <r>
          <rPr>
            <sz val="8"/>
            <color indexed="81"/>
            <rFont val="Tahoma"/>
          </rPr>
          <t>Detection Limit Adjusted For required dilution</t>
        </r>
      </text>
    </comment>
    <comment ref="V104" authorId="0">
      <text>
        <r>
          <rPr>
            <sz val="8"/>
            <color indexed="81"/>
            <rFont val="Tahoma"/>
          </rPr>
          <t>Detection Limit Adjusted For required dilution</t>
        </r>
      </text>
    </comment>
    <comment ref="W104" authorId="0">
      <text>
        <r>
          <rPr>
            <sz val="8"/>
            <color indexed="81"/>
            <rFont val="Tahoma"/>
          </rPr>
          <t>Detection Limit Adjusted For required dilution</t>
        </r>
      </text>
    </comment>
    <comment ref="Y104" authorId="0">
      <text>
        <r>
          <rPr>
            <sz val="8"/>
            <color indexed="81"/>
            <rFont val="Tahoma"/>
          </rPr>
          <t>Detection Limit Adjusted For required dilution</t>
        </r>
      </text>
    </comment>
    <comment ref="Z104" authorId="0">
      <text>
        <r>
          <rPr>
            <sz val="8"/>
            <color indexed="81"/>
            <rFont val="Tahoma"/>
          </rPr>
          <t>Detection Limit Adjusted For required dilution</t>
        </r>
      </text>
    </comment>
    <comment ref="AA104" authorId="0">
      <text>
        <r>
          <rPr>
            <sz val="8"/>
            <color indexed="81"/>
            <rFont val="Tahoma"/>
          </rPr>
          <t>Detection Limit Adjusted For required dilution</t>
        </r>
      </text>
    </comment>
    <comment ref="AB104" authorId="0">
      <text>
        <r>
          <rPr>
            <sz val="8"/>
            <color indexed="81"/>
            <rFont val="Tahoma"/>
          </rPr>
          <t>Detection Limit Adjusted For required dilution</t>
        </r>
      </text>
    </comment>
    <comment ref="AC104" authorId="0">
      <text>
        <r>
          <rPr>
            <sz val="8"/>
            <color indexed="81"/>
            <rFont val="Tahoma"/>
          </rPr>
          <t>Detection Limit Adjusted For required dilution</t>
        </r>
      </text>
    </comment>
    <comment ref="AD104" authorId="0">
      <text>
        <r>
          <rPr>
            <sz val="8"/>
            <color indexed="81"/>
            <rFont val="Tahoma"/>
          </rPr>
          <t>Detection Limit Adjusted For required dilution</t>
        </r>
      </text>
    </comment>
    <comment ref="AE104" authorId="0">
      <text>
        <r>
          <rPr>
            <sz val="8"/>
            <color indexed="81"/>
            <rFont val="Tahoma"/>
          </rPr>
          <t>Detection Limit Adjusted For required dilution</t>
        </r>
      </text>
    </comment>
    <comment ref="AG104" authorId="0">
      <text>
        <r>
          <rPr>
            <sz val="8"/>
            <color indexed="81"/>
            <rFont val="Tahoma"/>
          </rPr>
          <t>Detection Limit Adjusted For required dilution</t>
        </r>
      </text>
    </comment>
    <comment ref="AK104" authorId="0">
      <text>
        <r>
          <rPr>
            <sz val="8"/>
            <color indexed="81"/>
            <rFont val="Tahoma"/>
          </rPr>
          <t>Detection Limit Adjusted For required dilution</t>
        </r>
      </text>
    </comment>
    <comment ref="AL104" authorId="0">
      <text>
        <r>
          <rPr>
            <sz val="8"/>
            <color indexed="81"/>
            <rFont val="Tahoma"/>
          </rPr>
          <t>Detection Limit Adjusted For required dilution</t>
        </r>
      </text>
    </comment>
    <comment ref="AN104" authorId="0">
      <text>
        <r>
          <rPr>
            <sz val="8"/>
            <color indexed="81"/>
            <rFont val="Tahoma"/>
          </rPr>
          <t>Detection Limit Adjusted For required dilution</t>
        </r>
      </text>
    </comment>
    <comment ref="AO104" authorId="0">
      <text>
        <r>
          <rPr>
            <sz val="8"/>
            <color indexed="81"/>
            <rFont val="Tahoma"/>
          </rPr>
          <t>Detection Limit Adjusted For required dilution</t>
        </r>
      </text>
    </comment>
    <comment ref="AP104" authorId="0">
      <text>
        <r>
          <rPr>
            <sz val="8"/>
            <color indexed="81"/>
            <rFont val="Tahoma"/>
          </rPr>
          <t>Detection Limit Adjusted For required dilution</t>
        </r>
      </text>
    </comment>
    <comment ref="AQ104" authorId="0">
      <text>
        <r>
          <rPr>
            <sz val="8"/>
            <color indexed="81"/>
            <rFont val="Tahoma"/>
          </rPr>
          <t>Detection Limit Adjusted For required dilution</t>
        </r>
      </text>
    </comment>
    <comment ref="AR104" authorId="0">
      <text>
        <r>
          <rPr>
            <sz val="8"/>
            <color indexed="81"/>
            <rFont val="Tahoma"/>
          </rPr>
          <t>Detection Limit Adjusted For required dilution</t>
        </r>
      </text>
    </comment>
    <comment ref="AS104" authorId="0">
      <text>
        <r>
          <rPr>
            <sz val="8"/>
            <color indexed="81"/>
            <rFont val="Tahoma"/>
          </rPr>
          <t>Detection Limit Adjusted For required dilution</t>
        </r>
      </text>
    </comment>
    <comment ref="AT104" authorId="0">
      <text>
        <r>
          <rPr>
            <sz val="8"/>
            <color indexed="81"/>
            <rFont val="Tahoma"/>
          </rPr>
          <t>Detection Limit Adjusted For required dilution</t>
        </r>
      </text>
    </comment>
    <comment ref="AU104" authorId="0">
      <text>
        <r>
          <rPr>
            <sz val="8"/>
            <color indexed="81"/>
            <rFont val="Tahoma"/>
          </rPr>
          <t>Detection Limit Adjusted For required dilution</t>
        </r>
      </text>
    </comment>
    <comment ref="AV104" authorId="0">
      <text>
        <r>
          <rPr>
            <sz val="8"/>
            <color indexed="81"/>
            <rFont val="Tahoma"/>
          </rPr>
          <t>Detection Limit Adjusted For required dilution</t>
        </r>
      </text>
    </comment>
    <comment ref="AW104" authorId="0">
      <text>
        <r>
          <rPr>
            <sz val="8"/>
            <color indexed="81"/>
            <rFont val="Tahoma"/>
          </rPr>
          <t>Detection Limit Adjusted For required dilution</t>
        </r>
      </text>
    </comment>
    <comment ref="AX104" authorId="0">
      <text>
        <r>
          <rPr>
            <sz val="8"/>
            <color indexed="81"/>
            <rFont val="Tahoma"/>
          </rPr>
          <t>Detection Limit Adjusted For required dilution</t>
        </r>
      </text>
    </comment>
    <comment ref="AY104" authorId="0">
      <text>
        <r>
          <rPr>
            <sz val="8"/>
            <color indexed="81"/>
            <rFont val="Tahoma"/>
          </rPr>
          <t>Detection Limit Adjusted For required dilution</t>
        </r>
      </text>
    </comment>
    <comment ref="AZ104" authorId="0">
      <text>
        <r>
          <rPr>
            <sz val="8"/>
            <color indexed="81"/>
            <rFont val="Tahoma"/>
          </rPr>
          <t>Detection Limit Adjusted For required dilution</t>
        </r>
      </text>
    </comment>
    <comment ref="BA104" authorId="0">
      <text>
        <r>
          <rPr>
            <sz val="8"/>
            <color indexed="81"/>
            <rFont val="Tahoma"/>
          </rPr>
          <t>Detection Limit Adjusted For required dilution</t>
        </r>
      </text>
    </comment>
    <comment ref="BC104" authorId="0">
      <text>
        <r>
          <rPr>
            <sz val="8"/>
            <color indexed="81"/>
            <rFont val="Tahoma"/>
          </rPr>
          <t>Detection Limit Adjusted For required dilution</t>
        </r>
      </text>
    </comment>
    <comment ref="BD104" authorId="0">
      <text>
        <r>
          <rPr>
            <sz val="8"/>
            <color indexed="81"/>
            <rFont val="Tahoma"/>
          </rPr>
          <t>Detection Limit Adjusted For required dilution</t>
        </r>
      </text>
    </comment>
    <comment ref="BE104" authorId="0">
      <text>
        <r>
          <rPr>
            <sz val="8"/>
            <color indexed="81"/>
            <rFont val="Tahoma"/>
          </rPr>
          <t>Detection Limit Adjusted For required dilution</t>
        </r>
      </text>
    </comment>
    <comment ref="BF104" authorId="0">
      <text>
        <r>
          <rPr>
            <sz val="8"/>
            <color indexed="81"/>
            <rFont val="Tahoma"/>
          </rPr>
          <t>Detection Limit Adjusted For required dilution</t>
        </r>
      </text>
    </comment>
    <comment ref="BL104" authorId="0">
      <text>
        <r>
          <rPr>
            <sz val="8"/>
            <color indexed="81"/>
            <rFont val="Tahoma"/>
          </rPr>
          <t>Detection Limit Adjusted For required dilution</t>
        </r>
      </text>
    </comment>
    <comment ref="BM104" authorId="0">
      <text>
        <r>
          <rPr>
            <sz val="8"/>
            <color indexed="81"/>
            <rFont val="Tahoma"/>
          </rPr>
          <t>Detection Limit Adjusted For required dilution</t>
        </r>
      </text>
    </comment>
    <comment ref="BN104" authorId="0">
      <text>
        <r>
          <rPr>
            <sz val="8"/>
            <color indexed="81"/>
            <rFont val="Tahoma"/>
          </rPr>
          <t>Detection Limit Adjusted For required dilution</t>
        </r>
      </text>
    </comment>
    <comment ref="BO104" authorId="0">
      <text>
        <r>
          <rPr>
            <sz val="8"/>
            <color indexed="81"/>
            <rFont val="Tahoma"/>
          </rPr>
          <t>Detection Limit Adjusted For required dilution</t>
        </r>
      </text>
    </comment>
    <comment ref="BP104" authorId="0">
      <text>
        <r>
          <rPr>
            <sz val="8"/>
            <color indexed="81"/>
            <rFont val="Tahoma"/>
          </rPr>
          <t>Detection Limit Adjusted For required dilution</t>
        </r>
      </text>
    </comment>
    <comment ref="BQ104" authorId="0">
      <text>
        <r>
          <rPr>
            <sz val="8"/>
            <color indexed="81"/>
            <rFont val="Tahoma"/>
          </rPr>
          <t>Detection Limit Adjusted For required dilution</t>
        </r>
      </text>
    </comment>
    <comment ref="BR104" authorId="0">
      <text>
        <r>
          <rPr>
            <sz val="8"/>
            <color indexed="81"/>
            <rFont val="Tahoma"/>
          </rPr>
          <t>Detection Limit Adjusted For required dilution</t>
        </r>
      </text>
    </comment>
    <comment ref="BU104" authorId="0">
      <text>
        <r>
          <rPr>
            <sz val="8"/>
            <color indexed="81"/>
            <rFont val="Tahoma"/>
          </rPr>
          <t>Detection Limit Adjusted For required dilution</t>
        </r>
      </text>
    </comment>
    <comment ref="BV104" authorId="0">
      <text>
        <r>
          <rPr>
            <sz val="8"/>
            <color indexed="81"/>
            <rFont val="Tahoma"/>
          </rPr>
          <t>Detection Limit Adjusted For required dilution</t>
        </r>
      </text>
    </comment>
    <comment ref="BW104" authorId="0">
      <text>
        <r>
          <rPr>
            <sz val="8"/>
            <color indexed="81"/>
            <rFont val="Tahoma"/>
          </rPr>
          <t>Detection Limit Adjusted For required dilution</t>
        </r>
      </text>
    </comment>
    <comment ref="CI104" authorId="0">
      <text>
        <r>
          <rPr>
            <sz val="8"/>
            <color indexed="81"/>
            <rFont val="Tahoma"/>
          </rPr>
          <t>Detection Limit Adjusted For required dilution</t>
        </r>
      </text>
    </comment>
    <comment ref="CJ104" authorId="0">
      <text>
        <r>
          <rPr>
            <sz val="8"/>
            <color indexed="81"/>
            <rFont val="Tahoma"/>
          </rPr>
          <t>Detection Limit Adjusted For required dilution</t>
        </r>
      </text>
    </comment>
    <comment ref="CL104" authorId="0">
      <text>
        <r>
          <rPr>
            <sz val="8"/>
            <color indexed="81"/>
            <rFont val="Tahoma"/>
          </rPr>
          <t>Detection Limit Adjusted For required dilution</t>
        </r>
      </text>
    </comment>
    <comment ref="CN104" authorId="0">
      <text>
        <r>
          <rPr>
            <sz val="8"/>
            <color indexed="81"/>
            <rFont val="Tahoma"/>
          </rPr>
          <t>Detection Limit Adjusted For required dilution</t>
        </r>
      </text>
    </comment>
    <comment ref="CO104" authorId="0">
      <text>
        <r>
          <rPr>
            <sz val="8"/>
            <color indexed="81"/>
            <rFont val="Tahoma"/>
          </rPr>
          <t>Detection Limit Adjusted For required dilution</t>
        </r>
      </text>
    </comment>
    <comment ref="CP104" authorId="0">
      <text>
        <r>
          <rPr>
            <sz val="8"/>
            <color indexed="81"/>
            <rFont val="Tahoma"/>
          </rPr>
          <t>Detection Limit Adjusted For required dilution</t>
        </r>
      </text>
    </comment>
    <comment ref="CQ104" authorId="0">
      <text>
        <r>
          <rPr>
            <sz val="8"/>
            <color indexed="81"/>
            <rFont val="Tahoma"/>
          </rPr>
          <t>Detection Limit Adjusted For required dilution</t>
        </r>
      </text>
    </comment>
    <comment ref="CR104" authorId="0">
      <text>
        <r>
          <rPr>
            <sz val="8"/>
            <color indexed="81"/>
            <rFont val="Tahoma"/>
          </rPr>
          <t>Detection Limit Adjusted For required dilution</t>
        </r>
      </text>
    </comment>
    <comment ref="CS104" authorId="0">
      <text>
        <r>
          <rPr>
            <sz val="8"/>
            <color indexed="81"/>
            <rFont val="Tahoma"/>
          </rPr>
          <t>Detection Limit Adjusted For required dilution</t>
        </r>
      </text>
    </comment>
    <comment ref="CU104" authorId="0">
      <text>
        <r>
          <rPr>
            <sz val="8"/>
            <color indexed="81"/>
            <rFont val="Tahoma"/>
          </rPr>
          <t>Detection Limit Adjusted For required dilution</t>
        </r>
      </text>
    </comment>
    <comment ref="CV104" authorId="0">
      <text>
        <r>
          <rPr>
            <sz val="8"/>
            <color indexed="81"/>
            <rFont val="Tahoma"/>
          </rPr>
          <t>Detection Limit Adjusted For required dilution</t>
        </r>
      </text>
    </comment>
    <comment ref="DC104" authorId="0">
      <text>
        <r>
          <rPr>
            <sz val="8"/>
            <color indexed="81"/>
            <rFont val="Tahoma"/>
          </rPr>
          <t>Detection Limit Adjusted For required dilution</t>
        </r>
      </text>
    </comment>
    <comment ref="AN105" authorId="0">
      <text>
        <r>
          <rPr>
            <sz val="8"/>
            <color indexed="81"/>
            <rFont val="Tahoma"/>
          </rPr>
          <t>Detection Limit Adjusted For required dilution</t>
        </r>
      </text>
    </comment>
    <comment ref="AQ105" authorId="0">
      <text>
        <r>
          <rPr>
            <sz val="8"/>
            <color indexed="81"/>
            <rFont val="Tahoma"/>
          </rPr>
          <t>Detection Limit Adjusted For required dilution</t>
        </r>
      </text>
    </comment>
    <comment ref="F106" authorId="0">
      <text>
        <r>
          <rPr>
            <sz val="8"/>
            <color indexed="81"/>
            <rFont val="Tahoma"/>
          </rPr>
          <t>Detection Limit Adjusted For required dilution</t>
        </r>
      </text>
    </comment>
    <comment ref="G106" authorId="0">
      <text>
        <r>
          <rPr>
            <sz val="8"/>
            <color indexed="81"/>
            <rFont val="Tahoma"/>
          </rPr>
          <t>Detection Limit Adjusted For required dilution</t>
        </r>
      </text>
    </comment>
    <comment ref="H106" authorId="0">
      <text>
        <r>
          <rPr>
            <sz val="8"/>
            <color indexed="81"/>
            <rFont val="Tahoma"/>
          </rPr>
          <t>Detection Limit Adjusted For required dilution</t>
        </r>
      </text>
    </comment>
    <comment ref="I106" authorId="0">
      <text>
        <r>
          <rPr>
            <sz val="8"/>
            <color indexed="81"/>
            <rFont val="Tahoma"/>
          </rPr>
          <t>Detection Limit Adjusted For required dilution</t>
        </r>
      </text>
    </comment>
    <comment ref="J106" authorId="0">
      <text>
        <r>
          <rPr>
            <sz val="8"/>
            <color indexed="81"/>
            <rFont val="Tahoma"/>
          </rPr>
          <t>Detection Limit Adjusted For required dilution</t>
        </r>
      </text>
    </comment>
    <comment ref="K106" authorId="0">
      <text>
        <r>
          <rPr>
            <sz val="8"/>
            <color indexed="81"/>
            <rFont val="Tahoma"/>
          </rPr>
          <t>Detection Limit Adjusted For required dilution</t>
        </r>
      </text>
    </comment>
    <comment ref="L106" authorId="0">
      <text>
        <r>
          <rPr>
            <sz val="8"/>
            <color indexed="81"/>
            <rFont val="Tahoma"/>
          </rPr>
          <t>Detection Limit Adjusted For required dilution</t>
        </r>
      </text>
    </comment>
    <comment ref="N106" authorId="0">
      <text>
        <r>
          <rPr>
            <sz val="8"/>
            <color indexed="81"/>
            <rFont val="Tahoma"/>
          </rPr>
          <t>Detection Limit Adjusted For required dilution</t>
        </r>
      </text>
    </comment>
    <comment ref="O106" authorId="0">
      <text>
        <r>
          <rPr>
            <sz val="8"/>
            <color indexed="81"/>
            <rFont val="Tahoma"/>
          </rPr>
          <t>Detection Limit Adjusted For required dilution</t>
        </r>
      </text>
    </comment>
    <comment ref="R106" authorId="0">
      <text>
        <r>
          <rPr>
            <sz val="8"/>
            <color indexed="81"/>
            <rFont val="Tahoma"/>
          </rPr>
          <t>Detection Limit Adjusted For required dilution</t>
        </r>
      </text>
    </comment>
    <comment ref="S106" authorId="0">
      <text>
        <r>
          <rPr>
            <sz val="8"/>
            <color indexed="81"/>
            <rFont val="Tahoma"/>
          </rPr>
          <t>Detection Limit Adjusted For required dilution</t>
        </r>
      </text>
    </comment>
    <comment ref="T106" authorId="0">
      <text>
        <r>
          <rPr>
            <sz val="8"/>
            <color indexed="81"/>
            <rFont val="Tahoma"/>
          </rPr>
          <t>Detection Limit Adjusted For required dilution</t>
        </r>
      </text>
    </comment>
    <comment ref="U106" authorId="0">
      <text>
        <r>
          <rPr>
            <sz val="8"/>
            <color indexed="81"/>
            <rFont val="Tahoma"/>
          </rPr>
          <t>Detection Limit Adjusted For required dilution</t>
        </r>
      </text>
    </comment>
    <comment ref="V106" authorId="0">
      <text>
        <r>
          <rPr>
            <sz val="8"/>
            <color indexed="81"/>
            <rFont val="Tahoma"/>
          </rPr>
          <t>Detection Limit Adjusted For required dilution</t>
        </r>
      </text>
    </comment>
    <comment ref="W106" authorId="0">
      <text>
        <r>
          <rPr>
            <sz val="8"/>
            <color indexed="81"/>
            <rFont val="Tahoma"/>
          </rPr>
          <t>Detection Limit Adjusted For required dilution</t>
        </r>
      </text>
    </comment>
    <comment ref="Y106" authorId="0">
      <text>
        <r>
          <rPr>
            <sz val="8"/>
            <color indexed="81"/>
            <rFont val="Tahoma"/>
          </rPr>
          <t>Detection Limit Adjusted For required dilution</t>
        </r>
      </text>
    </comment>
    <comment ref="Z106" authorId="0">
      <text>
        <r>
          <rPr>
            <sz val="8"/>
            <color indexed="81"/>
            <rFont val="Tahoma"/>
          </rPr>
          <t>Detection Limit Adjusted For required dilution</t>
        </r>
      </text>
    </comment>
    <comment ref="AA106" authorId="0">
      <text>
        <r>
          <rPr>
            <sz val="8"/>
            <color indexed="81"/>
            <rFont val="Tahoma"/>
          </rPr>
          <t>Detection Limit Adjusted For required dilution</t>
        </r>
      </text>
    </comment>
    <comment ref="AB106" authorId="0">
      <text>
        <r>
          <rPr>
            <sz val="8"/>
            <color indexed="81"/>
            <rFont val="Tahoma"/>
          </rPr>
          <t>Detection Limit Adjusted For required dilution</t>
        </r>
      </text>
    </comment>
    <comment ref="AC106" authorId="0">
      <text>
        <r>
          <rPr>
            <sz val="8"/>
            <color indexed="81"/>
            <rFont val="Tahoma"/>
          </rPr>
          <t>Detection Limit Adjusted For required dilution</t>
        </r>
      </text>
    </comment>
    <comment ref="AD106" authorId="0">
      <text>
        <r>
          <rPr>
            <sz val="8"/>
            <color indexed="81"/>
            <rFont val="Tahoma"/>
          </rPr>
          <t>Detection Limit Adjusted For required dilution</t>
        </r>
      </text>
    </comment>
    <comment ref="AE106" authorId="0">
      <text>
        <r>
          <rPr>
            <sz val="8"/>
            <color indexed="81"/>
            <rFont val="Tahoma"/>
          </rPr>
          <t>Detection Limit Adjusted For required dilution</t>
        </r>
      </text>
    </comment>
    <comment ref="AG106" authorId="0">
      <text>
        <r>
          <rPr>
            <sz val="8"/>
            <color indexed="81"/>
            <rFont val="Tahoma"/>
          </rPr>
          <t>Detection Limit Adjusted For required dilution</t>
        </r>
      </text>
    </comment>
    <comment ref="AK106" authorId="0">
      <text>
        <r>
          <rPr>
            <sz val="8"/>
            <color indexed="81"/>
            <rFont val="Tahoma"/>
          </rPr>
          <t>Detection Limit Adjusted For required dilution</t>
        </r>
      </text>
    </comment>
    <comment ref="AL106" authorId="0">
      <text>
        <r>
          <rPr>
            <sz val="8"/>
            <color indexed="81"/>
            <rFont val="Tahoma"/>
          </rPr>
          <t>Detection Limit Adjusted For required dilution</t>
        </r>
      </text>
    </comment>
    <comment ref="AN106" authorId="0">
      <text>
        <r>
          <rPr>
            <sz val="8"/>
            <color indexed="81"/>
            <rFont val="Tahoma"/>
          </rPr>
          <t>Detection Limit Adjusted For required dilution</t>
        </r>
      </text>
    </comment>
    <comment ref="AO106" authorId="0">
      <text>
        <r>
          <rPr>
            <sz val="8"/>
            <color indexed="81"/>
            <rFont val="Tahoma"/>
          </rPr>
          <t>Detection Limit Adjusted For required dilution</t>
        </r>
      </text>
    </comment>
    <comment ref="AP106" authorId="0">
      <text>
        <r>
          <rPr>
            <sz val="8"/>
            <color indexed="81"/>
            <rFont val="Tahoma"/>
          </rPr>
          <t>Detection Limit Adjusted For required dilution</t>
        </r>
      </text>
    </comment>
    <comment ref="AQ106" authorId="0">
      <text>
        <r>
          <rPr>
            <sz val="8"/>
            <color indexed="81"/>
            <rFont val="Tahoma"/>
          </rPr>
          <t>Detection Limit Adjusted For required dilution</t>
        </r>
      </text>
    </comment>
    <comment ref="AR106" authorId="0">
      <text>
        <r>
          <rPr>
            <sz val="8"/>
            <color indexed="81"/>
            <rFont val="Tahoma"/>
          </rPr>
          <t>Detection Limit Adjusted For required dilution</t>
        </r>
      </text>
    </comment>
    <comment ref="AS106" authorId="0">
      <text>
        <r>
          <rPr>
            <sz val="8"/>
            <color indexed="81"/>
            <rFont val="Tahoma"/>
          </rPr>
          <t>Detection Limit Adjusted For required dilution</t>
        </r>
      </text>
    </comment>
    <comment ref="AT106" authorId="0">
      <text>
        <r>
          <rPr>
            <sz val="8"/>
            <color indexed="81"/>
            <rFont val="Tahoma"/>
          </rPr>
          <t>Detection Limit Adjusted For required dilution</t>
        </r>
      </text>
    </comment>
    <comment ref="AU106" authorId="0">
      <text>
        <r>
          <rPr>
            <sz val="8"/>
            <color indexed="81"/>
            <rFont val="Tahoma"/>
          </rPr>
          <t>Detection Limit Adjusted For required dilution</t>
        </r>
      </text>
    </comment>
    <comment ref="AV106" authorId="0">
      <text>
        <r>
          <rPr>
            <sz val="8"/>
            <color indexed="81"/>
            <rFont val="Tahoma"/>
          </rPr>
          <t>Detection Limit Adjusted For required dilution</t>
        </r>
      </text>
    </comment>
    <comment ref="AW106" authorId="0">
      <text>
        <r>
          <rPr>
            <sz val="8"/>
            <color indexed="81"/>
            <rFont val="Tahoma"/>
          </rPr>
          <t>Detection Limit Adjusted For required dilution</t>
        </r>
      </text>
    </comment>
    <comment ref="AX106" authorId="0">
      <text>
        <r>
          <rPr>
            <sz val="8"/>
            <color indexed="81"/>
            <rFont val="Tahoma"/>
          </rPr>
          <t>Detection Limit Adjusted For required dilution</t>
        </r>
      </text>
    </comment>
    <comment ref="AY106" authorId="0">
      <text>
        <r>
          <rPr>
            <sz val="8"/>
            <color indexed="81"/>
            <rFont val="Tahoma"/>
          </rPr>
          <t>Detection Limit Adjusted For required dilution</t>
        </r>
      </text>
    </comment>
    <comment ref="AZ106" authorId="0">
      <text>
        <r>
          <rPr>
            <sz val="8"/>
            <color indexed="81"/>
            <rFont val="Tahoma"/>
          </rPr>
          <t>Detection Limit Adjusted For required dilution</t>
        </r>
      </text>
    </comment>
    <comment ref="BA106" authorId="0">
      <text>
        <r>
          <rPr>
            <sz val="8"/>
            <color indexed="81"/>
            <rFont val="Tahoma"/>
          </rPr>
          <t>Detection Limit Adjusted For required dilution</t>
        </r>
      </text>
    </comment>
    <comment ref="BC106" authorId="0">
      <text>
        <r>
          <rPr>
            <sz val="8"/>
            <color indexed="81"/>
            <rFont val="Tahoma"/>
          </rPr>
          <t>Detection Limit Adjusted For required dilution</t>
        </r>
      </text>
    </comment>
    <comment ref="BD106" authorId="0">
      <text>
        <r>
          <rPr>
            <sz val="8"/>
            <color indexed="81"/>
            <rFont val="Tahoma"/>
          </rPr>
          <t>Detection Limit Adjusted For required dilution</t>
        </r>
      </text>
    </comment>
    <comment ref="BE106" authorId="0">
      <text>
        <r>
          <rPr>
            <sz val="8"/>
            <color indexed="81"/>
            <rFont val="Tahoma"/>
          </rPr>
          <t>Detection Limit Adjusted For required dilution</t>
        </r>
      </text>
    </comment>
    <comment ref="BF106" authorId="0">
      <text>
        <r>
          <rPr>
            <sz val="8"/>
            <color indexed="81"/>
            <rFont val="Tahoma"/>
          </rPr>
          <t>Detection Limit Adjusted For required dilution</t>
        </r>
      </text>
    </comment>
    <comment ref="BL106" authorId="0">
      <text>
        <r>
          <rPr>
            <sz val="8"/>
            <color indexed="81"/>
            <rFont val="Tahoma"/>
          </rPr>
          <t>Detection Limit Adjusted For required dilution</t>
        </r>
      </text>
    </comment>
    <comment ref="BM106" authorId="0">
      <text>
        <r>
          <rPr>
            <sz val="8"/>
            <color indexed="81"/>
            <rFont val="Tahoma"/>
          </rPr>
          <t>Detection Limit Adjusted For required dilution</t>
        </r>
      </text>
    </comment>
    <comment ref="BN106" authorId="0">
      <text>
        <r>
          <rPr>
            <sz val="8"/>
            <color indexed="81"/>
            <rFont val="Tahoma"/>
          </rPr>
          <t>Detection Limit Adjusted For required dilution</t>
        </r>
      </text>
    </comment>
    <comment ref="BO106" authorId="0">
      <text>
        <r>
          <rPr>
            <sz val="8"/>
            <color indexed="81"/>
            <rFont val="Tahoma"/>
          </rPr>
          <t>Detection Limit Adjusted For required dilution</t>
        </r>
      </text>
    </comment>
    <comment ref="BP106" authorId="0">
      <text>
        <r>
          <rPr>
            <sz val="8"/>
            <color indexed="81"/>
            <rFont val="Tahoma"/>
          </rPr>
          <t>Detection Limit Adjusted For required dilution</t>
        </r>
      </text>
    </comment>
    <comment ref="BQ106" authorId="0">
      <text>
        <r>
          <rPr>
            <sz val="8"/>
            <color indexed="81"/>
            <rFont val="Tahoma"/>
          </rPr>
          <t>Detection Limit Adjusted For required dilution</t>
        </r>
      </text>
    </comment>
    <comment ref="BR106" authorId="0">
      <text>
        <r>
          <rPr>
            <sz val="8"/>
            <color indexed="81"/>
            <rFont val="Tahoma"/>
          </rPr>
          <t>Detection Limit Adjusted For required dilution</t>
        </r>
      </text>
    </comment>
    <comment ref="BU106" authorId="0">
      <text>
        <r>
          <rPr>
            <sz val="8"/>
            <color indexed="81"/>
            <rFont val="Tahoma"/>
          </rPr>
          <t>Detection Limit Adjusted For required dilution</t>
        </r>
      </text>
    </comment>
    <comment ref="BV106" authorId="0">
      <text>
        <r>
          <rPr>
            <sz val="8"/>
            <color indexed="81"/>
            <rFont val="Tahoma"/>
          </rPr>
          <t>Detection Limit Adjusted For required dilution</t>
        </r>
      </text>
    </comment>
    <comment ref="BW106" authorId="0">
      <text>
        <r>
          <rPr>
            <sz val="8"/>
            <color indexed="81"/>
            <rFont val="Tahoma"/>
          </rPr>
          <t>Detection Limit Adjusted For required dilution</t>
        </r>
      </text>
    </comment>
    <comment ref="CI106" authorId="0">
      <text>
        <r>
          <rPr>
            <sz val="8"/>
            <color indexed="81"/>
            <rFont val="Tahoma"/>
          </rPr>
          <t>Detection Limit Adjusted For required dilution</t>
        </r>
      </text>
    </comment>
    <comment ref="CJ106" authorId="0">
      <text>
        <r>
          <rPr>
            <sz val="8"/>
            <color indexed="81"/>
            <rFont val="Tahoma"/>
          </rPr>
          <t>Detection Limit Adjusted For required dilution</t>
        </r>
      </text>
    </comment>
    <comment ref="CL106" authorId="0">
      <text>
        <r>
          <rPr>
            <sz val="8"/>
            <color indexed="81"/>
            <rFont val="Tahoma"/>
          </rPr>
          <t>Detection Limit Adjusted For required dilution</t>
        </r>
      </text>
    </comment>
    <comment ref="CN106" authorId="0">
      <text>
        <r>
          <rPr>
            <sz val="8"/>
            <color indexed="81"/>
            <rFont val="Tahoma"/>
          </rPr>
          <t>Detection Limit Adjusted For required dilution</t>
        </r>
      </text>
    </comment>
    <comment ref="CO106" authorId="0">
      <text>
        <r>
          <rPr>
            <sz val="8"/>
            <color indexed="81"/>
            <rFont val="Tahoma"/>
          </rPr>
          <t>Detection Limit Adjusted For required dilution</t>
        </r>
      </text>
    </comment>
    <comment ref="CP106" authorId="0">
      <text>
        <r>
          <rPr>
            <sz val="8"/>
            <color indexed="81"/>
            <rFont val="Tahoma"/>
          </rPr>
          <t>Detection Limit Adjusted For required dilution</t>
        </r>
      </text>
    </comment>
    <comment ref="CQ106" authorId="0">
      <text>
        <r>
          <rPr>
            <sz val="8"/>
            <color indexed="81"/>
            <rFont val="Tahoma"/>
          </rPr>
          <t>Detection Limit Adjusted For required dilution</t>
        </r>
      </text>
    </comment>
    <comment ref="CR106" authorId="0">
      <text>
        <r>
          <rPr>
            <sz val="8"/>
            <color indexed="81"/>
            <rFont val="Tahoma"/>
          </rPr>
          <t>Detection Limit Adjusted For required dilution</t>
        </r>
      </text>
    </comment>
    <comment ref="CS106" authorId="0">
      <text>
        <r>
          <rPr>
            <sz val="8"/>
            <color indexed="81"/>
            <rFont val="Tahoma"/>
          </rPr>
          <t>Detection Limit Adjusted For required dilution</t>
        </r>
      </text>
    </comment>
    <comment ref="CU106" authorId="0">
      <text>
        <r>
          <rPr>
            <sz val="8"/>
            <color indexed="81"/>
            <rFont val="Tahoma"/>
          </rPr>
          <t>Detection Limit Adjusted For required dilution</t>
        </r>
      </text>
    </comment>
    <comment ref="CV106" authorId="0">
      <text>
        <r>
          <rPr>
            <sz val="8"/>
            <color indexed="81"/>
            <rFont val="Tahoma"/>
          </rPr>
          <t>Detection Limit Adjusted For required dilution</t>
        </r>
      </text>
    </comment>
    <comment ref="DC106" authorId="0">
      <text>
        <r>
          <rPr>
            <sz val="8"/>
            <color indexed="81"/>
            <rFont val="Tahoma"/>
          </rPr>
          <t>Detection Limit Adjusted For required dilution</t>
        </r>
      </text>
    </comment>
    <comment ref="G107" authorId="0">
      <text>
        <r>
          <rPr>
            <sz val="8"/>
            <color indexed="81"/>
            <rFont val="Tahoma"/>
          </rPr>
          <t>Detection Limit Adjusted For required dilution</t>
        </r>
      </text>
    </comment>
    <comment ref="I107" authorId="0">
      <text>
        <r>
          <rPr>
            <sz val="8"/>
            <color indexed="81"/>
            <rFont val="Tahoma"/>
          </rPr>
          <t>Detection Limit Adjusted For required dilution</t>
        </r>
      </text>
    </comment>
    <comment ref="J107" authorId="0">
      <text>
        <r>
          <rPr>
            <sz val="8"/>
            <color indexed="81"/>
            <rFont val="Tahoma"/>
          </rPr>
          <t>Detection Limit Adjusted For required dilution</t>
        </r>
      </text>
    </comment>
    <comment ref="K107" authorId="0">
      <text>
        <r>
          <rPr>
            <sz val="8"/>
            <color indexed="81"/>
            <rFont val="Tahoma"/>
          </rPr>
          <t>Detection Limit Adjusted For required dilution</t>
        </r>
      </text>
    </comment>
    <comment ref="L107" authorId="0">
      <text>
        <r>
          <rPr>
            <sz val="8"/>
            <color indexed="81"/>
            <rFont val="Tahoma"/>
          </rPr>
          <t>Detection Limit Adjusted For required dilution</t>
        </r>
      </text>
    </comment>
    <comment ref="Y107" authorId="0">
      <text>
        <r>
          <rPr>
            <sz val="8"/>
            <color indexed="81"/>
            <rFont val="Tahoma"/>
          </rPr>
          <t>Detection Limit Adjusted For required dilution</t>
        </r>
      </text>
    </comment>
    <comment ref="AB107" authorId="0">
      <text>
        <r>
          <rPr>
            <sz val="8"/>
            <color indexed="81"/>
            <rFont val="Tahoma"/>
          </rPr>
          <t>Detection Limit Adjusted For required dilution</t>
        </r>
      </text>
    </comment>
    <comment ref="AU107" authorId="0">
      <text>
        <r>
          <rPr>
            <sz val="8"/>
            <color indexed="81"/>
            <rFont val="Tahoma"/>
          </rPr>
          <t>The analyte has been reported from a dilution of the original extract.</t>
        </r>
      </text>
    </comment>
    <comment ref="BA107" authorId="0">
      <text>
        <r>
          <rPr>
            <sz val="8"/>
            <color indexed="81"/>
            <rFont val="Tahoma"/>
          </rPr>
          <t>Detection Limit Adjusted For required dilution</t>
        </r>
      </text>
    </comment>
    <comment ref="CN107" authorId="0">
      <text>
        <r>
          <rPr>
            <sz val="8"/>
            <color indexed="81"/>
            <rFont val="Tahoma"/>
          </rPr>
          <t>Detection Limit Adjusted For required dilution</t>
        </r>
      </text>
    </comment>
    <comment ref="CP107" authorId="0">
      <text>
        <r>
          <rPr>
            <sz val="8"/>
            <color indexed="81"/>
            <rFont val="Tahoma"/>
          </rPr>
          <t>Detection Limit Adjusted For required dilution</t>
        </r>
      </text>
    </comment>
    <comment ref="F108" authorId="0">
      <text>
        <r>
          <rPr>
            <sz val="8"/>
            <color indexed="81"/>
            <rFont val="Tahoma"/>
          </rPr>
          <t>Detection Limit Adjusted For required dilution</t>
        </r>
      </text>
    </comment>
    <comment ref="G108" authorId="0">
      <text>
        <r>
          <rPr>
            <sz val="8"/>
            <color indexed="81"/>
            <rFont val="Tahoma"/>
          </rPr>
          <t>Detection Limit Adjusted For required dilution</t>
        </r>
      </text>
    </comment>
    <comment ref="H108" authorId="0">
      <text>
        <r>
          <rPr>
            <sz val="8"/>
            <color indexed="81"/>
            <rFont val="Tahoma"/>
          </rPr>
          <t>Detection Limit Adjusted For required dilution</t>
        </r>
      </text>
    </comment>
    <comment ref="I108" authorId="0">
      <text>
        <r>
          <rPr>
            <sz val="8"/>
            <color indexed="81"/>
            <rFont val="Tahoma"/>
          </rPr>
          <t>Detection Limit Adjusted For required dilution</t>
        </r>
      </text>
    </comment>
    <comment ref="J108" authorId="0">
      <text>
        <r>
          <rPr>
            <sz val="8"/>
            <color indexed="81"/>
            <rFont val="Tahoma"/>
          </rPr>
          <t>Detection Limit Adjusted For required dilution</t>
        </r>
      </text>
    </comment>
    <comment ref="K108" authorId="0">
      <text>
        <r>
          <rPr>
            <sz val="8"/>
            <color indexed="81"/>
            <rFont val="Tahoma"/>
          </rPr>
          <t>Detection Limit Adjusted For required dilution</t>
        </r>
      </text>
    </comment>
    <comment ref="M108" authorId="0">
      <text>
        <r>
          <rPr>
            <sz val="8"/>
            <color indexed="81"/>
            <rFont val="Tahoma"/>
          </rPr>
          <t>Dissolved concentration exceeds total.  Results were confirmed by re-analysis.</t>
        </r>
      </text>
    </comment>
    <comment ref="N108" authorId="0">
      <text>
        <r>
          <rPr>
            <sz val="8"/>
            <color indexed="81"/>
            <rFont val="Tahoma"/>
          </rPr>
          <t>Detection Limit Adjusted For required dilution</t>
        </r>
      </text>
    </comment>
    <comment ref="O108" authorId="0">
      <text>
        <r>
          <rPr>
            <sz val="8"/>
            <color indexed="81"/>
            <rFont val="Tahoma"/>
          </rPr>
          <t>Detection Limit Adjusted For required dilution</t>
        </r>
      </text>
    </comment>
    <comment ref="R108" authorId="0">
      <text>
        <r>
          <rPr>
            <sz val="8"/>
            <color indexed="81"/>
            <rFont val="Tahoma"/>
          </rPr>
          <t>Detection Limit Adjusted For required dilution</t>
        </r>
      </text>
    </comment>
    <comment ref="S108" authorId="0">
      <text>
        <r>
          <rPr>
            <sz val="8"/>
            <color indexed="81"/>
            <rFont val="Tahoma"/>
          </rPr>
          <t>Detection Limit Adjusted For required dilution</t>
        </r>
      </text>
    </comment>
    <comment ref="T108" authorId="0">
      <text>
        <r>
          <rPr>
            <sz val="8"/>
            <color indexed="81"/>
            <rFont val="Tahoma"/>
          </rPr>
          <t>Detection Limit Adjusted For required dilution</t>
        </r>
      </text>
    </comment>
    <comment ref="U108" authorId="0">
      <text>
        <r>
          <rPr>
            <sz val="8"/>
            <color indexed="81"/>
            <rFont val="Tahoma"/>
          </rPr>
          <t>Detection Limit Adjusted For required dilution</t>
        </r>
      </text>
    </comment>
    <comment ref="V108" authorId="0">
      <text>
        <r>
          <rPr>
            <sz val="8"/>
            <color indexed="81"/>
            <rFont val="Tahoma"/>
          </rPr>
          <t>Detection Limit Adjusted For required dilution</t>
        </r>
      </text>
    </comment>
    <comment ref="W108" authorId="0">
      <text>
        <r>
          <rPr>
            <sz val="8"/>
            <color indexed="81"/>
            <rFont val="Tahoma"/>
          </rPr>
          <t>Detection Limit Adjusted For required dilution</t>
        </r>
      </text>
    </comment>
    <comment ref="Y108" authorId="0">
      <text>
        <r>
          <rPr>
            <sz val="8"/>
            <color indexed="81"/>
            <rFont val="Tahoma"/>
          </rPr>
          <t>Detection Limit Adjusted For required dilution</t>
        </r>
      </text>
    </comment>
    <comment ref="Z108" authorId="0">
      <text>
        <r>
          <rPr>
            <sz val="8"/>
            <color indexed="81"/>
            <rFont val="Tahoma"/>
          </rPr>
          <t>Detection Limit Adjusted For required dilution</t>
        </r>
      </text>
    </comment>
    <comment ref="AA108" authorId="0">
      <text>
        <r>
          <rPr>
            <sz val="8"/>
            <color indexed="81"/>
            <rFont val="Tahoma"/>
          </rPr>
          <t>Detection Limit Adjusted For required dilution</t>
        </r>
      </text>
    </comment>
    <comment ref="AB108" authorId="0">
      <text>
        <r>
          <rPr>
            <sz val="8"/>
            <color indexed="81"/>
            <rFont val="Tahoma"/>
          </rPr>
          <t>Detection Limit Adjusted For required dilution</t>
        </r>
      </text>
    </comment>
    <comment ref="AC108" authorId="0">
      <text>
        <r>
          <rPr>
            <sz val="8"/>
            <color indexed="81"/>
            <rFont val="Tahoma"/>
          </rPr>
          <t>Detection Limit Adjusted For required dilution</t>
        </r>
      </text>
    </comment>
    <comment ref="AD108" authorId="0">
      <text>
        <r>
          <rPr>
            <sz val="8"/>
            <color indexed="81"/>
            <rFont val="Tahoma"/>
          </rPr>
          <t>Detection Limit Adjusted For required dilution</t>
        </r>
      </text>
    </comment>
    <comment ref="AE108" authorId="0">
      <text>
        <r>
          <rPr>
            <sz val="8"/>
            <color indexed="81"/>
            <rFont val="Tahoma"/>
          </rPr>
          <t>Detection Limit Adjusted For required dilution</t>
        </r>
      </text>
    </comment>
    <comment ref="AG108" authorId="0">
      <text>
        <r>
          <rPr>
            <sz val="8"/>
            <color indexed="81"/>
            <rFont val="Tahoma"/>
          </rPr>
          <t>Detection Limit Adjusted For required dilution</t>
        </r>
      </text>
    </comment>
    <comment ref="AK108" authorId="0">
      <text>
        <r>
          <rPr>
            <sz val="8"/>
            <color indexed="81"/>
            <rFont val="Tahoma"/>
          </rPr>
          <t>Detection Limit Adjusted For required dilution</t>
        </r>
      </text>
    </comment>
    <comment ref="AL108" authorId="0">
      <text>
        <r>
          <rPr>
            <sz val="8"/>
            <color indexed="81"/>
            <rFont val="Tahoma"/>
          </rPr>
          <t>Detection Limit Adjusted For required dilution</t>
        </r>
      </text>
    </comment>
    <comment ref="AN108" authorId="0">
      <text>
        <r>
          <rPr>
            <sz val="8"/>
            <color indexed="81"/>
            <rFont val="Tahoma"/>
          </rPr>
          <t>Detection Limit Adjusted For required dilution</t>
        </r>
      </text>
    </comment>
    <comment ref="AO108" authorId="0">
      <text>
        <r>
          <rPr>
            <sz val="8"/>
            <color indexed="81"/>
            <rFont val="Tahoma"/>
          </rPr>
          <t>Detection Limit Adjusted For required dilution</t>
        </r>
      </text>
    </comment>
    <comment ref="AP108" authorId="0">
      <text>
        <r>
          <rPr>
            <sz val="8"/>
            <color indexed="81"/>
            <rFont val="Tahoma"/>
          </rPr>
          <t>Detection Limit Adjusted For required dilution</t>
        </r>
      </text>
    </comment>
    <comment ref="AQ108" authorId="0">
      <text>
        <r>
          <rPr>
            <sz val="8"/>
            <color indexed="81"/>
            <rFont val="Tahoma"/>
          </rPr>
          <t>Detection Limit Adjusted For required dilution</t>
        </r>
      </text>
    </comment>
    <comment ref="AR108" authorId="0">
      <text>
        <r>
          <rPr>
            <sz val="8"/>
            <color indexed="81"/>
            <rFont val="Tahoma"/>
          </rPr>
          <t>Detection Limit Adjusted For required dilution</t>
        </r>
      </text>
    </comment>
    <comment ref="AS108" authorId="0">
      <text>
        <r>
          <rPr>
            <sz val="8"/>
            <color indexed="81"/>
            <rFont val="Tahoma"/>
          </rPr>
          <t>Detection Limit Adjusted For required dilution</t>
        </r>
      </text>
    </comment>
    <comment ref="AT108" authorId="0">
      <text>
        <r>
          <rPr>
            <sz val="8"/>
            <color indexed="81"/>
            <rFont val="Tahoma"/>
          </rPr>
          <t>Detection Limit Adjusted For required dilution</t>
        </r>
      </text>
    </comment>
    <comment ref="AU108" authorId="0">
      <text>
        <r>
          <rPr>
            <sz val="8"/>
            <color indexed="81"/>
            <rFont val="Tahoma"/>
          </rPr>
          <t>Detection Limit Adjusted For required dilution</t>
        </r>
      </text>
    </comment>
    <comment ref="AV108" authorId="0">
      <text>
        <r>
          <rPr>
            <sz val="8"/>
            <color indexed="81"/>
            <rFont val="Tahoma"/>
          </rPr>
          <t>Detection Limit Adjusted For required dilution</t>
        </r>
      </text>
    </comment>
    <comment ref="AW108" authorId="0">
      <text>
        <r>
          <rPr>
            <sz val="8"/>
            <color indexed="81"/>
            <rFont val="Tahoma"/>
          </rPr>
          <t>Detection Limit Adjusted For required dilution</t>
        </r>
      </text>
    </comment>
    <comment ref="AX108" authorId="0">
      <text>
        <r>
          <rPr>
            <sz val="8"/>
            <color indexed="81"/>
            <rFont val="Tahoma"/>
          </rPr>
          <t>Detection Limit Adjusted For required dilution</t>
        </r>
      </text>
    </comment>
    <comment ref="AY108" authorId="0">
      <text>
        <r>
          <rPr>
            <sz val="8"/>
            <color indexed="81"/>
            <rFont val="Tahoma"/>
          </rPr>
          <t>Detection Limit Adjusted For required dilution</t>
        </r>
      </text>
    </comment>
    <comment ref="AZ108" authorId="0">
      <text>
        <r>
          <rPr>
            <sz val="8"/>
            <color indexed="81"/>
            <rFont val="Tahoma"/>
          </rPr>
          <t>Detection Limit Adjusted For required dilution</t>
        </r>
      </text>
    </comment>
    <comment ref="BA108" authorId="0">
      <text>
        <r>
          <rPr>
            <sz val="8"/>
            <color indexed="81"/>
            <rFont val="Tahoma"/>
          </rPr>
          <t>Detection Limit Adjusted For required dilution</t>
        </r>
      </text>
    </comment>
    <comment ref="BC108" authorId="0">
      <text>
        <r>
          <rPr>
            <sz val="8"/>
            <color indexed="81"/>
            <rFont val="Tahoma"/>
          </rPr>
          <t>Detection Limit Adjusted For required dilution</t>
        </r>
      </text>
    </comment>
    <comment ref="BD108" authorId="0">
      <text>
        <r>
          <rPr>
            <sz val="8"/>
            <color indexed="81"/>
            <rFont val="Tahoma"/>
          </rPr>
          <t>Detection Limit Adjusted For required dilution</t>
        </r>
      </text>
    </comment>
    <comment ref="BE108" authorId="0">
      <text>
        <r>
          <rPr>
            <sz val="8"/>
            <color indexed="81"/>
            <rFont val="Tahoma"/>
          </rPr>
          <t>Detection Limit Adjusted For required dilution</t>
        </r>
      </text>
    </comment>
    <comment ref="BF108" authorId="0">
      <text>
        <r>
          <rPr>
            <sz val="8"/>
            <color indexed="81"/>
            <rFont val="Tahoma"/>
          </rPr>
          <t>Detection Limit Adjusted For required dilution</t>
        </r>
      </text>
    </comment>
    <comment ref="BL108" authorId="0">
      <text>
        <r>
          <rPr>
            <sz val="8"/>
            <color indexed="81"/>
            <rFont val="Tahoma"/>
          </rPr>
          <t>Detection Limit Adjusted For required dilution</t>
        </r>
      </text>
    </comment>
    <comment ref="BM108" authorId="0">
      <text>
        <r>
          <rPr>
            <sz val="8"/>
            <color indexed="81"/>
            <rFont val="Tahoma"/>
          </rPr>
          <t>Detection Limit Adjusted For required dilution</t>
        </r>
      </text>
    </comment>
    <comment ref="BN108" authorId="0">
      <text>
        <r>
          <rPr>
            <sz val="8"/>
            <color indexed="81"/>
            <rFont val="Tahoma"/>
          </rPr>
          <t>Detection Limit Adjusted For required dilution</t>
        </r>
      </text>
    </comment>
    <comment ref="BO108" authorId="0">
      <text>
        <r>
          <rPr>
            <sz val="8"/>
            <color indexed="81"/>
            <rFont val="Tahoma"/>
          </rPr>
          <t>Detection Limit Adjusted For required dilution</t>
        </r>
      </text>
    </comment>
    <comment ref="BP108" authorId="0">
      <text>
        <r>
          <rPr>
            <sz val="8"/>
            <color indexed="81"/>
            <rFont val="Tahoma"/>
          </rPr>
          <t>Detection Limit Adjusted For required dilution</t>
        </r>
      </text>
    </comment>
    <comment ref="BQ108" authorId="0">
      <text>
        <r>
          <rPr>
            <sz val="8"/>
            <color indexed="81"/>
            <rFont val="Tahoma"/>
          </rPr>
          <t>Detection Limit Adjusted For required dilution</t>
        </r>
      </text>
    </comment>
    <comment ref="BR108" authorId="0">
      <text>
        <r>
          <rPr>
            <sz val="8"/>
            <color indexed="81"/>
            <rFont val="Tahoma"/>
          </rPr>
          <t>Detection Limit Adjusted For required dilution</t>
        </r>
      </text>
    </comment>
    <comment ref="BU108" authorId="0">
      <text>
        <r>
          <rPr>
            <sz val="8"/>
            <color indexed="81"/>
            <rFont val="Tahoma"/>
          </rPr>
          <t>Detection Limit Adjusted For required dilution</t>
        </r>
      </text>
    </comment>
    <comment ref="BV108" authorId="0">
      <text>
        <r>
          <rPr>
            <sz val="8"/>
            <color indexed="81"/>
            <rFont val="Tahoma"/>
          </rPr>
          <t>Detection Limit Adjusted For required dilution</t>
        </r>
      </text>
    </comment>
    <comment ref="BW108" authorId="0">
      <text>
        <r>
          <rPr>
            <sz val="8"/>
            <color indexed="81"/>
            <rFont val="Tahoma"/>
          </rPr>
          <t>Detection Limit Adjusted For required dilution</t>
        </r>
      </text>
    </comment>
    <comment ref="CI108" authorId="0">
      <text>
        <r>
          <rPr>
            <sz val="8"/>
            <color indexed="81"/>
            <rFont val="Tahoma"/>
          </rPr>
          <t>Detection Limit Adjusted For required dilution</t>
        </r>
      </text>
    </comment>
    <comment ref="CJ108" authorId="0">
      <text>
        <r>
          <rPr>
            <sz val="8"/>
            <color indexed="81"/>
            <rFont val="Tahoma"/>
          </rPr>
          <t>Detection Limit Adjusted For required dilution</t>
        </r>
      </text>
    </comment>
    <comment ref="CL108" authorId="0">
      <text>
        <r>
          <rPr>
            <sz val="8"/>
            <color indexed="81"/>
            <rFont val="Tahoma"/>
          </rPr>
          <t>Detection Limit Adjusted For required dilution</t>
        </r>
      </text>
    </comment>
    <comment ref="CN108" authorId="0">
      <text>
        <r>
          <rPr>
            <sz val="8"/>
            <color indexed="81"/>
            <rFont val="Tahoma"/>
          </rPr>
          <t>Detection Limit Adjusted For required dilution</t>
        </r>
      </text>
    </comment>
    <comment ref="CO108" authorId="0">
      <text>
        <r>
          <rPr>
            <sz val="8"/>
            <color indexed="81"/>
            <rFont val="Tahoma"/>
          </rPr>
          <t>Detection Limit Adjusted For required dilution</t>
        </r>
      </text>
    </comment>
    <comment ref="CP108" authorId="0">
      <text>
        <r>
          <rPr>
            <sz val="8"/>
            <color indexed="81"/>
            <rFont val="Tahoma"/>
          </rPr>
          <t>Detection Limit Adjusted For required dilution</t>
        </r>
      </text>
    </comment>
    <comment ref="CQ108" authorId="0">
      <text>
        <r>
          <rPr>
            <sz val="8"/>
            <color indexed="81"/>
            <rFont val="Tahoma"/>
          </rPr>
          <t>Detection Limit Adjusted For required dilution</t>
        </r>
      </text>
    </comment>
    <comment ref="CR108" authorId="0">
      <text>
        <r>
          <rPr>
            <sz val="8"/>
            <color indexed="81"/>
            <rFont val="Tahoma"/>
          </rPr>
          <t>Detection Limit Adjusted For required dilution</t>
        </r>
      </text>
    </comment>
    <comment ref="CS108" authorId="0">
      <text>
        <r>
          <rPr>
            <sz val="8"/>
            <color indexed="81"/>
            <rFont val="Tahoma"/>
          </rPr>
          <t>Detection Limit Adjusted For required dilution</t>
        </r>
      </text>
    </comment>
    <comment ref="CU108" authorId="0">
      <text>
        <r>
          <rPr>
            <sz val="8"/>
            <color indexed="81"/>
            <rFont val="Tahoma"/>
          </rPr>
          <t>Detection Limit Adjusted For required dilution</t>
        </r>
      </text>
    </comment>
    <comment ref="CV108" authorId="0">
      <text>
        <r>
          <rPr>
            <sz val="8"/>
            <color indexed="81"/>
            <rFont val="Tahoma"/>
          </rPr>
          <t>Detection Limit Adjusted For required dilution</t>
        </r>
      </text>
    </comment>
    <comment ref="DC108" authorId="0">
      <text>
        <r>
          <rPr>
            <sz val="8"/>
            <color indexed="81"/>
            <rFont val="Tahoma"/>
          </rPr>
          <t>Detection Limit Adjusted For required dilution</t>
        </r>
      </text>
    </comment>
  </commentList>
</comments>
</file>

<file path=xl/comments2.xml><?xml version="1.0" encoding="utf-8"?>
<comments xmlns="http://schemas.openxmlformats.org/spreadsheetml/2006/main">
  <authors>
    <author>ALS</author>
  </authors>
  <commentList>
    <comment ref="A9" authorId="0">
      <text>
        <r>
          <rPr>
            <sz val="8"/>
            <color indexed="81"/>
            <rFont val="Tahoma"/>
          </rPr>
          <t>Terminology:
MSD = Matrix Spike Duplicate
LCSD = Lab Control Sample Duplicate</t>
        </r>
      </text>
    </comment>
    <comment ref="H9" authorId="0">
      <text>
        <r>
          <rPr>
            <sz val="8"/>
            <color indexed="81"/>
            <rFont val="Tahoma"/>
          </rPr>
          <t xml:space="preserve">RPD is Relative Percent Difference (Difference / Mean expressed as a percent).  Used for results which are &gt;10x detection limit.
</t>
        </r>
      </text>
    </comment>
    <comment ref="J9" authorId="0">
      <text>
        <r>
          <rPr>
            <sz val="8"/>
            <color indexed="81"/>
            <rFont val="Tahoma"/>
          </rPr>
          <t xml:space="preserve"> "Diff" is the difference between the replicate values in concentration units.  Used where replicate 1 value is &lt;10x detection limit.</t>
        </r>
      </text>
    </comment>
  </commentList>
</comments>
</file>

<file path=xl/comments3.xml><?xml version="1.0" encoding="utf-8"?>
<comments xmlns="http://schemas.openxmlformats.org/spreadsheetml/2006/main">
  <authors>
    <author>ALS</author>
  </authors>
  <commentList>
    <comment ref="B9" authorId="0">
      <text>
        <r>
          <rPr>
            <sz val="8"/>
            <color indexed="81"/>
            <rFont val="Tahoma"/>
          </rPr>
          <t xml:space="preserve">Terminology:
MB = Method Blank
LCS = Lab Control Sample
MS = Matrix Spike
RM = Reference Material
</t>
        </r>
      </text>
    </comment>
    <comment ref="E9" authorId="0">
      <text>
        <r>
          <rPr>
            <sz val="8"/>
            <color indexed="81"/>
            <rFont val="Tahoma"/>
          </rPr>
          <t xml:space="preserve">Reference refers to the source of the QC sample.
For Matrix Spikes, the ALS ID # of the spiked sample is provided 
(anonymous samples belong to other ALS file numbers or clients).
For Laboratory Control Samples, the type of spike material is provided.
For Reference Materials, the ID of the RM is provided.
</t>
        </r>
      </text>
    </comment>
    <comment ref="I9" authorId="0">
      <text>
        <r>
          <rPr>
            <sz val="8"/>
            <color indexed="81"/>
            <rFont val="Tahoma"/>
          </rPr>
          <t xml:space="preserve">% = Percent Recovery.  Applicable to LCS, RM, and MS samples only.
</t>
        </r>
      </text>
    </comment>
  </commentList>
</comments>
</file>

<file path=xl/connections.xml><?xml version="1.0" encoding="utf-8"?>
<connections xmlns="http://schemas.openxmlformats.org/spreadsheetml/2006/main">
  <connection id="1" name="Connection" type="1" refreshedVersion="2" savePassword="1" background="1" saveData="1">
    <dbPr connection="DSN=LIMS;UID=READ/READONLY;PWD=;DBQ=LIMS1;ASY=OFF;" command="select distinct sd2.qual Qualifier ,q.description Description from sampheader sh,sampheader sh2,sampdata sd2,qclink q,listlink ll,ordermast om,qualtype q where sh.loginnum ='L1363192'    and sh.samp_joinid=q.samp_joinid and sh2.samp_joinid=sd2.samp_joinid and sh2.samp_joinid = q.qc_joinid and sd2.textvalue &lt;&gt;'N.R.'    and sh2.approval_status in  ('YES','QUAL') and sd2.APPROVAL_STATUS='YES' and nvl(sh2.link_id,sd2.link_id)=ll.link_id and sh.samplenum=om.samplenum    and om.prod=ll.prod and om.matnum =ll.matnum and sd2.qual is not null and sh2.reqavail_flag = 'Y' and sd2.reqavail_flag = 'Y' and sh.approval_status in ('YES','QUAL')    and sh.approval_status = 'YES'  and sh.reqavail_flag = 'Y' and sh2.samp_type not in ('PREP','BB') and sh.samp_type not in ('PREP','BB') and sd2.parm_type in ('REG','REGX','REC','RPD')    and sh2.loginnum in (select distinct worknum from ordertrack where samplenum = sh.samplenum and worknum is not null Union select distinct worknum from orderdetail where samplenum = sh.samplenum and worknum is not null) and sd2.qual = q.qualifier "/>
  </connection>
</connections>
</file>

<file path=xl/sharedStrings.xml><?xml version="1.0" encoding="utf-8"?>
<sst xmlns="http://schemas.openxmlformats.org/spreadsheetml/2006/main" count="18657" uniqueCount="1413">
  <si>
    <t>Project</t>
  </si>
  <si>
    <t>13-Y-0215</t>
  </si>
  <si>
    <t>Report To</t>
  </si>
  <si>
    <t>Caleb Light, ENVIRONMENTAL DYNAMICS INC. ~WH</t>
  </si>
  <si>
    <t>ALS File No.</t>
  </si>
  <si>
    <t>L1363192</t>
  </si>
  <si>
    <t>Date Received</t>
  </si>
  <si>
    <t>13-Sep-13 23:10</t>
  </si>
  <si>
    <t>Date</t>
  </si>
  <si>
    <t>26-Sep-13</t>
  </si>
  <si>
    <t>Sample ID</t>
  </si>
  <si>
    <t>0215-130911-016</t>
  </si>
  <si>
    <t>0215-130911-023</t>
  </si>
  <si>
    <t>0215-130911-005</t>
  </si>
  <si>
    <t>0215-130911-021</t>
  </si>
  <si>
    <t>0215-130911-029</t>
  </si>
  <si>
    <t>0215-130911-019</t>
  </si>
  <si>
    <t>0215-130911-028</t>
  </si>
  <si>
    <t>0215-130911-020</t>
  </si>
  <si>
    <t>0215-130911-024</t>
  </si>
  <si>
    <t>0215-130911-022</t>
  </si>
  <si>
    <t>0215-130911-034</t>
  </si>
  <si>
    <t>0215-130911-006</t>
  </si>
  <si>
    <t>0215-130911-003</t>
  </si>
  <si>
    <t>0215-130911-001</t>
  </si>
  <si>
    <t>0215-130910-031</t>
  </si>
  <si>
    <t>0215-130912-049</t>
  </si>
  <si>
    <t>0215-130912-051</t>
  </si>
  <si>
    <t>0215-130912-018</t>
  </si>
  <si>
    <t>0215-130912-012</t>
  </si>
  <si>
    <t>0215-130912-058</t>
  </si>
  <si>
    <t>0215-130912-050</t>
  </si>
  <si>
    <t>0215-130912-060</t>
  </si>
  <si>
    <t>0215-130912-017</t>
  </si>
  <si>
    <t>0215-130912-015</t>
  </si>
  <si>
    <t>0215-130912-057</t>
  </si>
  <si>
    <t>0215-130912-053</t>
  </si>
  <si>
    <t>0215-130912-054</t>
  </si>
  <si>
    <t>0215-130911-002</t>
  </si>
  <si>
    <t>0215-130911-027</t>
  </si>
  <si>
    <t>0215-130912-066</t>
  </si>
  <si>
    <t>0215-130912-035</t>
  </si>
  <si>
    <t>0215-130912-025</t>
  </si>
  <si>
    <t>0215-130912-063</t>
  </si>
  <si>
    <t>0215-130912-061</t>
  </si>
  <si>
    <t>0215-130912-069</t>
  </si>
  <si>
    <t>0215-130912-068</t>
  </si>
  <si>
    <t>0215-130912-064</t>
  </si>
  <si>
    <t>0215-130912-065</t>
  </si>
  <si>
    <t>0215-130912-062</t>
  </si>
  <si>
    <t>0215-130912-030</t>
  </si>
  <si>
    <t>0215-130912-070</t>
  </si>
  <si>
    <t>0215-130912-072</t>
  </si>
  <si>
    <t>0215-130912-071</t>
  </si>
  <si>
    <t>0215-130912-067</t>
  </si>
  <si>
    <t>0215-130912-026</t>
  </si>
  <si>
    <t>0215-130912-004</t>
  </si>
  <si>
    <t>0215-130912-0036</t>
  </si>
  <si>
    <t>Date Sampled</t>
  </si>
  <si>
    <t>11-SEP-13</t>
  </si>
  <si>
    <t>10-SEP-13</t>
  </si>
  <si>
    <t>12-SEP-13</t>
  </si>
  <si>
    <t>Time Sampled</t>
  </si>
  <si>
    <t>16:57</t>
  </si>
  <si>
    <t>11:43</t>
  </si>
  <si>
    <t>17:07</t>
  </si>
  <si>
    <t>17:42</t>
  </si>
  <si>
    <t>09:18</t>
  </si>
  <si>
    <t>15:31</t>
  </si>
  <si>
    <t>09:05</t>
  </si>
  <si>
    <t>09:00</t>
  </si>
  <si>
    <t>10:10</t>
  </si>
  <si>
    <t>13:30</t>
  </si>
  <si>
    <t>13:15</t>
  </si>
  <si>
    <t>12:19</t>
  </si>
  <si>
    <t>17:54</t>
  </si>
  <si>
    <t>16:00</t>
  </si>
  <si>
    <t>18:02</t>
  </si>
  <si>
    <t>09:15</t>
  </si>
  <si>
    <t>11:30</t>
  </si>
  <si>
    <t>08:06</t>
  </si>
  <si>
    <t>13:50</t>
  </si>
  <si>
    <t>16:50</t>
  </si>
  <si>
    <t>11:18</t>
  </si>
  <si>
    <t>09:41</t>
  </si>
  <si>
    <t>11:13</t>
  </si>
  <si>
    <t>15:13</t>
  </si>
  <si>
    <t>15:35</t>
  </si>
  <si>
    <t>12:42</t>
  </si>
  <si>
    <t>13:38</t>
  </si>
  <si>
    <t>10:37</t>
  </si>
  <si>
    <t>15:44</t>
  </si>
  <si>
    <t>08:11</t>
  </si>
  <si>
    <t>08:36</t>
  </si>
  <si>
    <t>11:45</t>
  </si>
  <si>
    <t>14:30</t>
  </si>
  <si>
    <t>15:20</t>
  </si>
  <si>
    <t>14:05</t>
  </si>
  <si>
    <t>12:33</t>
  </si>
  <si>
    <t>15:00</t>
  </si>
  <si>
    <t>17:30</t>
  </si>
  <si>
    <t>17:57</t>
  </si>
  <si>
    <t>17:51</t>
  </si>
  <si>
    <t>13:19</t>
  </si>
  <si>
    <t>14:48</t>
  </si>
  <si>
    <t>18:09</t>
  </si>
  <si>
    <t>ALS Sample ID</t>
  </si>
  <si>
    <t>L1363192-1</t>
  </si>
  <si>
    <t>L1363192-2</t>
  </si>
  <si>
    <t>L1363192-3</t>
  </si>
  <si>
    <t>L1363192-4</t>
  </si>
  <si>
    <t>L1363192-5</t>
  </si>
  <si>
    <t>L1363192-6</t>
  </si>
  <si>
    <t>L1363192-7</t>
  </si>
  <si>
    <t>L1363192-8</t>
  </si>
  <si>
    <t>L1363192-9</t>
  </si>
  <si>
    <t>L1363192-10</t>
  </si>
  <si>
    <t>L1363192-11</t>
  </si>
  <si>
    <t>L1363192-12</t>
  </si>
  <si>
    <t>L1363192-13</t>
  </si>
  <si>
    <t>L1363192-14</t>
  </si>
  <si>
    <t>L1363192-15</t>
  </si>
  <si>
    <t>L1363192-16</t>
  </si>
  <si>
    <t>L1363192-17</t>
  </si>
  <si>
    <t>L1363192-18</t>
  </si>
  <si>
    <t>L1363192-19</t>
  </si>
  <si>
    <t>L1363192-20</t>
  </si>
  <si>
    <t>L1363192-21</t>
  </si>
  <si>
    <t>L1363192-22</t>
  </si>
  <si>
    <t>L1363192-23</t>
  </si>
  <si>
    <t>L1363192-24</t>
  </si>
  <si>
    <t>L1363192-25</t>
  </si>
  <si>
    <t>L1363192-26</t>
  </si>
  <si>
    <t>L1363192-27</t>
  </si>
  <si>
    <t>L1363192-28</t>
  </si>
  <si>
    <t>L1363192-29</t>
  </si>
  <si>
    <t>L1363192-30</t>
  </si>
  <si>
    <t>L1363192-31</t>
  </si>
  <si>
    <t>L1363192-32</t>
  </si>
  <si>
    <t>L1363192-33</t>
  </si>
  <si>
    <t>L1363192-34</t>
  </si>
  <si>
    <t>L1363192-35</t>
  </si>
  <si>
    <t>L1363192-36</t>
  </si>
  <si>
    <t>L1363192-37</t>
  </si>
  <si>
    <t>L1363192-38</t>
  </si>
  <si>
    <t>L1363192-39</t>
  </si>
  <si>
    <t>L1363192-40</t>
  </si>
  <si>
    <t>L1363192-41</t>
  </si>
  <si>
    <t>L1363192-42</t>
  </si>
  <si>
    <t>L1363192-43</t>
  </si>
  <si>
    <t>L1363192-44</t>
  </si>
  <si>
    <t>L1363192-45</t>
  </si>
  <si>
    <t>L1363192-46</t>
  </si>
  <si>
    <t>L1363192-47</t>
  </si>
  <si>
    <t>Matrix</t>
  </si>
  <si>
    <t>Water</t>
  </si>
  <si>
    <t>Physical Tests</t>
  </si>
  <si>
    <t>Conductivity</t>
  </si>
  <si>
    <t>Hardness (as CaCO3)</t>
  </si>
  <si>
    <t>pH</t>
  </si>
  <si>
    <t>Total Suspended Solids</t>
  </si>
  <si>
    <t>&lt;1.0</t>
  </si>
  <si>
    <t>Anions and Nutrients</t>
  </si>
  <si>
    <t>Acidity (as CaCO3)</t>
  </si>
  <si>
    <t>Alkalinity, Total (as CaCO3)</t>
  </si>
  <si>
    <t>Chloride (Cl)</t>
  </si>
  <si>
    <t>&lt;10</t>
  </si>
  <si>
    <t>&lt;5.0</t>
  </si>
  <si>
    <t>&lt;0.50</t>
  </si>
  <si>
    <t>&lt;2.5</t>
  </si>
  <si>
    <t>Sulfate (SO4)</t>
  </si>
  <si>
    <t>Total Metals</t>
  </si>
  <si>
    <t>Aluminum (Al)-Total</t>
  </si>
  <si>
    <t>&lt;0.0030</t>
  </si>
  <si>
    <t>Antimony (Sb)-Total</t>
  </si>
  <si>
    <t>&lt;0.00020</t>
  </si>
  <si>
    <t>&lt;0.00010</t>
  </si>
  <si>
    <t>&lt;0.00050</t>
  </si>
  <si>
    <t>&lt;0.0010</t>
  </si>
  <si>
    <t>&lt;0.0020</t>
  </si>
  <si>
    <t>Arsenic (As)-Total</t>
  </si>
  <si>
    <t>Barium (Ba)-Total</t>
  </si>
  <si>
    <t>Beryllium (Be)-Total</t>
  </si>
  <si>
    <t>Bismuth (Bi)-Total</t>
  </si>
  <si>
    <t>&lt;0.0025</t>
  </si>
  <si>
    <t>&lt;0.0050</t>
  </si>
  <si>
    <t>&lt;0.010</t>
  </si>
  <si>
    <t>Boron (B)-Total</t>
  </si>
  <si>
    <t>&lt;0.020</t>
  </si>
  <si>
    <t>&lt;0.050</t>
  </si>
  <si>
    <t>&lt;0.10</t>
  </si>
  <si>
    <t>&lt;0.20</t>
  </si>
  <si>
    <t>Cadmium (Cd)-Total</t>
  </si>
  <si>
    <t>&lt;0.000010</t>
  </si>
  <si>
    <t>&lt;0.000020</t>
  </si>
  <si>
    <t>&lt;0.000050</t>
  </si>
  <si>
    <t>Calcium (Ca)-Total</t>
  </si>
  <si>
    <t>Chromium (Cr)-Total</t>
  </si>
  <si>
    <t>Cobalt (Co)-Total</t>
  </si>
  <si>
    <t>Copper (Cu)-Total</t>
  </si>
  <si>
    <t>Iron (Fe)-Total</t>
  </si>
  <si>
    <t>Lead (Pb)-Total</t>
  </si>
  <si>
    <t>Lithium (Li)-Total</t>
  </si>
  <si>
    <t>Magnesium (Mg)-Total</t>
  </si>
  <si>
    <t>Manganese (Mn)-Total</t>
  </si>
  <si>
    <t>Molybdenum (Mo)-Total</t>
  </si>
  <si>
    <t>&lt;0.00025</t>
  </si>
  <si>
    <t>Nickel (Ni)-Total</t>
  </si>
  <si>
    <t>Phosphorus (P)-Total</t>
  </si>
  <si>
    <t>&lt;0.60</t>
  </si>
  <si>
    <t>&lt;0.30</t>
  </si>
  <si>
    <t>&lt;1.5</t>
  </si>
  <si>
    <t>&lt;3.0</t>
  </si>
  <si>
    <t>&lt;6.0</t>
  </si>
  <si>
    <t>Potassium (K)-Total</t>
  </si>
  <si>
    <t>Selenium (Se)-Total</t>
  </si>
  <si>
    <t>Silicon (Si)-Total</t>
  </si>
  <si>
    <t>Silver (Ag)-Total</t>
  </si>
  <si>
    <t>Sodium (Na)-Total</t>
  </si>
  <si>
    <t>Strontium (Sr)-Total</t>
  </si>
  <si>
    <t>Thallium (Tl)-Total</t>
  </si>
  <si>
    <t>Tin (Sn)-Total</t>
  </si>
  <si>
    <t>Titanium (Ti)-Total</t>
  </si>
  <si>
    <t>Uranium (U)-Total</t>
  </si>
  <si>
    <t>Vanadium (V)-Total</t>
  </si>
  <si>
    <t>Zinc (Zn)-Total</t>
  </si>
  <si>
    <t>&lt;0.0060</t>
  </si>
  <si>
    <t>&lt;0.015</t>
  </si>
  <si>
    <t>Zirconium (Zr)-Total</t>
  </si>
  <si>
    <t>&lt;0.0016</t>
  </si>
  <si>
    <t>&lt;0.00080</t>
  </si>
  <si>
    <t>&lt;0.0040</t>
  </si>
  <si>
    <t>&lt;0.0080</t>
  </si>
  <si>
    <t>&lt;0.016</t>
  </si>
  <si>
    <t>Dissolved Metals</t>
  </si>
  <si>
    <t>Dissolved Metals Filtration Location</t>
  </si>
  <si>
    <t>FIELD</t>
  </si>
  <si>
    <t>Aluminum (Al)-Dissolved</t>
  </si>
  <si>
    <t>Antimony (Sb)-Dissolved</t>
  </si>
  <si>
    <t>Arsenic (As)-Dissolved</t>
  </si>
  <si>
    <t>Barium (Ba)-Dissolved</t>
  </si>
  <si>
    <t>Beryllium (Be)-Dissolved</t>
  </si>
  <si>
    <t>Bismuth (Bi)-Dissolved</t>
  </si>
  <si>
    <t>Boron (B)-Dissolved</t>
  </si>
  <si>
    <t>Cadmium (Cd)-Dissolved</t>
  </si>
  <si>
    <t>Calcium (Ca)-Dissolved</t>
  </si>
  <si>
    <t>Chromium (Cr)-Dissolved</t>
  </si>
  <si>
    <t>Cobalt (Co)-Dissolved</t>
  </si>
  <si>
    <t>Copper (Cu)-Dissolved</t>
  </si>
  <si>
    <t>&lt;0.00040</t>
  </si>
  <si>
    <t>Iron (Fe)-Dissolved</t>
  </si>
  <si>
    <t>Lead (Pb)-Dissolved</t>
  </si>
  <si>
    <t>Lithium (Li)-Dissolved</t>
  </si>
  <si>
    <t>Magnesium (Mg)-Dissolved</t>
  </si>
  <si>
    <t>Manganese (Mn)-Dissolved</t>
  </si>
  <si>
    <t>Molybdenum (Mo)-Dissolved</t>
  </si>
  <si>
    <t>Nickel (Ni)-Dissolved</t>
  </si>
  <si>
    <t>Phosphorus (P)-Dissolved</t>
  </si>
  <si>
    <t>Potassium (K)-Dissolved</t>
  </si>
  <si>
    <t>Selenium (Se)-Dissolved</t>
  </si>
  <si>
    <t>Silicon (Si)-Dissolved</t>
  </si>
  <si>
    <t>Silver (Ag)-Dissolved</t>
  </si>
  <si>
    <t>Sodium (Na)-Dissolved</t>
  </si>
  <si>
    <t>Strontium (Sr)-Dissolved</t>
  </si>
  <si>
    <t>Thallium (Tl)-Dissolved</t>
  </si>
  <si>
    <t>Tin (Sn)-Dissolved</t>
  </si>
  <si>
    <t>Titanium (Ti)-Dissolved</t>
  </si>
  <si>
    <t>Uranium (U)-Dissolved</t>
  </si>
  <si>
    <t>Vanadium (V)-Dissolved</t>
  </si>
  <si>
    <t>Zinc (Zn)-Dissolved</t>
  </si>
  <si>
    <t>Zirconium (Zr)-Dissolved</t>
  </si>
  <si>
    <t>DETECTION LIMITS</t>
  </si>
  <si>
    <t>-</t>
  </si>
  <si>
    <t>2</t>
  </si>
  <si>
    <t>UNITS</t>
  </si>
  <si>
    <t>uS/cm</t>
  </si>
  <si>
    <t>mg/L</t>
  </si>
  <si>
    <t>REPLICATE RESULTS</t>
  </si>
  <si>
    <t>ALS ID</t>
  </si>
  <si>
    <t>Analyte</t>
  </si>
  <si>
    <t>Replicate 1</t>
  </si>
  <si>
    <t>Replicate 2</t>
  </si>
  <si>
    <t>Units</t>
  </si>
  <si>
    <t>RPD</t>
  </si>
  <si>
    <t>RPD Limit</t>
  </si>
  <si>
    <t>Diff</t>
  </si>
  <si>
    <t>Diff Limit</t>
  </si>
  <si>
    <t>Qualifier</t>
  </si>
  <si>
    <t>WG1749372-33</t>
  </si>
  <si>
    <t>1130</t>
  </si>
  <si>
    <t>1120</t>
  </si>
  <si>
    <t>0.8</t>
  </si>
  <si>
    <t>10</t>
  </si>
  <si>
    <t>WG1749372-34</t>
  </si>
  <si>
    <t>3980</t>
  </si>
  <si>
    <t>4000</t>
  </si>
  <si>
    <t>0.5</t>
  </si>
  <si>
    <t>WG1749372-35</t>
  </si>
  <si>
    <t>1560</t>
  </si>
  <si>
    <t>0.1</t>
  </si>
  <si>
    <t>7.89</t>
  </si>
  <si>
    <t>7.88</t>
  </si>
  <si>
    <t>0.00</t>
  </si>
  <si>
    <t>0.3</t>
  </si>
  <si>
    <t>J</t>
  </si>
  <si>
    <t>7.52</t>
  </si>
  <si>
    <t>7.50</t>
  </si>
  <si>
    <t>0.02</t>
  </si>
  <si>
    <t>7.68</t>
  </si>
  <si>
    <t>7.69</t>
  </si>
  <si>
    <t>0.01</t>
  </si>
  <si>
    <t>WG1750736-3</t>
  </si>
  <si>
    <t>706</t>
  </si>
  <si>
    <t>710</t>
  </si>
  <si>
    <t>0.6</t>
  </si>
  <si>
    <t>25</t>
  </si>
  <si>
    <t>WG1750736-10</t>
  </si>
  <si>
    <t>30.8</t>
  </si>
  <si>
    <t>0.0</t>
  </si>
  <si>
    <t>WG1750736-11</t>
  </si>
  <si>
    <t>66.7</t>
  </si>
  <si>
    <t>65.3</t>
  </si>
  <si>
    <t>2.0</t>
  </si>
  <si>
    <t>7.1</t>
  </si>
  <si>
    <t>6.9</t>
  </si>
  <si>
    <t>2.8</t>
  </si>
  <si>
    <t>20</t>
  </si>
  <si>
    <t>44.8</t>
  </si>
  <si>
    <t>44.9</t>
  </si>
  <si>
    <t>16.4</t>
  </si>
  <si>
    <t>16.0</t>
  </si>
  <si>
    <t>2.6</t>
  </si>
  <si>
    <t>WG1749388-3</t>
  </si>
  <si>
    <t>250</t>
  </si>
  <si>
    <t>251</t>
  </si>
  <si>
    <t>WG1749388-6</t>
  </si>
  <si>
    <t>1710</t>
  </si>
  <si>
    <t>1720</t>
  </si>
  <si>
    <t>0.2</t>
  </si>
  <si>
    <t>WG1752934-11</t>
  </si>
  <si>
    <t>N/A</t>
  </si>
  <si>
    <t>RPD-NA</t>
  </si>
  <si>
    <t>WG1752934-3</t>
  </si>
  <si>
    <t>0.51</t>
  </si>
  <si>
    <t>1.2</t>
  </si>
  <si>
    <t>WG1752934-7</t>
  </si>
  <si>
    <t>1.25</t>
  </si>
  <si>
    <t>1.24</t>
  </si>
  <si>
    <t>65.4</t>
  </si>
  <si>
    <t>233</t>
  </si>
  <si>
    <t>166</t>
  </si>
  <si>
    <t>QUALITY CONTROL RESULTS</t>
  </si>
  <si>
    <t>QC Type</t>
  </si>
  <si>
    <t>QC Spl. No.</t>
  </si>
  <si>
    <t>Reference</t>
  </si>
  <si>
    <t>Result</t>
  </si>
  <si>
    <t>Target</t>
  </si>
  <si>
    <t>%</t>
  </si>
  <si>
    <t>Limits</t>
  </si>
  <si>
    <t>CRM</t>
  </si>
  <si>
    <t>WG1749372-17</t>
  </si>
  <si>
    <t>VA-EC-PCT-CONTROL</t>
  </si>
  <si>
    <t>144</t>
  </si>
  <si>
    <t>147</t>
  </si>
  <si>
    <t>98.1</t>
  </si>
  <si>
    <t>90-110</t>
  </si>
  <si>
    <t/>
  </si>
  <si>
    <t>WG1749372-18</t>
  </si>
  <si>
    <t>143</t>
  </si>
  <si>
    <t>97.5</t>
  </si>
  <si>
    <t>WG1749372-19</t>
  </si>
  <si>
    <t>98.0</t>
  </si>
  <si>
    <t>WG1749372-20</t>
  </si>
  <si>
    <t>145</t>
  </si>
  <si>
    <t>98.5</t>
  </si>
  <si>
    <t>WG1749372-21</t>
  </si>
  <si>
    <t>98.7</t>
  </si>
  <si>
    <t>WG1749372-22</t>
  </si>
  <si>
    <t>97.8</t>
  </si>
  <si>
    <t>WG1749372-23</t>
  </si>
  <si>
    <t>98.4</t>
  </si>
  <si>
    <t>WG1749372-24</t>
  </si>
  <si>
    <t>WG1749372-25</t>
  </si>
  <si>
    <t>VA-PH7-BUF</t>
  </si>
  <si>
    <t>7.03</t>
  </si>
  <si>
    <t>7.00</t>
  </si>
  <si>
    <t>6.9-7.1</t>
  </si>
  <si>
    <t>WG1749372-26</t>
  </si>
  <si>
    <t>WG1749372-27</t>
  </si>
  <si>
    <t>WG1749372-28</t>
  </si>
  <si>
    <t>7.02</t>
  </si>
  <si>
    <t>WG1749372-29</t>
  </si>
  <si>
    <t>WG1749372-30</t>
  </si>
  <si>
    <t>WG1749372-31</t>
  </si>
  <si>
    <t>WG1749372-32</t>
  </si>
  <si>
    <t>LCS</t>
  </si>
  <si>
    <t>WG1750736-2</t>
  </si>
  <si>
    <t>73.3</t>
  </si>
  <si>
    <t>75.0</t>
  </si>
  <si>
    <t>70-130</t>
  </si>
  <si>
    <t>WG1750736-7</t>
  </si>
  <si>
    <t>78.0</t>
  </si>
  <si>
    <t>104.0</t>
  </si>
  <si>
    <t>WG1750736-8</t>
  </si>
  <si>
    <t>72.0</t>
  </si>
  <si>
    <t>96.0</t>
  </si>
  <si>
    <t>WG1750736-9</t>
  </si>
  <si>
    <t>74.7</t>
  </si>
  <si>
    <t>99.6</t>
  </si>
  <si>
    <t>MB</t>
  </si>
  <si>
    <t>WG1749372-1</t>
  </si>
  <si>
    <t>&lt;2.0</t>
  </si>
  <si>
    <t>&lt;2</t>
  </si>
  <si>
    <t>WG1749372-2</t>
  </si>
  <si>
    <t>WG1749372-3</t>
  </si>
  <si>
    <t>WG1749372-4</t>
  </si>
  <si>
    <t>WG1749372-5</t>
  </si>
  <si>
    <t>WG1749372-6</t>
  </si>
  <si>
    <t>WG1749372-7</t>
  </si>
  <si>
    <t>WG1749372-8</t>
  </si>
  <si>
    <t>WG1750736-1</t>
  </si>
  <si>
    <t>&lt;1</t>
  </si>
  <si>
    <t>1</t>
  </si>
  <si>
    <t>WG1750736-4</t>
  </si>
  <si>
    <t>WG1750736-5</t>
  </si>
  <si>
    <t>WG1750736-6</t>
  </si>
  <si>
    <t>WG1749372-9</t>
  </si>
  <si>
    <t>VA-ACY-CONTROL</t>
  </si>
  <si>
    <t>50.7</t>
  </si>
  <si>
    <t>50.0</t>
  </si>
  <si>
    <t>101.3</t>
  </si>
  <si>
    <t>85-115</t>
  </si>
  <si>
    <t>WG1749388-2</t>
  </si>
  <si>
    <t>VA-ALKL-CONTROL</t>
  </si>
  <si>
    <t>14.8</t>
  </si>
  <si>
    <t>15.0</t>
  </si>
  <si>
    <t>98.8</t>
  </si>
  <si>
    <t>WG1749388-5</t>
  </si>
  <si>
    <t>VA-ALKM-CONTROL</t>
  </si>
  <si>
    <t>77.1</t>
  </si>
  <si>
    <t>102.9</t>
  </si>
  <si>
    <t>WG1749388-8</t>
  </si>
  <si>
    <t>VA-ALKH-CONTROL</t>
  </si>
  <si>
    <t>252</t>
  </si>
  <si>
    <t>100.8</t>
  </si>
  <si>
    <t>WG1751315-9</t>
  </si>
  <si>
    <t>51.4</t>
  </si>
  <si>
    <t>WG1749372-10</t>
  </si>
  <si>
    <t>50.6</t>
  </si>
  <si>
    <t>101.2</t>
  </si>
  <si>
    <t>WG1749372-11</t>
  </si>
  <si>
    <t>WG1749372-12</t>
  </si>
  <si>
    <t>51.2</t>
  </si>
  <si>
    <t>102.4</t>
  </si>
  <si>
    <t>WG1749372-13</t>
  </si>
  <si>
    <t>102.3</t>
  </si>
  <si>
    <t>WG1749372-14</t>
  </si>
  <si>
    <t>54.8</t>
  </si>
  <si>
    <t>109.6</t>
  </si>
  <si>
    <t>WG1749372-15</t>
  </si>
  <si>
    <t>55.3</t>
  </si>
  <si>
    <t>110.6</t>
  </si>
  <si>
    <t>WG1751315-10</t>
  </si>
  <si>
    <t>49.7</t>
  </si>
  <si>
    <t>99.5</t>
  </si>
  <si>
    <t>WG1751315-11</t>
  </si>
  <si>
    <t>54.7</t>
  </si>
  <si>
    <t>109.5</t>
  </si>
  <si>
    <t>WG1751315-12</t>
  </si>
  <si>
    <t>54.3</t>
  </si>
  <si>
    <t>108.6</t>
  </si>
  <si>
    <t>WG1751315-13</t>
  </si>
  <si>
    <t>WG1751315-14</t>
  </si>
  <si>
    <t>109.7</t>
  </si>
  <si>
    <t>WG1751315-15</t>
  </si>
  <si>
    <t>54.6</t>
  </si>
  <si>
    <t>109.2</t>
  </si>
  <si>
    <t>WG1751315-16</t>
  </si>
  <si>
    <t>55.2</t>
  </si>
  <si>
    <t>110.4</t>
  </si>
  <si>
    <t>WG1752934-2</t>
  </si>
  <si>
    <t>101</t>
  </si>
  <si>
    <t>100</t>
  </si>
  <si>
    <t>WG1752934-6</t>
  </si>
  <si>
    <t>WG1752934-10</t>
  </si>
  <si>
    <t>WG1749388-1</t>
  </si>
  <si>
    <t>WG1749388-4</t>
  </si>
  <si>
    <t>WG1749388-7</t>
  </si>
  <si>
    <t>WG1751315-1</t>
  </si>
  <si>
    <t>WG1752934-1</t>
  </si>
  <si>
    <t>&lt;0.5</t>
  </si>
  <si>
    <t>WG1752934-5</t>
  </si>
  <si>
    <t>WG1752934-9</t>
  </si>
  <si>
    <t>MS</t>
  </si>
  <si>
    <t>WG1752934-4</t>
  </si>
  <si>
    <t>50.5</t>
  </si>
  <si>
    <t>101.1</t>
  </si>
  <si>
    <t>75-125</t>
  </si>
  <si>
    <t>358</t>
  </si>
  <si>
    <t>377</t>
  </si>
  <si>
    <t>MS-B</t>
  </si>
  <si>
    <t>WG1752934-8</t>
  </si>
  <si>
    <t>102.5</t>
  </si>
  <si>
    <t>89.0</t>
  </si>
  <si>
    <t>91.5</t>
  </si>
  <si>
    <t>94.9</t>
  </si>
  <si>
    <t>WG1752934-12</t>
  </si>
  <si>
    <t>101.0</t>
  </si>
  <si>
    <t>111</t>
  </si>
  <si>
    <t>115</t>
  </si>
  <si>
    <t>WG1749536-3</t>
  </si>
  <si>
    <t>VA-HIGH-WATRM</t>
  </si>
  <si>
    <t>1.99</t>
  </si>
  <si>
    <t>2.00</t>
  </si>
  <si>
    <t>80-120</t>
  </si>
  <si>
    <t>1.03</t>
  </si>
  <si>
    <t>1.00</t>
  </si>
  <si>
    <t>103.1</t>
  </si>
  <si>
    <t>1.02</t>
  </si>
  <si>
    <t>102.2</t>
  </si>
  <si>
    <t>0.247</t>
  </si>
  <si>
    <t>0.250</t>
  </si>
  <si>
    <t>98.9</t>
  </si>
  <si>
    <t>0.0968</t>
  </si>
  <si>
    <t>0.100</t>
  </si>
  <si>
    <t>96.8</t>
  </si>
  <si>
    <t>0.976</t>
  </si>
  <si>
    <t>97.6</t>
  </si>
  <si>
    <t>0.91</t>
  </si>
  <si>
    <t>91.4</t>
  </si>
  <si>
    <t>0.0994</t>
  </si>
  <si>
    <t>99.4</t>
  </si>
  <si>
    <t>48.6</t>
  </si>
  <si>
    <t>97.2</t>
  </si>
  <si>
    <t>100.0</t>
  </si>
  <si>
    <t>0.246</t>
  </si>
  <si>
    <t>98.3</t>
  </si>
  <si>
    <t>0.240</t>
  </si>
  <si>
    <t>96.1</t>
  </si>
  <si>
    <t>0.95</t>
  </si>
  <si>
    <t>95.2</t>
  </si>
  <si>
    <t>0.495</t>
  </si>
  <si>
    <t>0.500</t>
  </si>
  <si>
    <t>99.0</t>
  </si>
  <si>
    <t>100.9</t>
  </si>
  <si>
    <t>0.248</t>
  </si>
  <si>
    <t>99.1</t>
  </si>
  <si>
    <t>100.1</t>
  </si>
  <si>
    <t>0.493</t>
  </si>
  <si>
    <t>98.6</t>
  </si>
  <si>
    <t>2.5</t>
  </si>
  <si>
    <t>0-8.5</t>
  </si>
  <si>
    <t>49.2</t>
  </si>
  <si>
    <t>0.981</t>
  </si>
  <si>
    <t>1.0</t>
  </si>
  <si>
    <t>120.0</t>
  </si>
  <si>
    <t>100.5</t>
  </si>
  <si>
    <t>100.2</t>
  </si>
  <si>
    <t>0.498</t>
  </si>
  <si>
    <t>0.27</t>
  </si>
  <si>
    <t>0.25</t>
  </si>
  <si>
    <t>109.4</t>
  </si>
  <si>
    <t>0.00509</t>
  </si>
  <si>
    <t>0.00500</t>
  </si>
  <si>
    <t>101.7</t>
  </si>
  <si>
    <t>0.514</t>
  </si>
  <si>
    <t>102.8</t>
  </si>
  <si>
    <t>0.505</t>
  </si>
  <si>
    <t>WG1749546-3</t>
  </si>
  <si>
    <t>2.05</t>
  </si>
  <si>
    <t>102.6</t>
  </si>
  <si>
    <t>1.04</t>
  </si>
  <si>
    <t>103.6</t>
  </si>
  <si>
    <t>0.984</t>
  </si>
  <si>
    <t>0.93</t>
  </si>
  <si>
    <t>92.7</t>
  </si>
  <si>
    <t>0.0981</t>
  </si>
  <si>
    <t>49.3</t>
  </si>
  <si>
    <t>0.253</t>
  </si>
  <si>
    <t>101.4</t>
  </si>
  <si>
    <t>0.249</t>
  </si>
  <si>
    <t>0.239</t>
  </si>
  <si>
    <t>95.7</t>
  </si>
  <si>
    <t>0.96</t>
  </si>
  <si>
    <t>95.6</t>
  </si>
  <si>
    <t>0.244</t>
  </si>
  <si>
    <t>97.7</t>
  </si>
  <si>
    <t>0.251</t>
  </si>
  <si>
    <t>100.4</t>
  </si>
  <si>
    <t>0.499</t>
  </si>
  <si>
    <t>99.9</t>
  </si>
  <si>
    <t>0.970</t>
  </si>
  <si>
    <t>97.0</t>
  </si>
  <si>
    <t>0.102</t>
  </si>
  <si>
    <t>50.8</t>
  </si>
  <si>
    <t>99.3</t>
  </si>
  <si>
    <t>1.01</t>
  </si>
  <si>
    <t>0.496</t>
  </si>
  <si>
    <t>99.2</t>
  </si>
  <si>
    <t>0.00497</t>
  </si>
  <si>
    <t>0.512</t>
  </si>
  <si>
    <t>WG1749919-3</t>
  </si>
  <si>
    <t>2.02</t>
  </si>
  <si>
    <t>1.06</t>
  </si>
  <si>
    <t>105.8</t>
  </si>
  <si>
    <t>105.6</t>
  </si>
  <si>
    <t>0.256</t>
  </si>
  <si>
    <t>0.999</t>
  </si>
  <si>
    <t>94.7</t>
  </si>
  <si>
    <t>0.101</t>
  </si>
  <si>
    <t>50.2</t>
  </si>
  <si>
    <t>0.257</t>
  </si>
  <si>
    <t>0.254</t>
  </si>
  <si>
    <t>101.8</t>
  </si>
  <si>
    <t>0.97</t>
  </si>
  <si>
    <t>51.7</t>
  </si>
  <si>
    <t>103.5</t>
  </si>
  <si>
    <t>0.255</t>
  </si>
  <si>
    <t>101.9</t>
  </si>
  <si>
    <t>119.8</t>
  </si>
  <si>
    <t>0.105</t>
  </si>
  <si>
    <t>105.1</t>
  </si>
  <si>
    <t>51.8</t>
  </si>
  <si>
    <t>0.252</t>
  </si>
  <si>
    <t>0.00513</t>
  </si>
  <si>
    <t>102.7</t>
  </si>
  <si>
    <t>0.528</t>
  </si>
  <si>
    <t>105.7</t>
  </si>
  <si>
    <t>0.508</t>
  </si>
  <si>
    <t>WG1749921-3</t>
  </si>
  <si>
    <t>1.98</t>
  </si>
  <si>
    <t>0.975</t>
  </si>
  <si>
    <t>0.974</t>
  </si>
  <si>
    <t>97.4</t>
  </si>
  <si>
    <t>0.0961</t>
  </si>
  <si>
    <t>0.958</t>
  </si>
  <si>
    <t>95.8</t>
  </si>
  <si>
    <t>0.0947</t>
  </si>
  <si>
    <t>48.0</t>
  </si>
  <si>
    <t>95.9</t>
  </si>
  <si>
    <t>0.238</t>
  </si>
  <si>
    <t>95.4</t>
  </si>
  <si>
    <t>0.234</t>
  </si>
  <si>
    <t>93.7</t>
  </si>
  <si>
    <t>0.475</t>
  </si>
  <si>
    <t>96.2</t>
  </si>
  <si>
    <t>47.7</t>
  </si>
  <si>
    <t>0.491</t>
  </si>
  <si>
    <t>0.990</t>
  </si>
  <si>
    <t>1.1</t>
  </si>
  <si>
    <t>113.0</t>
  </si>
  <si>
    <t>0.0984</t>
  </si>
  <si>
    <t>48.4</t>
  </si>
  <si>
    <t>96.7</t>
  </si>
  <si>
    <t>0.484</t>
  </si>
  <si>
    <t>96.9</t>
  </si>
  <si>
    <t>0.24</t>
  </si>
  <si>
    <t>0.00488</t>
  </si>
  <si>
    <t>0.490</t>
  </si>
  <si>
    <t>WG1749536-1</t>
  </si>
  <si>
    <t>&lt;0.003</t>
  </si>
  <si>
    <t>0.003</t>
  </si>
  <si>
    <t>&lt;0.0001</t>
  </si>
  <si>
    <t>0.0001</t>
  </si>
  <si>
    <t>&lt;0.00005</t>
  </si>
  <si>
    <t>0.00005</t>
  </si>
  <si>
    <t>&lt;0.0005</t>
  </si>
  <si>
    <t>0.0005</t>
  </si>
  <si>
    <t>&lt;0.01</t>
  </si>
  <si>
    <t>&lt;0.00001</t>
  </si>
  <si>
    <t>0.00001</t>
  </si>
  <si>
    <t>&lt;0.02</t>
  </si>
  <si>
    <t>&lt;0.005</t>
  </si>
  <si>
    <t>0.005</t>
  </si>
  <si>
    <t>&lt;0.3</t>
  </si>
  <si>
    <t>&lt;0.05</t>
  </si>
  <si>
    <t>0.05</t>
  </si>
  <si>
    <t>&lt;0.0002</t>
  </si>
  <si>
    <t>0.0002</t>
  </si>
  <si>
    <t>&lt;0.001</t>
  </si>
  <si>
    <t>0.001</t>
  </si>
  <si>
    <t>&lt;0.0008</t>
  </si>
  <si>
    <t>0.0008</t>
  </si>
  <si>
    <t>WG1749546-1</t>
  </si>
  <si>
    <t>WG1749919-1</t>
  </si>
  <si>
    <t>WG1749921-1</t>
  </si>
  <si>
    <t>WG1749536-4</t>
  </si>
  <si>
    <t>Anonymous</t>
  </si>
  <si>
    <t>0.193</t>
  </si>
  <si>
    <t>0.206</t>
  </si>
  <si>
    <t>93.9</t>
  </si>
  <si>
    <t>0.0204</t>
  </si>
  <si>
    <t>0.0200</t>
  </si>
  <si>
    <t>0.0196</t>
  </si>
  <si>
    <t>0.0203</t>
  </si>
  <si>
    <t>0.0324</t>
  </si>
  <si>
    <t>0.0336</t>
  </si>
  <si>
    <t>94.1</t>
  </si>
  <si>
    <t>0.0381</t>
  </si>
  <si>
    <t>0.0400</t>
  </si>
  <si>
    <t>95.3</t>
  </si>
  <si>
    <t>0.00965</t>
  </si>
  <si>
    <t>0.0100</t>
  </si>
  <si>
    <t>96.5</t>
  </si>
  <si>
    <t>0.00393</t>
  </si>
  <si>
    <t>0.00400</t>
  </si>
  <si>
    <t>14.0</t>
  </si>
  <si>
    <t>14.6</t>
  </si>
  <si>
    <t>0.0393</t>
  </si>
  <si>
    <t>0.0198</t>
  </si>
  <si>
    <t>0.0201</t>
  </si>
  <si>
    <t>0.0209</t>
  </si>
  <si>
    <t>1.95</t>
  </si>
  <si>
    <t>0.0192</t>
  </si>
  <si>
    <t>0.0988</t>
  </si>
  <si>
    <t>97.9</t>
  </si>
  <si>
    <t>3.43</t>
  </si>
  <si>
    <t>3.59</t>
  </si>
  <si>
    <t>0.0207</t>
  </si>
  <si>
    <t>0.0213</t>
  </si>
  <si>
    <t>97.1</t>
  </si>
  <si>
    <t>0.0293</t>
  </si>
  <si>
    <t>0.0299</t>
  </si>
  <si>
    <t>97.3</t>
  </si>
  <si>
    <t>9.36</t>
  </si>
  <si>
    <t>10.0</t>
  </si>
  <si>
    <t>93.6</t>
  </si>
  <si>
    <t>4.58</t>
  </si>
  <si>
    <t>4.80</t>
  </si>
  <si>
    <t>94.3</t>
  </si>
  <si>
    <t>0.0403</t>
  </si>
  <si>
    <t>10.3</t>
  </si>
  <si>
    <t>11.1</t>
  </si>
  <si>
    <t>92.8</t>
  </si>
  <si>
    <t>0.00372</t>
  </si>
  <si>
    <t>93.0</t>
  </si>
  <si>
    <t>5.23</t>
  </si>
  <si>
    <t>5.45</t>
  </si>
  <si>
    <t>0.119</t>
  </si>
  <si>
    <t>0.118</t>
  </si>
  <si>
    <t>0.00383</t>
  </si>
  <si>
    <t>98.2</t>
  </si>
  <si>
    <t>0.0416</t>
  </si>
  <si>
    <t>0.040</t>
  </si>
  <si>
    <t>103.9</t>
  </si>
  <si>
    <t>0.00407</t>
  </si>
  <si>
    <t>0.00408</t>
  </si>
  <si>
    <t>99.8</t>
  </si>
  <si>
    <t>0.362</t>
  </si>
  <si>
    <t>0.400</t>
  </si>
  <si>
    <t>90.4</t>
  </si>
  <si>
    <t>WG1749546-4</t>
  </si>
  <si>
    <t>0.230</t>
  </si>
  <si>
    <t>95.0</t>
  </si>
  <si>
    <t>0.0199</t>
  </si>
  <si>
    <t>0.0195</t>
  </si>
  <si>
    <t>95.5</t>
  </si>
  <si>
    <t>0.0386</t>
  </si>
  <si>
    <t>0.0376</t>
  </si>
  <si>
    <t>0.00978</t>
  </si>
  <si>
    <t>0.103</t>
  </si>
  <si>
    <t>0.00392</t>
  </si>
  <si>
    <t>15.6</t>
  </si>
  <si>
    <t>0.0405</t>
  </si>
  <si>
    <t>0.0404</t>
  </si>
  <si>
    <t>100.3</t>
  </si>
  <si>
    <t>0.0217</t>
  </si>
  <si>
    <t>2.09</t>
  </si>
  <si>
    <t>0.0940</t>
  </si>
  <si>
    <t>94.0</t>
  </si>
  <si>
    <t>3.63</t>
  </si>
  <si>
    <t>3.71</t>
  </si>
  <si>
    <t>0.0291</t>
  </si>
  <si>
    <t>0.0206</t>
  </si>
  <si>
    <t>0.0401</t>
  </si>
  <si>
    <t>9.35</t>
  </si>
  <si>
    <t>93.5</t>
  </si>
  <si>
    <t>4.27</t>
  </si>
  <si>
    <t>4.51</t>
  </si>
  <si>
    <t>99.96</t>
  </si>
  <si>
    <t>11.0</t>
  </si>
  <si>
    <t>11.8</t>
  </si>
  <si>
    <t>92.0</t>
  </si>
  <si>
    <t>0.00373</t>
  </si>
  <si>
    <t>93.3</t>
  </si>
  <si>
    <t>3.99</t>
  </si>
  <si>
    <t>4.12</t>
  </si>
  <si>
    <t>0.0958</t>
  </si>
  <si>
    <t>0.00386</t>
  </si>
  <si>
    <t>0.0197</t>
  </si>
  <si>
    <t>0.0418</t>
  </si>
  <si>
    <t>104.6</t>
  </si>
  <si>
    <t>0.00406</t>
  </si>
  <si>
    <t>0.00403</t>
  </si>
  <si>
    <t>0.0972</t>
  </si>
  <si>
    <t>0.358</t>
  </si>
  <si>
    <t>89.5</t>
  </si>
  <si>
    <t>WG1749919-4</t>
  </si>
  <si>
    <t>0.863</t>
  </si>
  <si>
    <t>0.876</t>
  </si>
  <si>
    <t>0.0225</t>
  </si>
  <si>
    <t>0.0226</t>
  </si>
  <si>
    <t>0.0228</t>
  </si>
  <si>
    <t>0.0648</t>
  </si>
  <si>
    <t>0.0660</t>
  </si>
  <si>
    <t>0.0369</t>
  </si>
  <si>
    <t>92.1</t>
  </si>
  <si>
    <t>0.00984</t>
  </si>
  <si>
    <t>0.127</t>
  </si>
  <si>
    <t>0.138</t>
  </si>
  <si>
    <t>0.00505</t>
  </si>
  <si>
    <t>0.00508</t>
  </si>
  <si>
    <t>19.4</t>
  </si>
  <si>
    <t>20.6</t>
  </si>
  <si>
    <t>0.0414</t>
  </si>
  <si>
    <t>96.3</t>
  </si>
  <si>
    <t>0.0247</t>
  </si>
  <si>
    <t>0.0248</t>
  </si>
  <si>
    <t>3.18</t>
  </si>
  <si>
    <t>3.24</t>
  </si>
  <si>
    <t>0.0227</t>
  </si>
  <si>
    <t>0.0233</t>
  </si>
  <si>
    <t>0.0930</t>
  </si>
  <si>
    <t>92.3</t>
  </si>
  <si>
    <t>2.71</t>
  </si>
  <si>
    <t>2.77</t>
  </si>
  <si>
    <t>0.142</t>
  </si>
  <si>
    <t>0.144</t>
  </si>
  <si>
    <t>0.0408</t>
  </si>
  <si>
    <t>0.0410</t>
  </si>
  <si>
    <t>9.78</t>
  </si>
  <si>
    <t>7.83</t>
  </si>
  <si>
    <t>8.32</t>
  </si>
  <si>
    <t>0.0406</t>
  </si>
  <si>
    <t>12.0</t>
  </si>
  <si>
    <t>12.5</t>
  </si>
  <si>
    <t>0.00355</t>
  </si>
  <si>
    <t>0.00401</t>
  </si>
  <si>
    <t>88.4</t>
  </si>
  <si>
    <t>6.73</t>
  </si>
  <si>
    <t>6.91</t>
  </si>
  <si>
    <t>0.0600</t>
  </si>
  <si>
    <t>0.0639</t>
  </si>
  <si>
    <t>0.00390</t>
  </si>
  <si>
    <t>0.0214</t>
  </si>
  <si>
    <t>0.0665</t>
  </si>
  <si>
    <t>0.071</t>
  </si>
  <si>
    <t>88.3</t>
  </si>
  <si>
    <t>0.00405</t>
  </si>
  <si>
    <t>0.471</t>
  </si>
  <si>
    <t>0.483</t>
  </si>
  <si>
    <t>WG1749921-4</t>
  </si>
  <si>
    <t>0.208</t>
  </si>
  <si>
    <t>0.221</t>
  </si>
  <si>
    <t>93.4</t>
  </si>
  <si>
    <t>0.0205</t>
  </si>
  <si>
    <t>0.0202</t>
  </si>
  <si>
    <t>0.0323</t>
  </si>
  <si>
    <t>0.0330</t>
  </si>
  <si>
    <t>96.4</t>
  </si>
  <si>
    <t>99.95</t>
  </si>
  <si>
    <t>0.108</t>
  </si>
  <si>
    <t>107.9</t>
  </si>
  <si>
    <t>0.00396</t>
  </si>
  <si>
    <t>12.4</t>
  </si>
  <si>
    <t>13.0</t>
  </si>
  <si>
    <t>0.0390</t>
  </si>
  <si>
    <t>2.04</t>
  </si>
  <si>
    <t>2.10</t>
  </si>
  <si>
    <t>0.0995</t>
  </si>
  <si>
    <t>1.76</t>
  </si>
  <si>
    <t>1.83</t>
  </si>
  <si>
    <t>92.9</t>
  </si>
  <si>
    <t>0.0301</t>
  </si>
  <si>
    <t>0.0309</t>
  </si>
  <si>
    <t>0.0208</t>
  </si>
  <si>
    <t>0.0397</t>
  </si>
  <si>
    <t>0.0407</t>
  </si>
  <si>
    <t>9.66</t>
  </si>
  <si>
    <t>96.6</t>
  </si>
  <si>
    <t>4.28</t>
  </si>
  <si>
    <t>4.36</t>
  </si>
  <si>
    <t>0.0402</t>
  </si>
  <si>
    <t>100.6</t>
  </si>
  <si>
    <t>91.3</t>
  </si>
  <si>
    <t>0.00318</t>
  </si>
  <si>
    <t>79.6</t>
  </si>
  <si>
    <t>4.53</t>
  </si>
  <si>
    <t>4.66</t>
  </si>
  <si>
    <t>0.0651</t>
  </si>
  <si>
    <t>0.0675</t>
  </si>
  <si>
    <t>0.0396</t>
  </si>
  <si>
    <t>0.00416</t>
  </si>
  <si>
    <t>0.0982</t>
  </si>
  <si>
    <t>0.386</t>
  </si>
  <si>
    <t>0.411</t>
  </si>
  <si>
    <t>WG1749286-2</t>
  </si>
  <si>
    <t>0.262</t>
  </si>
  <si>
    <t>104.7</t>
  </si>
  <si>
    <t>0.0985</t>
  </si>
  <si>
    <t>90.5</t>
  </si>
  <si>
    <t>0.0991</t>
  </si>
  <si>
    <t>0.241</t>
  </si>
  <si>
    <t>0.488</t>
  </si>
  <si>
    <t>0.492</t>
  </si>
  <si>
    <t>2.4</t>
  </si>
  <si>
    <t>50.9</t>
  </si>
  <si>
    <t>111.2</t>
  </si>
  <si>
    <t>0.0992</t>
  </si>
  <si>
    <t>51.1</t>
  </si>
  <si>
    <t>101.6</t>
  </si>
  <si>
    <t>WG1749286-1</t>
  </si>
  <si>
    <t>WG1749286-14</t>
  </si>
  <si>
    <t>0.195</t>
  </si>
  <si>
    <t>0.205</t>
  </si>
  <si>
    <t>0.0319</t>
  </si>
  <si>
    <t>0.0329</t>
  </si>
  <si>
    <t>0.00888</t>
  </si>
  <si>
    <t>88.8</t>
  </si>
  <si>
    <t>0.0957</t>
  </si>
  <si>
    <t>0.00398</t>
  </si>
  <si>
    <t>12.6</t>
  </si>
  <si>
    <t>0.0371</t>
  </si>
  <si>
    <t>0.0193</t>
  </si>
  <si>
    <t>1.94</t>
  </si>
  <si>
    <t>95.1</t>
  </si>
  <si>
    <t>0.104</t>
  </si>
  <si>
    <t>103.8</t>
  </si>
  <si>
    <t>1.77</t>
  </si>
  <si>
    <t>1.82</t>
  </si>
  <si>
    <t>99.7</t>
  </si>
  <si>
    <t>0.0389</t>
  </si>
  <si>
    <t>9.91</t>
  </si>
  <si>
    <t>4.11</t>
  </si>
  <si>
    <t>4.35</t>
  </si>
  <si>
    <t>11.5</t>
  </si>
  <si>
    <t>0.00324</t>
  </si>
  <si>
    <t>80.9</t>
  </si>
  <si>
    <t>4.55</t>
  </si>
  <si>
    <t>4.79</t>
  </si>
  <si>
    <t>0.0672</t>
  </si>
  <si>
    <t>0.0653</t>
  </si>
  <si>
    <t>0.0360</t>
  </si>
  <si>
    <t>90.0</t>
  </si>
  <si>
    <t>0.00402</t>
  </si>
  <si>
    <t>0.0983</t>
  </si>
  <si>
    <t>0.409</t>
  </si>
  <si>
    <t>0.413</t>
  </si>
  <si>
    <t>WG1749286-15</t>
  </si>
  <si>
    <t>0.315</t>
  </si>
  <si>
    <t>0.325</t>
  </si>
  <si>
    <t>0.0359</t>
  </si>
  <si>
    <t>0.0372</t>
  </si>
  <si>
    <t>90.6</t>
  </si>
  <si>
    <t>0.00982</t>
  </si>
  <si>
    <t>0.0942</t>
  </si>
  <si>
    <t>94.2</t>
  </si>
  <si>
    <t>0.0297</t>
  </si>
  <si>
    <t>13.2</t>
  </si>
  <si>
    <t>14.2</t>
  </si>
  <si>
    <t>0.0256</t>
  </si>
  <si>
    <t>0.0223</t>
  </si>
  <si>
    <t>6.16</t>
  </si>
  <si>
    <t>6.32</t>
  </si>
  <si>
    <t>0.0938</t>
  </si>
  <si>
    <t>1.28</t>
  </si>
  <si>
    <t>1.32</t>
  </si>
  <si>
    <t>3.70</t>
  </si>
  <si>
    <t>3.77</t>
  </si>
  <si>
    <t>0.0181</t>
  </si>
  <si>
    <t>0.0411</t>
  </si>
  <si>
    <t>9.96</t>
  </si>
  <si>
    <t>5.54</t>
  </si>
  <si>
    <t>5.70</t>
  </si>
  <si>
    <t>0.0409</t>
  </si>
  <si>
    <t>17.3</t>
  </si>
  <si>
    <t>17.8</t>
  </si>
  <si>
    <t>94.8</t>
  </si>
  <si>
    <t>0.00361</t>
  </si>
  <si>
    <t>90.3</t>
  </si>
  <si>
    <t>2.35</t>
  </si>
  <si>
    <t>2.42</t>
  </si>
  <si>
    <t>0.0547</t>
  </si>
  <si>
    <t>0.0580</t>
  </si>
  <si>
    <t>0.00404</t>
  </si>
  <si>
    <t>0.0367</t>
  </si>
  <si>
    <t>91.7</t>
  </si>
  <si>
    <t>0.00507</t>
  </si>
  <si>
    <t>0.0971</t>
  </si>
  <si>
    <t>3.88</t>
  </si>
  <si>
    <t>3.95</t>
  </si>
  <si>
    <t>Hold Time Exceedances</t>
  </si>
  <si>
    <t>ALS Product Description</t>
  </si>
  <si>
    <t>Sample
ID</t>
  </si>
  <si>
    <t>Sampling Date</t>
  </si>
  <si>
    <t>Date Processed</t>
  </si>
  <si>
    <t>Rec. HT</t>
  </si>
  <si>
    <t>Actual HT</t>
  </si>
  <si>
    <t>pH by Meter (Automated)</t>
  </si>
  <si>
    <t>11-SEP-13 16:57</t>
  </si>
  <si>
    <t>18-SEP-13 23:00</t>
  </si>
  <si>
    <t>174</t>
  </si>
  <si>
    <t>hours</t>
  </si>
  <si>
    <t>EHTR-FM</t>
  </si>
  <si>
    <t>11-SEP-13 11:43</t>
  </si>
  <si>
    <t>179</t>
  </si>
  <si>
    <t>11-SEP-13 17:07</t>
  </si>
  <si>
    <t>11-SEP-13 17:42</t>
  </si>
  <si>
    <t>173</t>
  </si>
  <si>
    <t>11-SEP-13 09:18</t>
  </si>
  <si>
    <t>182</t>
  </si>
  <si>
    <t>11-SEP-13 15:31</t>
  </si>
  <si>
    <t>175</t>
  </si>
  <si>
    <t>11-SEP-13 09:05</t>
  </si>
  <si>
    <t>11-SEP-13 09:00</t>
  </si>
  <si>
    <t>11-SEP-13 10:10</t>
  </si>
  <si>
    <t>181</t>
  </si>
  <si>
    <t>11-SEP-13 13:30</t>
  </si>
  <si>
    <t>178</t>
  </si>
  <si>
    <t>11-SEP-13 13:15</t>
  </si>
  <si>
    <t>11-SEP-13 12:19</t>
  </si>
  <si>
    <t>11-SEP-13 17:54</t>
  </si>
  <si>
    <t>11-SEP-13 16:00</t>
  </si>
  <si>
    <t>10-SEP-13 18:02</t>
  </si>
  <si>
    <t>197</t>
  </si>
  <si>
    <t>12-SEP-13 09:15</t>
  </si>
  <si>
    <t>158</t>
  </si>
  <si>
    <t>12-SEP-13 11:30</t>
  </si>
  <si>
    <t>156</t>
  </si>
  <si>
    <t>12-SEP-13 08:06</t>
  </si>
  <si>
    <t>159</t>
  </si>
  <si>
    <t>12-SEP-13 13:50</t>
  </si>
  <si>
    <t>153</t>
  </si>
  <si>
    <t>12-SEP-13 16:50</t>
  </si>
  <si>
    <t>150</t>
  </si>
  <si>
    <t>12-SEP-13 11:18</t>
  </si>
  <si>
    <t>12-SEP-13 17:42</t>
  </si>
  <si>
    <t>149</t>
  </si>
  <si>
    <t>12-SEP-13 09:41</t>
  </si>
  <si>
    <t>157</t>
  </si>
  <si>
    <t>12-SEP-13 11:13</t>
  </si>
  <si>
    <t>12-SEP-13 15:13</t>
  </si>
  <si>
    <t>152</t>
  </si>
  <si>
    <t>12-SEP-13 15:35</t>
  </si>
  <si>
    <t>151</t>
  </si>
  <si>
    <t>12-SEP-13 12:42</t>
  </si>
  <si>
    <t>154</t>
  </si>
  <si>
    <t>11-SEP-13 13:38</t>
  </si>
  <si>
    <t>177</t>
  </si>
  <si>
    <t>11-SEP-13 10:37</t>
  </si>
  <si>
    <t>180</t>
  </si>
  <si>
    <t>12-SEP-13 15:44</t>
  </si>
  <si>
    <t>12-SEP-13 08:11</t>
  </si>
  <si>
    <t>12-SEP-13 08:36</t>
  </si>
  <si>
    <t>12-SEP-13 11:45</t>
  </si>
  <si>
    <t>155</t>
  </si>
  <si>
    <t>12-SEP-13 14:30</t>
  </si>
  <si>
    <t>12-SEP-13 15:20</t>
  </si>
  <si>
    <t>12-SEP-13 14:05</t>
  </si>
  <si>
    <t>12-SEP-13 12:33</t>
  </si>
  <si>
    <t>12-SEP-13 10:10</t>
  </si>
  <si>
    <t>12-SEP-13 15:00</t>
  </si>
  <si>
    <t>12-SEP-13 17:30</t>
  </si>
  <si>
    <t>12-SEP-13 09:00</t>
  </si>
  <si>
    <t>12-SEP-13 17:57</t>
  </si>
  <si>
    <t>12-SEP-13 17:51</t>
  </si>
  <si>
    <t>11-SEP-13 13:19</t>
  </si>
  <si>
    <t>11-SEP-13 14:48</t>
  </si>
  <si>
    <t>176</t>
  </si>
  <si>
    <t>10-SEP-13 18:09</t>
  </si>
  <si>
    <t>Legend &amp; Qualifier Definitions</t>
  </si>
  <si>
    <t>EHTR-FM:   Exceeded ALS recommended hold time prior to sample receipt.  Field Measurement recommended.</t>
  </si>
  <si>
    <t>EHTR:         Exceeded ALS recommended hold time prior to sample receipt.</t>
  </si>
  <si>
    <t>EHTL:          Exceeded ALS recommended hold time prior to analysis. Sample was received less than 24 hours prior to expiry.</t>
  </si>
  <si>
    <t>EHT:            Exceeded ALS recommended hold time prior to analysis.</t>
  </si>
  <si>
    <t>Rec. HT:     ALS recommended hold time (see units).</t>
  </si>
  <si>
    <t>Notes*:</t>
  </si>
  <si>
    <t>Where actual sampling date is not provided to ALS, the date (&amp; time) of receipt is used for calculation purposes.</t>
  </si>
  <si>
    <t>Where actual sampling time is not provided to ALS, the earlier of 12 noon on the sampling date or the time (&amp; date) of receipt is used</t>
  </si>
  <si>
    <t>for calculation purposes.</t>
  </si>
  <si>
    <t>ALS recommended hold times may vary by province.  They are assigned to meet known provincial</t>
  </si>
  <si>
    <t>and/or federal government requirements.  In the absence of regulatory hold times, ALS establishes</t>
  </si>
  <si>
    <t>recommendations based on guidelines published by the US EPA, APHA Standard Methods,</t>
  </si>
  <si>
    <t>or Environment Canada (where available).  For more information, please contact ALS.</t>
  </si>
  <si>
    <t>QUALIFIER</t>
  </si>
  <si>
    <t>DESCRIPTION</t>
  </si>
  <si>
    <t>Duplicate results and limits are expressed in terms of absolute difference.</t>
  </si>
  <si>
    <t>Relative Percent Difference Not Available due to result(s) being less than detection limit.</t>
  </si>
  <si>
    <t>Matrix Spike recovery could not be accurately calculated due to high analyte background in sample.</t>
  </si>
  <si>
    <t>Qualifier Key for Sample Parameters Listed Below:</t>
  </si>
  <si>
    <t>Description</t>
  </si>
  <si>
    <t>DTC</t>
  </si>
  <si>
    <t>Dissolved concentration exceeds total.  Results were confirmed by re-analysis.</t>
  </si>
  <si>
    <t>DLA</t>
  </si>
  <si>
    <t>Detection Limit Adjusted For required dilution</t>
  </si>
  <si>
    <t>Samples with Parameter Qualifiers as Listed Above:</t>
  </si>
  <si>
    <t>Sample Number</t>
  </si>
  <si>
    <t>Client Sample ID</t>
  </si>
  <si>
    <t>Parameters</t>
  </si>
  <si>
    <t>0215-130913-086</t>
  </si>
  <si>
    <t>0215-130913-055</t>
  </si>
  <si>
    <t>0215-130913-096</t>
  </si>
  <si>
    <t>0215-130913-043</t>
  </si>
  <si>
    <t>0215-130913-011</t>
  </si>
  <si>
    <t>0215-130913-092</t>
  </si>
  <si>
    <t>0215-130913-095</t>
  </si>
  <si>
    <t>0215-130913-088</t>
  </si>
  <si>
    <t>0215-130913-094</t>
  </si>
  <si>
    <t>0215-130913-093</t>
  </si>
  <si>
    <t>0215-130913-089</t>
  </si>
  <si>
    <t>0215-130913-090</t>
  </si>
  <si>
    <t>0215-130913-085</t>
  </si>
  <si>
    <t>0215-130913-091</t>
  </si>
  <si>
    <t>0215-130913-033</t>
  </si>
  <si>
    <t>0215-130913-059</t>
  </si>
  <si>
    <t>0215-130913-084</t>
  </si>
  <si>
    <t>0215-130913-078</t>
  </si>
  <si>
    <t>0215-130913-076</t>
  </si>
  <si>
    <t>0215-130913-079</t>
  </si>
  <si>
    <t>0215-130913-083</t>
  </si>
  <si>
    <t>0215-130913-087</t>
  </si>
  <si>
    <t>0215-130913-112</t>
  </si>
  <si>
    <t>0215-130913-109</t>
  </si>
  <si>
    <t>0215-130914-075</t>
  </si>
  <si>
    <t>0215-130914-073</t>
  </si>
  <si>
    <t>0215-130914-014</t>
  </si>
  <si>
    <t>0215-130914-077</t>
  </si>
  <si>
    <t>0215-130914-074</t>
  </si>
  <si>
    <t>0215-130914-111</t>
  </si>
  <si>
    <t>0215-130914-010</t>
  </si>
  <si>
    <t>0215-130914-080</t>
  </si>
  <si>
    <t>0215-130914-081</t>
  </si>
  <si>
    <t>0215-130914-082</t>
  </si>
  <si>
    <t>TRAVEL BLANK</t>
  </si>
  <si>
    <t>FIELD BLANK</t>
  </si>
  <si>
    <t>0215-130913-007</t>
  </si>
  <si>
    <t>0215-130913-013</t>
  </si>
  <si>
    <t>0215-130913-056</t>
  </si>
  <si>
    <t>0215-130913-008</t>
  </si>
  <si>
    <t>0215-130913-032</t>
  </si>
  <si>
    <t>0215-130913-046</t>
  </si>
  <si>
    <t>0215-130913-047</t>
  </si>
  <si>
    <t>0215-130913-044</t>
  </si>
  <si>
    <t>0215-130913-048</t>
  </si>
  <si>
    <t>0215-130913-045</t>
  </si>
  <si>
    <t>0215-130913-052</t>
  </si>
  <si>
    <t>0215-130913-041</t>
  </si>
  <si>
    <t>0215-130914-042</t>
  </si>
  <si>
    <t>0215-130914-037</t>
  </si>
  <si>
    <t>0215-130914-038</t>
  </si>
  <si>
    <t>0215-130914-102</t>
  </si>
  <si>
    <t>0215-130914-098</t>
  </si>
  <si>
    <t>0215-130914-097</t>
  </si>
  <si>
    <t>0215-130914-100</t>
  </si>
  <si>
    <t>0215-130914-101</t>
  </si>
  <si>
    <t>0215-130914-039</t>
  </si>
  <si>
    <t>0215-130914-110</t>
  </si>
  <si>
    <t>0215-130914-105</t>
  </si>
  <si>
    <t>0215-130914-103</t>
  </si>
  <si>
    <t>13-SEP-13</t>
  </si>
  <si>
    <t>14-SEP-13</t>
  </si>
  <si>
    <t>09:50</t>
  </si>
  <si>
    <t>08:03</t>
  </si>
  <si>
    <t>13:54</t>
  </si>
  <si>
    <t>17:14</t>
  </si>
  <si>
    <t>14:50</t>
  </si>
  <si>
    <t>14:32</t>
  </si>
  <si>
    <t>10:55</t>
  </si>
  <si>
    <t>08:22</t>
  </si>
  <si>
    <t>12:05</t>
  </si>
  <si>
    <t>09:22</t>
  </si>
  <si>
    <t>10:17</t>
  </si>
  <si>
    <t>15:32</t>
  </si>
  <si>
    <t>17:16</t>
  </si>
  <si>
    <t>16:40</t>
  </si>
  <si>
    <t>15:45</t>
  </si>
  <si>
    <t>10:13</t>
  </si>
  <si>
    <t>08:17</t>
  </si>
  <si>
    <t>08:32</t>
  </si>
  <si>
    <t>09:51</t>
  </si>
  <si>
    <t>09:20</t>
  </si>
  <si>
    <t>00:43</t>
  </si>
  <si>
    <t>16:26</t>
  </si>
  <si>
    <t>11:28</t>
  </si>
  <si>
    <t>12:11</t>
  </si>
  <si>
    <t>16:01</t>
  </si>
  <si>
    <t>12:00</t>
  </si>
  <si>
    <t>10:40</t>
  </si>
  <si>
    <t>11:35</t>
  </si>
  <si>
    <t>09:36</t>
  </si>
  <si>
    <t>16:12</t>
  </si>
  <si>
    <t>14:40</t>
  </si>
  <si>
    <t>13:47</t>
  </si>
  <si>
    <t>15:18</t>
  </si>
  <si>
    <t>18:10</t>
  </si>
  <si>
    <t>13:45</t>
  </si>
  <si>
    <t>16:18</t>
  </si>
  <si>
    <t>12:50</t>
  </si>
  <si>
    <t>18:20</t>
  </si>
  <si>
    <t>10:22</t>
  </si>
  <si>
    <t>09:54</t>
  </si>
  <si>
    <t>11:40</t>
  </si>
  <si>
    <t>12:54</t>
  </si>
  <si>
    <t>17:21</t>
  </si>
  <si>
    <t>17:50</t>
  </si>
  <si>
    <t>16:41</t>
  </si>
  <si>
    <t>17:12</t>
  </si>
  <si>
    <t>L1363493-1</t>
  </si>
  <si>
    <t>L1363493-2</t>
  </si>
  <si>
    <t>L1363493-3</t>
  </si>
  <si>
    <t>L1363493-4</t>
  </si>
  <si>
    <t>L1363493-5</t>
  </si>
  <si>
    <t>L1363493-6</t>
  </si>
  <si>
    <t>L1363493-7</t>
  </si>
  <si>
    <t>L1363493-8</t>
  </si>
  <si>
    <t>L1363493-9</t>
  </si>
  <si>
    <t>L1363493-10</t>
  </si>
  <si>
    <t>L1363493-11</t>
  </si>
  <si>
    <t>L1363493-12</t>
  </si>
  <si>
    <t>L1363493-13</t>
  </si>
  <si>
    <t>L1363493-14</t>
  </si>
  <si>
    <t>L1363493-15</t>
  </si>
  <si>
    <t>L1363493-16</t>
  </si>
  <si>
    <t>L1363493-17</t>
  </si>
  <si>
    <t>L1363493-18</t>
  </si>
  <si>
    <t>L1363493-19</t>
  </si>
  <si>
    <t>L1363493-20</t>
  </si>
  <si>
    <t>L1363493-21</t>
  </si>
  <si>
    <t>L1363493-22</t>
  </si>
  <si>
    <t>L1363493-23</t>
  </si>
  <si>
    <t>L1363493-24</t>
  </si>
  <si>
    <t>L1363493-25</t>
  </si>
  <si>
    <t>L1363493-26</t>
  </si>
  <si>
    <t>L1363493-27</t>
  </si>
  <si>
    <t>L1363493-28</t>
  </si>
  <si>
    <t>L1363493-29</t>
  </si>
  <si>
    <t>L1363493-30</t>
  </si>
  <si>
    <t>L1363493-31</t>
  </si>
  <si>
    <t>L1363493-32</t>
  </si>
  <si>
    <t>L1363493-33</t>
  </si>
  <si>
    <t>L1363493-34</t>
  </si>
  <si>
    <t>L1363493-35</t>
  </si>
  <si>
    <t>L1363493-36</t>
  </si>
  <si>
    <t>L1363493-37</t>
  </si>
  <si>
    <t>L1363493-38</t>
  </si>
  <si>
    <t>L1363493-39</t>
  </si>
  <si>
    <t>L1363493-40</t>
  </si>
  <si>
    <t>L1363493-41</t>
  </si>
  <si>
    <t>L1363493-42</t>
  </si>
  <si>
    <t>L1363493-43</t>
  </si>
  <si>
    <t>L1363493-44</t>
  </si>
  <si>
    <t>L1363493-45</t>
  </si>
  <si>
    <t>L1363493-46</t>
  </si>
  <si>
    <t>L1363493-47</t>
  </si>
  <si>
    <t>L1363493-48</t>
  </si>
  <si>
    <t>L1363493-49</t>
  </si>
  <si>
    <t>L1363493-50</t>
  </si>
  <si>
    <t>L1363493-51</t>
  </si>
  <si>
    <t>L1363493-52</t>
  </si>
  <si>
    <t>L1363493-53</t>
  </si>
  <si>
    <t>L1363493-54</t>
  </si>
  <si>
    <t>L1363493-55</t>
  </si>
  <si>
    <t>L1363493-56</t>
  </si>
  <si>
    <t>L1363493-57</t>
  </si>
  <si>
    <t>L1363493-58</t>
  </si>
  <si>
    <t>L1363493-59</t>
  </si>
  <si>
    <t>L1363493-60</t>
  </si>
  <si>
    <t>&lt;25</t>
  </si>
  <si>
    <t>&lt;50</t>
  </si>
  <si>
    <t>&lt;0.15</t>
  </si>
  <si>
    <t>&lt;0.025</t>
  </si>
  <si>
    <t>&lt;15</t>
  </si>
  <si>
    <t>&lt;30</t>
  </si>
  <si>
    <t>&lt;60</t>
  </si>
  <si>
    <t>&lt;0.040</t>
  </si>
  <si>
    <t>&lt;0.080</t>
  </si>
  <si>
    <t>&lt;0.16</t>
  </si>
  <si>
    <t>Mine Area</t>
  </si>
  <si>
    <t>formula</t>
  </si>
  <si>
    <t>CCME CWQG-FA</t>
  </si>
  <si>
    <t>Irrigation</t>
  </si>
  <si>
    <t>Livestock</t>
  </si>
  <si>
    <t>Well Name</t>
  </si>
  <si>
    <t>P01-11</t>
  </si>
  <si>
    <t>P09-C2</t>
  </si>
  <si>
    <t>P05-01-3</t>
  </si>
  <si>
    <t>P05-01-5</t>
  </si>
  <si>
    <t>P09-C3</t>
  </si>
  <si>
    <t>P03-09-6</t>
  </si>
  <si>
    <t>P03-09-9</t>
  </si>
  <si>
    <t>Down Gradient of CVD</t>
  </si>
  <si>
    <t>P01-01A</t>
  </si>
  <si>
    <t>P01-01B</t>
  </si>
  <si>
    <t>ETA Area</t>
  </si>
  <si>
    <t>P09-ETA2</t>
  </si>
  <si>
    <t>P09-ETA1</t>
  </si>
  <si>
    <t>SRK04-3A</t>
  </si>
  <si>
    <t>SRK05-ETA-BR1</t>
  </si>
  <si>
    <t>SRK05-ETA-BR2</t>
  </si>
  <si>
    <t>Intermediate Dam</t>
  </si>
  <si>
    <t>P01-03</t>
  </si>
  <si>
    <t>P01-04A</t>
  </si>
  <si>
    <t>P01-04B</t>
  </si>
  <si>
    <t>X24-96D</t>
  </si>
  <si>
    <t>X25-96A</t>
  </si>
  <si>
    <t>X25-96B</t>
  </si>
  <si>
    <t>Intermediate Dump</t>
  </si>
  <si>
    <t>P96-8A</t>
  </si>
  <si>
    <t>P96-8B</t>
  </si>
  <si>
    <t>P96-6</t>
  </si>
  <si>
    <t>Main Dump</t>
  </si>
  <si>
    <t>SRK08-P9</t>
  </si>
  <si>
    <t>Mill Area</t>
  </si>
  <si>
    <t>SRK08-p10A</t>
  </si>
  <si>
    <t>SRK08-p11A</t>
  </si>
  <si>
    <t>SRK08-p11B</t>
  </si>
  <si>
    <t>Northeast Dumps</t>
  </si>
  <si>
    <t>BH14A</t>
  </si>
  <si>
    <t>BH14B</t>
  </si>
  <si>
    <t>BH13B</t>
  </si>
  <si>
    <t>Second Impoundment</t>
  </si>
  <si>
    <t>P03-06-1</t>
  </si>
  <si>
    <t>P03-06-2</t>
  </si>
  <si>
    <t>P03-06-6</t>
  </si>
  <si>
    <t>P03-06-7</t>
  </si>
  <si>
    <t>P03-01-2</t>
  </si>
  <si>
    <t>P03-01-8</t>
  </si>
  <si>
    <t>P03-03-2</t>
  </si>
  <si>
    <t>P03-03-4</t>
  </si>
  <si>
    <t>P03-03-9</t>
  </si>
  <si>
    <t>P03-05-4</t>
  </si>
  <si>
    <t>S-Wells Area</t>
  </si>
  <si>
    <t>P09-SIS1</t>
  </si>
  <si>
    <t>P09-SIS2</t>
  </si>
  <si>
    <t>P09-SIS5</t>
  </si>
  <si>
    <t>P96-7</t>
  </si>
  <si>
    <t>S1A</t>
  </si>
  <si>
    <t>S2A</t>
  </si>
  <si>
    <t>S2B</t>
  </si>
  <si>
    <t>SRK05-SP4A</t>
  </si>
  <si>
    <t>SRK05-SP5</t>
  </si>
  <si>
    <t>SRK08-SP7A</t>
  </si>
  <si>
    <t>SRK08-SP7B</t>
  </si>
  <si>
    <t>P09-SIS3</t>
  </si>
  <si>
    <t>P09-SIS4</t>
  </si>
  <si>
    <t>S1B</t>
  </si>
  <si>
    <t>SRK05-SP4B</t>
  </si>
  <si>
    <t>SRK08-SP8A</t>
  </si>
  <si>
    <t>SRK08-SP8B</t>
  </si>
  <si>
    <t>SRK05-SP1A</t>
  </si>
  <si>
    <t>SRK05-SP1B</t>
  </si>
  <si>
    <t>SRK05-SP2</t>
  </si>
  <si>
    <t>SRK05-SP3A</t>
  </si>
  <si>
    <t>SRK05-SP3B</t>
  </si>
  <si>
    <t>SRK05-SP6</t>
  </si>
  <si>
    <t>SRK08-SBR1</t>
  </si>
  <si>
    <t>SRK08-SBR2</t>
  </si>
  <si>
    <t>SRK08-SBR3</t>
  </si>
  <si>
    <t>SRK08-SBR4</t>
  </si>
  <si>
    <t>Upstream of Tailings</t>
  </si>
  <si>
    <t>TH86-2</t>
  </si>
  <si>
    <t>TH86-5</t>
  </si>
  <si>
    <t>P09-LCD1</t>
  </si>
  <si>
    <t>P09-LCD4</t>
  </si>
  <si>
    <t>P09-LCD6</t>
  </si>
  <si>
    <t>P09-VC1</t>
  </si>
  <si>
    <t>P2001-2A</t>
  </si>
  <si>
    <t>P2001-2B</t>
  </si>
  <si>
    <t>P2001-3</t>
  </si>
  <si>
    <t>P96-9A</t>
  </si>
  <si>
    <t>SRK05-09</t>
  </si>
  <si>
    <t>SRK05-5C</t>
  </si>
  <si>
    <t>SRK05-7</t>
  </si>
  <si>
    <t>SRK05-8</t>
  </si>
  <si>
    <t>V34</t>
  </si>
  <si>
    <t>V35</t>
  </si>
  <si>
    <t>V36</t>
  </si>
  <si>
    <t>V37</t>
  </si>
  <si>
    <t>BH05-9B-R</t>
  </si>
  <si>
    <t>P09-GS1A</t>
  </si>
  <si>
    <t>P09-GS1B</t>
  </si>
  <si>
    <t>P09-VC2</t>
  </si>
  <si>
    <t>SRK08-P14</t>
  </si>
  <si>
    <t>SRK08-P15</t>
  </si>
  <si>
    <t>SRK08-P16</t>
  </si>
  <si>
    <t>BH10A</t>
  </si>
  <si>
    <t>BH10B</t>
  </si>
  <si>
    <t>BH5</t>
  </si>
  <si>
    <t>BH6</t>
  </si>
  <si>
    <t>BH8</t>
  </si>
  <si>
    <t>P05-04</t>
  </si>
  <si>
    <t>SRK08-P12A</t>
  </si>
  <si>
    <t>SRK08-P12B</t>
  </si>
  <si>
    <t>Lab Bottle Number ID</t>
  </si>
  <si>
    <t>Well ID</t>
  </si>
  <si>
    <t>Cross Valley Dam (CVD)</t>
  </si>
  <si>
    <t>Vangorda/Grum</t>
  </si>
  <si>
    <t>Zone 2 Outwash/Pit</t>
  </si>
  <si>
    <t>P05-01-3 REP</t>
  </si>
  <si>
    <t>P01-01A REP</t>
  </si>
  <si>
    <t>SRK08-P14 REP</t>
  </si>
  <si>
    <t>P09-GS1A REP</t>
  </si>
  <si>
    <t>SRK05-SP3B REP</t>
  </si>
  <si>
    <t>SRK08-SBR2 REP</t>
  </si>
  <si>
    <t>S2A REP</t>
  </si>
  <si>
    <t>SRK08-SP8B REP</t>
  </si>
  <si>
    <t>BH10A REP</t>
  </si>
  <si>
    <r>
      <rPr>
        <i/>
        <sz val="9"/>
        <rFont val="Arial"/>
        <family val="2"/>
      </rPr>
      <t>µS</t>
    </r>
    <r>
      <rPr>
        <i/>
        <sz val="9"/>
        <rFont val="Verdana"/>
        <family val="2"/>
      </rPr>
      <t>/cm</t>
    </r>
  </si>
  <si>
    <t>Aluminum Guideline</t>
  </si>
  <si>
    <t>Cadmium Guideline</t>
  </si>
  <si>
    <t>Copper Guideline</t>
  </si>
  <si>
    <t>Lead Guideline</t>
  </si>
  <si>
    <t>Nickel Guideline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</si>
</sst>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000"/>
    <numFmt numFmtId="165" formatCode="0.000"/>
    <numFmt numFmtId="166" formatCode="00.0"/>
    <numFmt numFmtId="167" formatCode="000"/>
    <numFmt numFmtId="168" formatCode="0.0"/>
    <numFmt numFmtId="169" formatCode="0.0000"/>
    <numFmt numFmtId="170" formatCode="0.00000"/>
    <numFmt numFmtId="171" formatCode="hh:mm"/>
    <numFmt numFmtId="172" formatCode="dd\-mmm\-yy\ hh:mm"/>
    <numFmt numFmtId="173" formatCode="dd/mm/yyyy;@"/>
  </numFmts>
  <fonts count="33" x14ac:knownFonts="1">
    <font>
      <sz val="10"/>
      <name val="MS Sans Serif"/>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8"/>
      <name val="MS Sans Serif"/>
    </font>
    <font>
      <b/>
      <sz val="8"/>
      <name val="Arial"/>
      <family val="2"/>
    </font>
    <font>
      <sz val="8"/>
      <name val="Arial"/>
      <family val="2"/>
    </font>
    <font>
      <b/>
      <sz val="10"/>
      <name val="Arial"/>
      <family val="2"/>
    </font>
    <font>
      <b/>
      <sz val="8"/>
      <name val="MS Sans Serif"/>
      <family val="2"/>
    </font>
    <font>
      <b/>
      <sz val="12"/>
      <name val="Arial"/>
      <family val="2"/>
    </font>
    <font>
      <sz val="8"/>
      <color indexed="81"/>
      <name val="Tahoma"/>
    </font>
    <font>
      <sz val="9"/>
      <name val="Verdana"/>
      <family val="2"/>
    </font>
    <font>
      <i/>
      <sz val="9"/>
      <name val="Verdana"/>
      <family val="2"/>
    </font>
    <font>
      <b/>
      <sz val="9"/>
      <name val="Verdana"/>
      <family val="2"/>
    </font>
    <font>
      <sz val="10"/>
      <name val="Arial"/>
      <family val="2"/>
    </font>
    <font>
      <b/>
      <i/>
      <sz val="9"/>
      <name val="Verdana"/>
      <family val="2"/>
    </font>
    <font>
      <i/>
      <sz val="9"/>
      <name val="Arial"/>
      <family val="2"/>
    </font>
    <font>
      <i/>
      <sz val="8"/>
      <name val="Verdana"/>
      <family val="2"/>
    </font>
    <font>
      <sz val="8"/>
      <name val="Verdana"/>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dotted">
        <color theme="1" tint="0.499984740745262"/>
      </left>
      <right style="thin">
        <color auto="1"/>
      </right>
      <top/>
      <bottom/>
      <diagonal/>
    </border>
    <border>
      <left/>
      <right style="thin">
        <color indexed="64"/>
      </right>
      <top/>
      <bottom style="double">
        <color indexed="64"/>
      </bottom>
      <diagonal/>
    </border>
    <border>
      <left style="thin">
        <color auto="1"/>
      </left>
      <right style="thin">
        <color auto="1"/>
      </right>
      <top/>
      <bottom style="double">
        <color auto="1"/>
      </bottom>
      <diagonal/>
    </border>
    <border>
      <left style="dotted">
        <color theme="1" tint="0.499984740745262"/>
      </left>
      <right/>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28" fillId="0" borderId="0"/>
  </cellStyleXfs>
  <cellXfs count="136">
    <xf numFmtId="0" fontId="0" fillId="0" borderId="0" xfId="0"/>
    <xf numFmtId="0" fontId="19" fillId="0" borderId="0" xfId="0" applyNumberFormat="1" applyFont="1" applyAlignment="1">
      <alignment horizontal="left"/>
    </xf>
    <xf numFmtId="0" fontId="20" fillId="0" borderId="0" xfId="0" applyNumberFormat="1" applyFont="1" applyAlignment="1">
      <alignment horizontal="left"/>
    </xf>
    <xf numFmtId="0" fontId="20" fillId="0" borderId="0" xfId="0" applyNumberFormat="1" applyFont="1" applyAlignment="1">
      <alignment horizontal="center"/>
    </xf>
    <xf numFmtId="0" fontId="21" fillId="0" borderId="0" xfId="0" applyNumberFormat="1" applyFont="1" applyAlignment="1">
      <alignment horizontal="left"/>
    </xf>
    <xf numFmtId="0" fontId="20" fillId="0" borderId="0" xfId="0" applyNumberFormat="1" applyFont="1" applyAlignment="1">
      <alignment horizontal="left" wrapText="1"/>
    </xf>
    <xf numFmtId="0" fontId="20" fillId="0" borderId="0" xfId="0" applyNumberFormat="1" applyFont="1" applyAlignment="1">
      <alignment horizontal="center" wrapText="1"/>
    </xf>
    <xf numFmtId="0" fontId="19" fillId="0" borderId="0" xfId="0" applyNumberFormat="1" applyFont="1" applyAlignment="1">
      <alignment horizontal="left" wrapText="1"/>
    </xf>
    <xf numFmtId="0" fontId="18" fillId="0" borderId="0" xfId="0" applyNumberFormat="1" applyFont="1" applyAlignment="1">
      <alignment horizontal="left" wrapText="1"/>
    </xf>
    <xf numFmtId="2" fontId="20" fillId="0" borderId="0" xfId="0" applyNumberFormat="1" applyFont="1" applyAlignment="1">
      <alignment horizontal="center" wrapText="1"/>
    </xf>
    <xf numFmtId="168" fontId="20" fillId="0" borderId="0" xfId="0" applyNumberFormat="1" applyFont="1" applyAlignment="1">
      <alignment horizontal="center" wrapText="1"/>
    </xf>
    <xf numFmtId="0" fontId="22" fillId="0" borderId="0" xfId="0" applyNumberFormat="1" applyFont="1" applyAlignment="1">
      <alignment horizontal="left" wrapText="1"/>
    </xf>
    <xf numFmtId="165" fontId="20" fillId="0" borderId="0" xfId="0" applyNumberFormat="1" applyFont="1" applyAlignment="1">
      <alignment horizontal="center" wrapText="1"/>
    </xf>
    <xf numFmtId="169" fontId="20" fillId="0" borderId="0" xfId="0" applyNumberFormat="1" applyFont="1" applyAlignment="1">
      <alignment horizontal="center" wrapText="1"/>
    </xf>
    <xf numFmtId="170" fontId="20" fillId="0" borderId="0" xfId="0" applyNumberFormat="1" applyFont="1" applyAlignment="1">
      <alignment horizontal="center" wrapText="1"/>
    </xf>
    <xf numFmtId="164" fontId="20" fillId="0" borderId="0" xfId="0" applyNumberFormat="1" applyFont="1" applyAlignment="1">
      <alignment horizontal="center" wrapText="1"/>
    </xf>
    <xf numFmtId="15" fontId="20" fillId="0" borderId="0" xfId="0" applyNumberFormat="1" applyFont="1" applyAlignment="1">
      <alignment horizontal="left"/>
    </xf>
    <xf numFmtId="15" fontId="19" fillId="0" borderId="0" xfId="0" applyNumberFormat="1" applyFont="1" applyAlignment="1">
      <alignment horizontal="left"/>
    </xf>
    <xf numFmtId="15" fontId="20" fillId="0" borderId="0" xfId="0" applyNumberFormat="1" applyFont="1" applyAlignment="1">
      <alignment horizontal="left" wrapText="1"/>
    </xf>
    <xf numFmtId="15" fontId="20" fillId="0" borderId="0" xfId="0" applyNumberFormat="1" applyFont="1" applyAlignment="1">
      <alignment horizontal="center" wrapText="1"/>
    </xf>
    <xf numFmtId="171" fontId="20" fillId="0" borderId="0" xfId="0" applyNumberFormat="1" applyFont="1" applyAlignment="1">
      <alignment horizontal="left" wrapText="1"/>
    </xf>
    <xf numFmtId="171" fontId="20" fillId="0" borderId="0" xfId="0" applyNumberFormat="1" applyFont="1" applyAlignment="1">
      <alignment horizontal="center" wrapText="1"/>
    </xf>
    <xf numFmtId="1" fontId="20" fillId="0" borderId="0" xfId="0" applyNumberFormat="1" applyFont="1" applyAlignment="1">
      <alignment horizontal="center" wrapText="1"/>
    </xf>
    <xf numFmtId="0" fontId="19" fillId="0" borderId="0" xfId="0" applyFont="1" applyFill="1" applyAlignment="1"/>
    <xf numFmtId="49" fontId="19" fillId="0" borderId="0" xfId="0" applyNumberFormat="1" applyFont="1" applyAlignment="1">
      <alignment horizontal="left"/>
    </xf>
    <xf numFmtId="49" fontId="20" fillId="0" borderId="0" xfId="0" applyNumberFormat="1" applyFont="1" applyAlignment="1">
      <alignment horizontal="left"/>
    </xf>
    <xf numFmtId="49" fontId="20" fillId="0" borderId="0" xfId="0" applyNumberFormat="1" applyFont="1" applyAlignment="1">
      <alignment horizontal="center"/>
    </xf>
    <xf numFmtId="49" fontId="21" fillId="0" borderId="0" xfId="0" applyNumberFormat="1" applyFont="1" applyAlignment="1">
      <alignment horizontal="left"/>
    </xf>
    <xf numFmtId="49" fontId="20" fillId="0" borderId="0" xfId="0" applyNumberFormat="1" applyFont="1" applyAlignment="1">
      <alignment horizontal="left" wrapText="1"/>
    </xf>
    <xf numFmtId="49" fontId="20" fillId="0" borderId="0" xfId="0" applyNumberFormat="1" applyFont="1" applyAlignment="1">
      <alignment horizontal="center" wrapText="1"/>
    </xf>
    <xf numFmtId="49" fontId="19" fillId="0" borderId="0" xfId="0" applyNumberFormat="1" applyFont="1" applyAlignment="1">
      <alignment horizontal="left" wrapText="1"/>
    </xf>
    <xf numFmtId="0" fontId="18" fillId="0" borderId="0" xfId="0" applyFont="1" applyAlignment="1">
      <alignment horizontal="left" wrapText="1"/>
    </xf>
    <xf numFmtId="0" fontId="22" fillId="0" borderId="0" xfId="0" applyFont="1" applyAlignment="1">
      <alignment horizontal="left" wrapText="1"/>
    </xf>
    <xf numFmtId="49" fontId="19" fillId="0" borderId="0" xfId="0" applyNumberFormat="1" applyFont="1" applyAlignment="1">
      <alignment horizontal="center" wrapText="1"/>
    </xf>
    <xf numFmtId="49" fontId="19" fillId="0" borderId="0" xfId="0" applyNumberFormat="1" applyFont="1" applyAlignment="1">
      <alignment horizontal="center"/>
    </xf>
    <xf numFmtId="1" fontId="20" fillId="0" borderId="0" xfId="0" applyNumberFormat="1" applyFont="1" applyAlignment="1">
      <alignment horizontal="center"/>
    </xf>
    <xf numFmtId="2" fontId="20" fillId="0" borderId="0" xfId="0" applyNumberFormat="1" applyFont="1" applyAlignment="1">
      <alignment horizontal="center"/>
    </xf>
    <xf numFmtId="168" fontId="20" fillId="0" borderId="0" xfId="0" applyNumberFormat="1" applyFont="1" applyAlignment="1">
      <alignment horizontal="center"/>
    </xf>
    <xf numFmtId="165" fontId="20" fillId="0" borderId="0" xfId="0" applyNumberFormat="1" applyFont="1" applyAlignment="1">
      <alignment horizontal="center"/>
    </xf>
    <xf numFmtId="170" fontId="20" fillId="0" borderId="0" xfId="0" applyNumberFormat="1" applyFont="1" applyAlignment="1">
      <alignment horizontal="center"/>
    </xf>
    <xf numFmtId="169" fontId="20" fillId="0" borderId="0" xfId="0" applyNumberFormat="1" applyFont="1" applyAlignment="1">
      <alignment horizontal="center"/>
    </xf>
    <xf numFmtId="0" fontId="20" fillId="0" borderId="0" xfId="0" applyFont="1" applyAlignment="1">
      <alignment horizontal="center"/>
    </xf>
    <xf numFmtId="0" fontId="20" fillId="0" borderId="0" xfId="0" applyFont="1"/>
    <xf numFmtId="0" fontId="23" fillId="0" borderId="0" xfId="0" applyFont="1"/>
    <xf numFmtId="0" fontId="19" fillId="0" borderId="10" xfId="0" applyFont="1" applyBorder="1" applyAlignment="1">
      <alignment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0" xfId="0" applyFont="1" applyAlignment="1">
      <alignment vertical="center"/>
    </xf>
    <xf numFmtId="0" fontId="19" fillId="0" borderId="0" xfId="0" applyFont="1"/>
    <xf numFmtId="172" fontId="20" fillId="0" borderId="0" xfId="0" applyNumberFormat="1" applyFont="1" applyAlignment="1">
      <alignment horizontal="center"/>
    </xf>
    <xf numFmtId="0" fontId="23" fillId="0" borderId="10" xfId="0" applyFont="1" applyBorder="1"/>
    <xf numFmtId="0" fontId="20" fillId="0" borderId="10" xfId="0" applyFont="1" applyBorder="1" applyAlignment="1">
      <alignment horizontal="center"/>
    </xf>
    <xf numFmtId="0" fontId="20" fillId="0" borderId="0" xfId="0" applyFont="1" applyFill="1"/>
    <xf numFmtId="0" fontId="20" fillId="0" borderId="0" xfId="0" applyNumberFormat="1" applyFont="1" applyAlignment="1">
      <alignment horizontal="right" wrapText="1"/>
    </xf>
    <xf numFmtId="2" fontId="25" fillId="0" borderId="11" xfId="0" applyNumberFormat="1" applyFont="1" applyBorder="1" applyAlignment="1">
      <alignment horizontal="center" wrapText="1"/>
    </xf>
    <xf numFmtId="167" fontId="25" fillId="0" borderId="11" xfId="0" applyNumberFormat="1" applyFont="1" applyBorder="1" applyAlignment="1">
      <alignment horizontal="center" wrapText="1"/>
    </xf>
    <xf numFmtId="0" fontId="25" fillId="0" borderId="11" xfId="0" applyNumberFormat="1" applyFont="1" applyBorder="1" applyAlignment="1">
      <alignment horizontal="center" wrapText="1"/>
    </xf>
    <xf numFmtId="166" fontId="25" fillId="0" borderId="11" xfId="0" applyNumberFormat="1" applyFont="1" applyBorder="1" applyAlignment="1">
      <alignment horizontal="center" wrapText="1"/>
    </xf>
    <xf numFmtId="169" fontId="25" fillId="0" borderId="11" xfId="0" applyNumberFormat="1" applyFont="1" applyBorder="1" applyAlignment="1">
      <alignment horizontal="center" wrapText="1"/>
    </xf>
    <xf numFmtId="170" fontId="25" fillId="0" borderId="11" xfId="0" applyNumberFormat="1" applyFont="1" applyBorder="1" applyAlignment="1">
      <alignment horizontal="center" wrapText="1"/>
    </xf>
    <xf numFmtId="165" fontId="25" fillId="0" borderId="11" xfId="0" applyNumberFormat="1" applyFont="1" applyBorder="1" applyAlignment="1">
      <alignment horizontal="center" wrapText="1"/>
    </xf>
    <xf numFmtId="0" fontId="25" fillId="0" borderId="12" xfId="0" applyNumberFormat="1" applyFont="1" applyBorder="1" applyAlignment="1">
      <alignment horizontal="center" wrapText="1"/>
    </xf>
    <xf numFmtId="0" fontId="25" fillId="0" borderId="14" xfId="0" applyNumberFormat="1" applyFont="1" applyBorder="1" applyAlignment="1">
      <alignment horizontal="center" wrapText="1"/>
    </xf>
    <xf numFmtId="0" fontId="27" fillId="0" borderId="13" xfId="0" applyNumberFormat="1" applyFont="1" applyFill="1" applyBorder="1" applyAlignment="1">
      <alignment horizontal="left" vertical="center" wrapText="1"/>
    </xf>
    <xf numFmtId="0" fontId="27" fillId="0" borderId="11" xfId="0" applyNumberFormat="1" applyFont="1" applyBorder="1" applyAlignment="1">
      <alignment horizontal="left" vertical="center" wrapText="1"/>
    </xf>
    <xf numFmtId="0" fontId="25" fillId="0" borderId="11" xfId="0" applyNumberFormat="1" applyFont="1" applyBorder="1" applyAlignment="1">
      <alignment horizontal="left" wrapText="1"/>
    </xf>
    <xf numFmtId="0" fontId="27" fillId="0" borderId="12" xfId="0" applyNumberFormat="1" applyFont="1" applyBorder="1" applyAlignment="1">
      <alignment horizontal="left" vertical="center" wrapText="1"/>
    </xf>
    <xf numFmtId="0" fontId="25" fillId="0" borderId="12" xfId="0" applyNumberFormat="1" applyFont="1" applyBorder="1" applyAlignment="1">
      <alignment horizontal="left" wrapText="1"/>
    </xf>
    <xf numFmtId="0" fontId="27" fillId="0" borderId="11" xfId="0" applyNumberFormat="1" applyFont="1" applyBorder="1" applyAlignment="1">
      <alignment horizontal="left" wrapText="1"/>
    </xf>
    <xf numFmtId="0" fontId="27" fillId="0" borderId="14" xfId="0" applyNumberFormat="1" applyFont="1" applyBorder="1" applyAlignment="1">
      <alignment horizontal="left" wrapText="1"/>
    </xf>
    <xf numFmtId="0" fontId="27" fillId="0" borderId="14" xfId="0" applyNumberFormat="1" applyFont="1" applyBorder="1" applyAlignment="1">
      <alignment horizontal="center" wrapText="1"/>
    </xf>
    <xf numFmtId="0" fontId="26" fillId="0" borderId="11" xfId="0" applyNumberFormat="1" applyFont="1" applyBorder="1" applyAlignment="1">
      <alignment horizontal="center" wrapText="1"/>
    </xf>
    <xf numFmtId="49" fontId="26" fillId="0" borderId="11" xfId="0" applyNumberFormat="1" applyFont="1" applyBorder="1" applyAlignment="1">
      <alignment horizontal="center" wrapText="1"/>
    </xf>
    <xf numFmtId="0" fontId="21" fillId="0" borderId="15" xfId="0" applyFont="1" applyBorder="1" applyAlignment="1">
      <alignment horizontal="center" vertical="center" wrapText="1"/>
    </xf>
    <xf numFmtId="0" fontId="28" fillId="0" borderId="15" xfId="0" applyFont="1" applyFill="1" applyBorder="1" applyAlignment="1">
      <alignment horizontal="center" vertical="center" wrapText="1"/>
    </xf>
    <xf numFmtId="0" fontId="0" fillId="0" borderId="15" xfId="0" applyFill="1" applyBorder="1" applyAlignment="1">
      <alignment horizontal="center"/>
    </xf>
    <xf numFmtId="0" fontId="0" fillId="0" borderId="16" xfId="0" applyFill="1" applyBorder="1" applyAlignment="1">
      <alignment horizontal="center"/>
    </xf>
    <xf numFmtId="0" fontId="28" fillId="24" borderId="15" xfId="0" applyFont="1" applyFill="1" applyBorder="1" applyAlignment="1">
      <alignment horizontal="center" vertical="center" wrapText="1"/>
    </xf>
    <xf numFmtId="0" fontId="28" fillId="0" borderId="15" xfId="42" applyFont="1" applyFill="1" applyBorder="1" applyAlignment="1">
      <alignment horizontal="center" vertical="center" wrapText="1"/>
    </xf>
    <xf numFmtId="0" fontId="0" fillId="0" borderId="17" xfId="0" applyFill="1" applyBorder="1" applyAlignment="1">
      <alignment horizontal="center"/>
    </xf>
    <xf numFmtId="0" fontId="28" fillId="0" borderId="0" xfId="0" applyFont="1" applyAlignment="1">
      <alignment horizontal="center" wrapText="1"/>
    </xf>
    <xf numFmtId="0" fontId="21" fillId="0" borderId="11" xfId="0" applyFont="1" applyBorder="1" applyAlignment="1">
      <alignment horizontal="center" vertical="center" wrapText="1"/>
    </xf>
    <xf numFmtId="0" fontId="28" fillId="0" borderId="11" xfId="0" applyFont="1" applyFill="1" applyBorder="1" applyAlignment="1">
      <alignment horizontal="center" vertical="center" wrapText="1"/>
    </xf>
    <xf numFmtId="0" fontId="28" fillId="0" borderId="11" xfId="0" applyFont="1" applyFill="1" applyBorder="1" applyAlignment="1">
      <alignment horizontal="center"/>
    </xf>
    <xf numFmtId="0" fontId="28" fillId="24" borderId="11" xfId="0" applyFont="1" applyFill="1" applyBorder="1" applyAlignment="1">
      <alignment horizontal="center" vertical="center" wrapText="1"/>
    </xf>
    <xf numFmtId="0" fontId="21" fillId="0" borderId="11" xfId="0" applyFont="1" applyBorder="1" applyAlignment="1">
      <alignment horizontal="left" vertical="center" wrapText="1"/>
    </xf>
    <xf numFmtId="0" fontId="28" fillId="0" borderId="11" xfId="0" applyFont="1" applyFill="1" applyBorder="1" applyAlignment="1">
      <alignment horizontal="left" vertical="center" wrapText="1"/>
    </xf>
    <xf numFmtId="0" fontId="28" fillId="24" borderId="11" xfId="0" applyFont="1" applyFill="1" applyBorder="1" applyAlignment="1">
      <alignment horizontal="left" vertical="center" wrapText="1"/>
    </xf>
    <xf numFmtId="0" fontId="28" fillId="0" borderId="11" xfId="42"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Border="1" applyAlignment="1">
      <alignment horizontal="left" vertical="center" wrapText="1"/>
    </xf>
    <xf numFmtId="0" fontId="28" fillId="0" borderId="18" xfId="0" applyFont="1" applyFill="1" applyBorder="1" applyAlignment="1">
      <alignment horizontal="center"/>
    </xf>
    <xf numFmtId="0" fontId="27" fillId="0" borderId="0" xfId="0" applyNumberFormat="1" applyFont="1" applyAlignment="1">
      <alignment horizontal="left"/>
    </xf>
    <xf numFmtId="0" fontId="25" fillId="0" borderId="0" xfId="0" applyNumberFormat="1" applyFont="1" applyAlignment="1">
      <alignment horizontal="left"/>
    </xf>
    <xf numFmtId="0" fontId="25" fillId="0" borderId="0" xfId="0" applyNumberFormat="1" applyFont="1" applyAlignment="1">
      <alignment horizontal="center"/>
    </xf>
    <xf numFmtId="0" fontId="25" fillId="0" borderId="0" xfId="0" applyNumberFormat="1" applyFont="1" applyAlignment="1">
      <alignment horizontal="center" wrapText="1"/>
    </xf>
    <xf numFmtId="0" fontId="25" fillId="0" borderId="0" xfId="0" applyNumberFormat="1" applyFont="1" applyAlignment="1">
      <alignment horizontal="left" wrapText="1"/>
    </xf>
    <xf numFmtId="0" fontId="25" fillId="0" borderId="11" xfId="0" applyNumberFormat="1" applyFont="1" applyFill="1" applyBorder="1" applyAlignment="1">
      <alignment vertical="center" wrapText="1"/>
    </xf>
    <xf numFmtId="0" fontId="25" fillId="0" borderId="12" xfId="0" applyNumberFormat="1" applyFont="1" applyFill="1" applyBorder="1" applyAlignment="1">
      <alignment vertical="center" wrapText="1"/>
    </xf>
    <xf numFmtId="0" fontId="27" fillId="0" borderId="14" xfId="0" applyNumberFormat="1" applyFont="1" applyBorder="1" applyAlignment="1">
      <alignment horizontal="left"/>
    </xf>
    <xf numFmtId="0" fontId="25" fillId="0" borderId="14" xfId="0" applyNumberFormat="1" applyFont="1" applyBorder="1" applyAlignment="1">
      <alignment horizontal="left"/>
    </xf>
    <xf numFmtId="0" fontId="25" fillId="0" borderId="14" xfId="0" applyNumberFormat="1" applyFont="1" applyBorder="1" applyAlignment="1">
      <alignment horizontal="center"/>
    </xf>
    <xf numFmtId="0" fontId="29" fillId="0" borderId="0" xfId="0" applyNumberFormat="1" applyFont="1" applyAlignment="1">
      <alignment horizontal="left"/>
    </xf>
    <xf numFmtId="0" fontId="26" fillId="0" borderId="0" xfId="0" applyNumberFormat="1" applyFont="1" applyAlignment="1">
      <alignment horizontal="left"/>
    </xf>
    <xf numFmtId="0" fontId="26" fillId="0" borderId="14" xfId="0" applyNumberFormat="1" applyFont="1" applyBorder="1" applyAlignment="1">
      <alignment horizontal="center"/>
    </xf>
    <xf numFmtId="0" fontId="26" fillId="0" borderId="11" xfId="0" applyNumberFormat="1" applyFont="1" applyBorder="1" applyAlignment="1">
      <alignment horizontal="left" wrapText="1"/>
    </xf>
    <xf numFmtId="0" fontId="26" fillId="0" borderId="12" xfId="0" applyNumberFormat="1" applyFont="1" applyBorder="1" applyAlignment="1">
      <alignment horizontal="left" wrapText="1"/>
    </xf>
    <xf numFmtId="0" fontId="29" fillId="0" borderId="14" xfId="0" applyNumberFormat="1" applyFont="1" applyBorder="1" applyAlignment="1">
      <alignment horizontal="left" wrapText="1"/>
    </xf>
    <xf numFmtId="49" fontId="26" fillId="0" borderId="14" xfId="0" applyNumberFormat="1" applyFont="1" applyBorder="1" applyAlignment="1">
      <alignment horizontal="center" wrapText="1"/>
    </xf>
    <xf numFmtId="49" fontId="26" fillId="0" borderId="12" xfId="0" applyNumberFormat="1" applyFont="1" applyBorder="1" applyAlignment="1">
      <alignment horizontal="center" wrapText="1"/>
    </xf>
    <xf numFmtId="0" fontId="26" fillId="0" borderId="0" xfId="0" applyNumberFormat="1" applyFont="1" applyAlignment="1">
      <alignment horizontal="left" wrapText="1"/>
    </xf>
    <xf numFmtId="0" fontId="27" fillId="0" borderId="14" xfId="0" applyNumberFormat="1" applyFont="1" applyBorder="1" applyAlignment="1">
      <alignment horizontal="left" vertical="center" wrapText="1"/>
    </xf>
    <xf numFmtId="0" fontId="27" fillId="0" borderId="14" xfId="0" applyNumberFormat="1" applyFont="1" applyBorder="1" applyAlignment="1">
      <alignment horizontal="center" vertical="center" wrapText="1"/>
    </xf>
    <xf numFmtId="0" fontId="26" fillId="0" borderId="0" xfId="0" applyNumberFormat="1" applyFont="1" applyAlignment="1">
      <alignment horizontal="center" vertical="center" wrapText="1"/>
    </xf>
    <xf numFmtId="0" fontId="25" fillId="0" borderId="14" xfId="0" applyNumberFormat="1" applyFont="1" applyBorder="1" applyAlignment="1">
      <alignment horizontal="center" vertical="center" wrapText="1"/>
    </xf>
    <xf numFmtId="0" fontId="25" fillId="0" borderId="0" xfId="0" applyNumberFormat="1" applyFont="1" applyAlignment="1">
      <alignment horizontal="center" vertical="center" wrapText="1"/>
    </xf>
    <xf numFmtId="0" fontId="25" fillId="0" borderId="13" xfId="0" applyNumberFormat="1" applyFont="1" applyFill="1" applyBorder="1" applyAlignment="1">
      <alignment horizontal="center" vertical="center" wrapText="1"/>
    </xf>
    <xf numFmtId="0" fontId="25" fillId="0" borderId="11" xfId="0" applyNumberFormat="1" applyFont="1" applyBorder="1" applyAlignment="1">
      <alignment horizontal="center" vertical="center" wrapText="1"/>
    </xf>
    <xf numFmtId="173" fontId="25" fillId="0" borderId="11" xfId="0" applyNumberFormat="1" applyFont="1" applyBorder="1" applyAlignment="1">
      <alignment horizontal="center" vertical="center" wrapText="1"/>
    </xf>
    <xf numFmtId="1" fontId="25" fillId="0" borderId="11" xfId="0" applyNumberFormat="1" applyFont="1" applyBorder="1" applyAlignment="1">
      <alignment horizontal="center" wrapText="1"/>
    </xf>
    <xf numFmtId="0" fontId="31" fillId="0" borderId="11" xfId="0" applyNumberFormat="1" applyFont="1" applyBorder="1" applyAlignment="1">
      <alignment horizontal="right" wrapText="1"/>
    </xf>
    <xf numFmtId="0" fontId="31" fillId="0" borderId="11" xfId="0" applyNumberFormat="1" applyFont="1" applyBorder="1" applyAlignment="1">
      <alignment horizontal="center" wrapText="1"/>
    </xf>
    <xf numFmtId="49" fontId="31" fillId="0" borderId="11" xfId="0" applyNumberFormat="1" applyFont="1" applyBorder="1" applyAlignment="1">
      <alignment horizontal="center" wrapText="1"/>
    </xf>
    <xf numFmtId="2" fontId="31" fillId="0" borderId="11" xfId="0" applyNumberFormat="1" applyFont="1" applyBorder="1" applyAlignment="1">
      <alignment horizontal="center" wrapText="1"/>
    </xf>
    <xf numFmtId="0" fontId="32" fillId="0" borderId="0" xfId="0" applyNumberFormat="1" applyFont="1" applyAlignment="1">
      <alignment horizontal="center" wrapText="1"/>
    </xf>
    <xf numFmtId="164" fontId="31" fillId="0" borderId="11" xfId="0" applyNumberFormat="1" applyFont="1" applyBorder="1" applyAlignment="1">
      <alignment horizontal="center" wrapText="1"/>
    </xf>
    <xf numFmtId="169" fontId="31" fillId="0" borderId="11" xfId="0" applyNumberFormat="1" applyFont="1" applyBorder="1" applyAlignment="1">
      <alignment horizontal="center" wrapText="1"/>
    </xf>
    <xf numFmtId="170" fontId="31" fillId="0" borderId="11" xfId="0" applyNumberFormat="1" applyFont="1" applyBorder="1" applyAlignment="1">
      <alignment horizontal="center" wrapText="1"/>
    </xf>
    <xf numFmtId="168" fontId="25" fillId="0" borderId="11" xfId="0" applyNumberFormat="1" applyFont="1" applyBorder="1" applyAlignment="1">
      <alignment horizontal="left" wrapText="1"/>
    </xf>
    <xf numFmtId="168" fontId="25" fillId="0" borderId="11" xfId="0" applyNumberFormat="1" applyFont="1" applyBorder="1" applyAlignment="1">
      <alignment horizontal="center" wrapText="1"/>
    </xf>
    <xf numFmtId="168" fontId="26" fillId="0" borderId="11" xfId="0" applyNumberFormat="1" applyFont="1" applyBorder="1" applyAlignment="1">
      <alignment horizontal="center" wrapText="1"/>
    </xf>
    <xf numFmtId="168" fontId="25" fillId="0" borderId="0" xfId="0" applyNumberFormat="1" applyFont="1" applyAlignment="1">
      <alignment horizontal="center" wrapText="1"/>
    </xf>
    <xf numFmtId="1" fontId="25" fillId="0" borderId="11" xfId="0" applyNumberFormat="1" applyFont="1" applyBorder="1" applyAlignment="1">
      <alignment horizontal="left" wrapText="1"/>
    </xf>
    <xf numFmtId="1" fontId="26" fillId="0" borderId="11" xfId="0" applyNumberFormat="1" applyFont="1" applyBorder="1" applyAlignment="1">
      <alignment horizontal="center" wrapText="1"/>
    </xf>
    <xf numFmtId="1" fontId="25" fillId="0" borderId="0" xfId="0" applyNumberFormat="1" applyFont="1" applyAlignment="1">
      <alignment horizontal="center" wrapText="1"/>
    </xf>
    <xf numFmtId="168" fontId="26" fillId="0" borderId="11" xfId="0" applyNumberFormat="1" applyFont="1" applyBorder="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3" xfId="42"/>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b/>
        <i val="0"/>
        <color rgb="FFC00000"/>
      </font>
      <fill>
        <patternFill patternType="none">
          <bgColor auto="1"/>
        </patternFill>
      </fill>
    </dxf>
    <dxf>
      <font>
        <b/>
        <i val="0"/>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queryTables/queryTable1.xml><?xml version="1.0" encoding="utf-8"?>
<queryTable xmlns="http://schemas.openxmlformats.org/spreadsheetml/2006/main" name="ExternalData_1" preserveFormatting="0" connectionId="1" autoFormatId="0" applyNumberFormats="0" applyBorderFormats="0" applyFontFormats="1" applyPatternFormats="1" applyAlignmentFormats="0" applyWidthHeightFormats="0">
  <queryTableRefresh preserveSortFilterLayout="0" nextId="3">
    <queryTableFields count="2">
      <queryTableField id="1" name="QUALIFIER"/>
      <queryTableField id="2" name="DESCRIPTION"/>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277"/>
  <sheetViews>
    <sheetView tabSelected="1" view="pageLayout" topLeftCell="A7" zoomScale="80" zoomScaleNormal="100" zoomScalePageLayoutView="80" workbookViewId="0">
      <selection activeCell="F26" sqref="F26"/>
    </sheetView>
  </sheetViews>
  <sheetFormatPr defaultColWidth="12.7109375" defaultRowHeight="11.25" x14ac:dyDescent="0.15"/>
  <cols>
    <col min="1" max="1" width="26.42578125" style="93" customWidth="1"/>
    <col min="2" max="2" width="10" style="93" customWidth="1"/>
    <col min="3" max="3" width="8.28515625" style="93" hidden="1" customWidth="1"/>
    <col min="4" max="4" width="11.7109375" style="93" hidden="1" customWidth="1"/>
    <col min="5" max="5" width="7.140625" style="103" customWidth="1"/>
    <col min="6" max="9" width="12.7109375" style="94"/>
    <col min="10" max="10" width="0" style="94" hidden="1" customWidth="1"/>
    <col min="11" max="14" width="12.7109375" style="94"/>
    <col min="15" max="15" width="0" style="94" hidden="1" customWidth="1"/>
    <col min="16" max="18" width="12.7109375" style="94"/>
    <col min="19" max="19" width="0" style="94" hidden="1" customWidth="1"/>
    <col min="20" max="20" width="12.7109375" style="94"/>
    <col min="21" max="21" width="15" style="94" customWidth="1"/>
    <col min="22" max="22" width="15.28515625" style="94" customWidth="1"/>
    <col min="23" max="38" width="12.7109375" style="94"/>
    <col min="39" max="47" width="13.5703125" style="94" customWidth="1"/>
    <col min="48" max="55" width="12.7109375" style="94"/>
    <col min="56" max="56" width="0" style="94" hidden="1" customWidth="1"/>
    <col min="57" max="62" width="12.7109375" style="94"/>
    <col min="63" max="63" width="0" style="94" hidden="1" customWidth="1"/>
    <col min="64" max="67" width="12.7109375" style="94"/>
    <col min="68" max="68" width="0" style="94" hidden="1" customWidth="1"/>
    <col min="69" max="74" width="12.7109375" style="94"/>
    <col min="75" max="75" width="0" style="94" hidden="1" customWidth="1"/>
    <col min="76" max="77" width="12.7109375" style="94"/>
    <col min="78" max="78" width="10.28515625" style="94" customWidth="1"/>
    <col min="79" max="79" width="11.28515625" style="94" customWidth="1"/>
    <col min="80" max="80" width="0" style="94" hidden="1" customWidth="1"/>
    <col min="81" max="81" width="10.85546875" style="94" customWidth="1"/>
    <col min="82" max="83" width="11.140625" style="94" customWidth="1"/>
    <col min="84" max="84" width="10.28515625" style="94" customWidth="1"/>
    <col min="85" max="85" width="11" style="94" customWidth="1"/>
    <col min="86" max="86" width="10.85546875" style="94" customWidth="1"/>
    <col min="87" max="87" width="10.7109375" style="94" customWidth="1"/>
    <col min="88" max="88" width="10.85546875" style="94" customWidth="1"/>
    <col min="89" max="89" width="10.140625" style="94" customWidth="1"/>
    <col min="90" max="90" width="10.85546875" style="94" customWidth="1"/>
    <col min="91" max="91" width="10.5703125" style="94" customWidth="1"/>
    <col min="92" max="92" width="10.28515625" style="94" customWidth="1"/>
    <col min="93" max="93" width="10.85546875" style="94" customWidth="1"/>
    <col min="94" max="94" width="10.42578125" style="94" customWidth="1"/>
    <col min="95" max="95" width="10.28515625" style="94" customWidth="1"/>
    <col min="96" max="96" width="0" style="94" hidden="1" customWidth="1"/>
    <col min="97" max="97" width="11" style="94" customWidth="1"/>
    <col min="98" max="98" width="10.42578125" style="94" customWidth="1"/>
    <col min="99" max="100" width="10.85546875" style="94" customWidth="1"/>
    <col min="101" max="101" width="10.5703125" style="94" customWidth="1"/>
    <col min="102" max="102" width="12.7109375" style="94"/>
    <col min="103" max="103" width="0" style="94" hidden="1" customWidth="1"/>
    <col min="104" max="110" width="12.7109375" style="94"/>
    <col min="111" max="112" width="0" style="94" hidden="1" customWidth="1"/>
    <col min="113" max="16384" width="12.7109375" style="94"/>
  </cols>
  <sheetData>
    <row r="1" spans="1:112" hidden="1" x14ac:dyDescent="0.15">
      <c r="A1" s="92" t="s">
        <v>0</v>
      </c>
      <c r="B1" s="92"/>
      <c r="C1" s="92"/>
      <c r="D1" s="92"/>
      <c r="E1" s="102"/>
      <c r="F1" s="93" t="s">
        <v>1</v>
      </c>
    </row>
    <row r="2" spans="1:112" hidden="1" x14ac:dyDescent="0.15">
      <c r="A2" s="92" t="s">
        <v>2</v>
      </c>
      <c r="B2" s="92"/>
      <c r="C2" s="92"/>
      <c r="D2" s="92"/>
      <c r="E2" s="102"/>
      <c r="F2" s="93" t="s">
        <v>3</v>
      </c>
    </row>
    <row r="3" spans="1:112" hidden="1" x14ac:dyDescent="0.15">
      <c r="A3" s="92" t="s">
        <v>4</v>
      </c>
      <c r="B3" s="92"/>
      <c r="C3" s="92"/>
      <c r="D3" s="92"/>
      <c r="E3" s="102"/>
      <c r="F3" s="93" t="s">
        <v>5</v>
      </c>
    </row>
    <row r="4" spans="1:112" hidden="1" x14ac:dyDescent="0.15">
      <c r="A4" s="92" t="s">
        <v>6</v>
      </c>
      <c r="B4" s="92"/>
      <c r="C4" s="92"/>
      <c r="D4" s="92"/>
      <c r="E4" s="102"/>
      <c r="F4" s="93" t="s">
        <v>7</v>
      </c>
    </row>
    <row r="5" spans="1:112" hidden="1" x14ac:dyDescent="0.15">
      <c r="A5" s="92" t="s">
        <v>8</v>
      </c>
      <c r="B5" s="92"/>
      <c r="C5" s="92"/>
      <c r="D5" s="92"/>
      <c r="E5" s="102"/>
      <c r="F5" s="93" t="s">
        <v>9</v>
      </c>
    </row>
    <row r="6" spans="1:112" hidden="1" x14ac:dyDescent="0.15"/>
    <row r="7" spans="1:112" x14ac:dyDescent="0.15">
      <c r="A7" s="99" t="s">
        <v>1282</v>
      </c>
      <c r="B7" s="100"/>
      <c r="C7" s="100"/>
      <c r="D7" s="100"/>
      <c r="E7" s="104"/>
      <c r="F7" s="101" t="s">
        <v>1283</v>
      </c>
      <c r="G7" s="101" t="s">
        <v>1288</v>
      </c>
      <c r="H7" s="101" t="s">
        <v>1289</v>
      </c>
      <c r="I7" s="101" t="s">
        <v>1285</v>
      </c>
      <c r="J7" s="101" t="s">
        <v>1398</v>
      </c>
      <c r="K7" s="101" t="s">
        <v>1286</v>
      </c>
      <c r="L7" s="101" t="s">
        <v>1284</v>
      </c>
      <c r="M7" s="101" t="s">
        <v>1287</v>
      </c>
      <c r="N7" s="101" t="s">
        <v>1291</v>
      </c>
      <c r="O7" s="101" t="s">
        <v>1399</v>
      </c>
      <c r="P7" s="101" t="s">
        <v>1292</v>
      </c>
      <c r="Q7" s="101" t="s">
        <v>1295</v>
      </c>
      <c r="R7" s="101" t="s">
        <v>1294</v>
      </c>
      <c r="S7" s="101" t="s">
        <v>1294</v>
      </c>
      <c r="T7" s="101" t="s">
        <v>1296</v>
      </c>
      <c r="U7" s="101" t="s">
        <v>1297</v>
      </c>
      <c r="V7" s="101" t="s">
        <v>1298</v>
      </c>
      <c r="W7" s="101" t="s">
        <v>1300</v>
      </c>
      <c r="X7" s="101" t="s">
        <v>1301</v>
      </c>
      <c r="Y7" s="101" t="s">
        <v>1302</v>
      </c>
      <c r="Z7" s="101" t="s">
        <v>1303</v>
      </c>
      <c r="AA7" s="101" t="s">
        <v>1304</v>
      </c>
      <c r="AB7" s="101" t="s">
        <v>1305</v>
      </c>
      <c r="AC7" s="101" t="s">
        <v>1309</v>
      </c>
      <c r="AD7" s="101" t="s">
        <v>1307</v>
      </c>
      <c r="AE7" s="101" t="s">
        <v>1308</v>
      </c>
      <c r="AF7" s="101" t="s">
        <v>1311</v>
      </c>
      <c r="AG7" s="101" t="s">
        <v>1313</v>
      </c>
      <c r="AH7" s="101" t="s">
        <v>1314</v>
      </c>
      <c r="AI7" s="101" t="s">
        <v>1315</v>
      </c>
      <c r="AJ7" s="101" t="s">
        <v>1319</v>
      </c>
      <c r="AK7" s="101" t="s">
        <v>1317</v>
      </c>
      <c r="AL7" s="101" t="s">
        <v>1318</v>
      </c>
      <c r="AM7" s="101" t="s">
        <v>1325</v>
      </c>
      <c r="AN7" s="101" t="s">
        <v>1326</v>
      </c>
      <c r="AO7" s="101" t="s">
        <v>1327</v>
      </c>
      <c r="AP7" s="101" t="s">
        <v>1328</v>
      </c>
      <c r="AQ7" s="101" t="s">
        <v>1329</v>
      </c>
      <c r="AR7" s="101" t="s">
        <v>1330</v>
      </c>
      <c r="AS7" s="101" t="s">
        <v>1321</v>
      </c>
      <c r="AT7" s="101" t="s">
        <v>1322</v>
      </c>
      <c r="AU7" s="101" t="s">
        <v>1323</v>
      </c>
      <c r="AV7" s="101" t="s">
        <v>1332</v>
      </c>
      <c r="AW7" s="101" t="s">
        <v>1333</v>
      </c>
      <c r="AX7" s="101" t="s">
        <v>1343</v>
      </c>
      <c r="AY7" s="101" t="s">
        <v>1344</v>
      </c>
      <c r="AZ7" s="101" t="s">
        <v>1334</v>
      </c>
      <c r="BA7" s="101" t="s">
        <v>1335</v>
      </c>
      <c r="BB7" s="101" t="s">
        <v>1336</v>
      </c>
      <c r="BC7" s="101" t="s">
        <v>1337</v>
      </c>
      <c r="BD7" s="101" t="s">
        <v>1404</v>
      </c>
      <c r="BE7" s="101" t="s">
        <v>1338</v>
      </c>
      <c r="BF7" s="101" t="s">
        <v>1349</v>
      </c>
      <c r="BG7" s="101" t="s">
        <v>1350</v>
      </c>
      <c r="BH7" s="101" t="s">
        <v>1351</v>
      </c>
      <c r="BI7" s="101" t="s">
        <v>1352</v>
      </c>
      <c r="BJ7" s="101" t="s">
        <v>1353</v>
      </c>
      <c r="BK7" s="101" t="s">
        <v>1402</v>
      </c>
      <c r="BL7" s="101" t="s">
        <v>1339</v>
      </c>
      <c r="BM7" s="101" t="s">
        <v>1346</v>
      </c>
      <c r="BN7" s="101" t="s">
        <v>1340</v>
      </c>
      <c r="BO7" s="101" t="s">
        <v>1356</v>
      </c>
      <c r="BP7" s="101" t="s">
        <v>1403</v>
      </c>
      <c r="BQ7" s="101" t="s">
        <v>1357</v>
      </c>
      <c r="BR7" s="101" t="s">
        <v>1358</v>
      </c>
      <c r="BS7" s="101" t="s">
        <v>1341</v>
      </c>
      <c r="BT7" s="101" t="s">
        <v>1342</v>
      </c>
      <c r="BU7" s="101" t="s">
        <v>1347</v>
      </c>
      <c r="BV7" s="101" t="s">
        <v>1348</v>
      </c>
      <c r="BW7" s="101" t="s">
        <v>1405</v>
      </c>
      <c r="BX7" s="101" t="s">
        <v>1360</v>
      </c>
      <c r="BY7" s="101" t="s">
        <v>1361</v>
      </c>
      <c r="BZ7" s="101" t="s">
        <v>1378</v>
      </c>
      <c r="CA7" s="101" t="s">
        <v>1379</v>
      </c>
      <c r="CB7" s="101" t="s">
        <v>1401</v>
      </c>
      <c r="CC7" s="101" t="s">
        <v>1380</v>
      </c>
      <c r="CD7" s="101" t="s">
        <v>1362</v>
      </c>
      <c r="CE7" s="101" t="s">
        <v>1363</v>
      </c>
      <c r="CF7" s="101" t="s">
        <v>1364</v>
      </c>
      <c r="CG7" s="101" t="s">
        <v>1365</v>
      </c>
      <c r="CH7" s="101" t="s">
        <v>1381</v>
      </c>
      <c r="CI7" s="101" t="s">
        <v>1366</v>
      </c>
      <c r="CJ7" s="101" t="s">
        <v>1367</v>
      </c>
      <c r="CK7" s="101" t="s">
        <v>1368</v>
      </c>
      <c r="CL7" s="101" t="s">
        <v>1369</v>
      </c>
      <c r="CM7" s="101" t="s">
        <v>1370</v>
      </c>
      <c r="CN7" s="101" t="s">
        <v>1371</v>
      </c>
      <c r="CO7" s="101" t="s">
        <v>1372</v>
      </c>
      <c r="CP7" s="101" t="s">
        <v>1373</v>
      </c>
      <c r="CQ7" s="101" t="s">
        <v>1382</v>
      </c>
      <c r="CR7" s="101" t="s">
        <v>1400</v>
      </c>
      <c r="CS7" s="101" t="s">
        <v>1383</v>
      </c>
      <c r="CT7" s="101" t="s">
        <v>1374</v>
      </c>
      <c r="CU7" s="101" t="s">
        <v>1375</v>
      </c>
      <c r="CV7" s="101" t="s">
        <v>1376</v>
      </c>
      <c r="CW7" s="101" t="s">
        <v>1377</v>
      </c>
      <c r="CX7" s="101" t="s">
        <v>1385</v>
      </c>
      <c r="CY7" s="101" t="s">
        <v>1406</v>
      </c>
      <c r="CZ7" s="101" t="s">
        <v>1386</v>
      </c>
      <c r="DA7" s="101" t="s">
        <v>1387</v>
      </c>
      <c r="DB7" s="101" t="s">
        <v>1388</v>
      </c>
      <c r="DC7" s="101" t="s">
        <v>1389</v>
      </c>
      <c r="DD7" s="101" t="s">
        <v>1390</v>
      </c>
      <c r="DE7" s="101" t="s">
        <v>1391</v>
      </c>
      <c r="DF7" s="101" t="s">
        <v>1392</v>
      </c>
    </row>
    <row r="8" spans="1:112" ht="17.25" hidden="1" customHeight="1" x14ac:dyDescent="0.15">
      <c r="E8" s="103" t="s">
        <v>1277</v>
      </c>
      <c r="F8" s="94" t="s">
        <v>1395</v>
      </c>
      <c r="G8" s="94" t="s">
        <v>1395</v>
      </c>
      <c r="H8" s="94" t="s">
        <v>1395</v>
      </c>
      <c r="I8" s="94" t="s">
        <v>1395</v>
      </c>
      <c r="J8" s="94" t="s">
        <v>1395</v>
      </c>
      <c r="K8" s="94" t="s">
        <v>1395</v>
      </c>
      <c r="L8" s="94" t="s">
        <v>1395</v>
      </c>
      <c r="M8" s="94" t="s">
        <v>1395</v>
      </c>
      <c r="N8" s="94" t="s">
        <v>1290</v>
      </c>
      <c r="O8" s="94" t="s">
        <v>1290</v>
      </c>
      <c r="P8" s="94" t="s">
        <v>1290</v>
      </c>
      <c r="Q8" s="94" t="s">
        <v>1293</v>
      </c>
      <c r="R8" s="94" t="s">
        <v>1293</v>
      </c>
      <c r="S8" s="94" t="s">
        <v>1293</v>
      </c>
      <c r="T8" s="94" t="s">
        <v>1293</v>
      </c>
      <c r="U8" s="94" t="s">
        <v>1293</v>
      </c>
      <c r="V8" s="94" t="s">
        <v>1293</v>
      </c>
      <c r="W8" s="94" t="s">
        <v>1299</v>
      </c>
      <c r="X8" s="94" t="s">
        <v>1299</v>
      </c>
      <c r="Y8" s="94" t="s">
        <v>1299</v>
      </c>
      <c r="Z8" s="94" t="s">
        <v>1299</v>
      </c>
      <c r="AA8" s="94" t="s">
        <v>1299</v>
      </c>
      <c r="AB8" s="94" t="s">
        <v>1299</v>
      </c>
      <c r="AC8" s="94" t="s">
        <v>1306</v>
      </c>
      <c r="AD8" s="94" t="s">
        <v>1306</v>
      </c>
      <c r="AE8" s="94" t="s">
        <v>1306</v>
      </c>
      <c r="AF8" s="94" t="s">
        <v>1310</v>
      </c>
      <c r="AG8" s="94" t="s">
        <v>1312</v>
      </c>
      <c r="AH8" s="94" t="s">
        <v>1312</v>
      </c>
      <c r="AI8" s="94" t="s">
        <v>1312</v>
      </c>
      <c r="AJ8" s="94" t="s">
        <v>1316</v>
      </c>
      <c r="AK8" s="94" t="s">
        <v>1316</v>
      </c>
      <c r="AL8" s="94" t="s">
        <v>1316</v>
      </c>
      <c r="AM8" s="94" t="s">
        <v>1320</v>
      </c>
      <c r="AN8" s="94" t="s">
        <v>1320</v>
      </c>
      <c r="AO8" s="94" t="s">
        <v>1320</v>
      </c>
      <c r="AP8" s="94" t="s">
        <v>1320</v>
      </c>
      <c r="AQ8" s="94" t="s">
        <v>1320</v>
      </c>
      <c r="AR8" s="94" t="s">
        <v>1320</v>
      </c>
      <c r="AS8" s="94" t="s">
        <v>1320</v>
      </c>
      <c r="AT8" s="94" t="s">
        <v>1320</v>
      </c>
      <c r="AU8" s="94" t="s">
        <v>1320</v>
      </c>
      <c r="AV8" s="94" t="s">
        <v>1331</v>
      </c>
      <c r="AW8" s="94" t="s">
        <v>1331</v>
      </c>
      <c r="AX8" s="94" t="s">
        <v>1331</v>
      </c>
      <c r="AY8" s="94" t="s">
        <v>1331</v>
      </c>
      <c r="AZ8" s="94" t="s">
        <v>1331</v>
      </c>
      <c r="BA8" s="94" t="s">
        <v>1331</v>
      </c>
      <c r="BB8" s="94" t="s">
        <v>1331</v>
      </c>
      <c r="BC8" s="94" t="s">
        <v>1331</v>
      </c>
      <c r="BD8" s="94" t="s">
        <v>1331</v>
      </c>
      <c r="BE8" s="94" t="s">
        <v>1331</v>
      </c>
      <c r="BF8" s="94" t="s">
        <v>1331</v>
      </c>
      <c r="BG8" s="94" t="s">
        <v>1331</v>
      </c>
      <c r="BH8" s="94" t="s">
        <v>1331</v>
      </c>
      <c r="BI8" s="94" t="s">
        <v>1331</v>
      </c>
      <c r="BJ8" s="94" t="s">
        <v>1331</v>
      </c>
      <c r="BK8" s="94" t="s">
        <v>1331</v>
      </c>
      <c r="BL8" s="94" t="s">
        <v>1331</v>
      </c>
      <c r="BM8" s="94" t="s">
        <v>1331</v>
      </c>
      <c r="BN8" s="94" t="s">
        <v>1331</v>
      </c>
      <c r="BO8" s="94" t="s">
        <v>1331</v>
      </c>
      <c r="BP8" s="94" t="s">
        <v>1331</v>
      </c>
      <c r="BQ8" s="94" t="s">
        <v>1331</v>
      </c>
      <c r="BR8" s="94" t="s">
        <v>1331</v>
      </c>
      <c r="BS8" s="94" t="s">
        <v>1331</v>
      </c>
      <c r="BT8" s="94" t="s">
        <v>1331</v>
      </c>
      <c r="BU8" s="94" t="s">
        <v>1331</v>
      </c>
      <c r="BV8" s="94" t="s">
        <v>1331</v>
      </c>
      <c r="BW8" s="94" t="s">
        <v>1331</v>
      </c>
      <c r="BX8" s="94" t="s">
        <v>1359</v>
      </c>
      <c r="BY8" s="94" t="s">
        <v>1359</v>
      </c>
      <c r="BZ8" s="94" t="s">
        <v>1396</v>
      </c>
      <c r="CA8" s="94" t="s">
        <v>1396</v>
      </c>
      <c r="CB8" s="94" t="s">
        <v>1396</v>
      </c>
      <c r="CC8" s="94" t="s">
        <v>1396</v>
      </c>
      <c r="CD8" s="94" t="s">
        <v>1396</v>
      </c>
      <c r="CE8" s="94" t="s">
        <v>1396</v>
      </c>
      <c r="CF8" s="94" t="s">
        <v>1396</v>
      </c>
      <c r="CG8" s="94" t="s">
        <v>1396</v>
      </c>
      <c r="CH8" s="94" t="s">
        <v>1396</v>
      </c>
      <c r="CI8" s="94" t="s">
        <v>1396</v>
      </c>
      <c r="CJ8" s="94" t="s">
        <v>1396</v>
      </c>
      <c r="CK8" s="94" t="s">
        <v>1396</v>
      </c>
      <c r="CL8" s="94" t="s">
        <v>1396</v>
      </c>
      <c r="CM8" s="94" t="s">
        <v>1396</v>
      </c>
      <c r="CN8" s="94" t="s">
        <v>1396</v>
      </c>
      <c r="CO8" s="94" t="s">
        <v>1396</v>
      </c>
      <c r="CP8" s="94" t="s">
        <v>1396</v>
      </c>
      <c r="CQ8" s="94" t="s">
        <v>1396</v>
      </c>
      <c r="CR8" s="94" t="s">
        <v>1396</v>
      </c>
      <c r="CS8" s="94" t="s">
        <v>1396</v>
      </c>
      <c r="CT8" s="94" t="s">
        <v>1396</v>
      </c>
      <c r="CU8" s="94" t="s">
        <v>1396</v>
      </c>
      <c r="CV8" s="94" t="s">
        <v>1396</v>
      </c>
      <c r="CW8" s="94" t="s">
        <v>1396</v>
      </c>
      <c r="CX8" s="94" t="s">
        <v>1397</v>
      </c>
      <c r="CY8" s="94" t="s">
        <v>1397</v>
      </c>
      <c r="CZ8" s="94" t="s">
        <v>1397</v>
      </c>
      <c r="DA8" s="94" t="s">
        <v>1397</v>
      </c>
      <c r="DB8" s="94" t="s">
        <v>1397</v>
      </c>
      <c r="DC8" s="94" t="s">
        <v>1397</v>
      </c>
      <c r="DD8" s="94" t="s">
        <v>1397</v>
      </c>
      <c r="DE8" s="94" t="s">
        <v>1397</v>
      </c>
      <c r="DF8" s="94" t="s">
        <v>1397</v>
      </c>
    </row>
    <row r="9" spans="1:112" ht="17.25" hidden="1" customHeight="1" x14ac:dyDescent="0.15">
      <c r="E9" s="103" t="s">
        <v>1393</v>
      </c>
      <c r="F9" s="94">
        <v>65</v>
      </c>
      <c r="G9" s="94">
        <v>38</v>
      </c>
      <c r="H9" s="94">
        <v>37</v>
      </c>
      <c r="I9" s="94">
        <v>71</v>
      </c>
      <c r="J9" s="94">
        <v>67</v>
      </c>
      <c r="K9" s="94">
        <v>70</v>
      </c>
      <c r="L9" s="94">
        <v>61</v>
      </c>
      <c r="M9" s="94">
        <v>62</v>
      </c>
      <c r="N9" s="94">
        <v>35</v>
      </c>
      <c r="O9" s="94">
        <v>25</v>
      </c>
      <c r="P9" s="94">
        <v>63</v>
      </c>
      <c r="Q9" s="94">
        <v>98</v>
      </c>
      <c r="R9" s="94">
        <v>97</v>
      </c>
      <c r="S9" s="94">
        <v>102</v>
      </c>
      <c r="T9" s="94">
        <v>80</v>
      </c>
      <c r="U9" s="94">
        <v>111</v>
      </c>
      <c r="V9" s="94">
        <v>81</v>
      </c>
      <c r="W9" s="94">
        <v>66</v>
      </c>
      <c r="X9" s="94">
        <v>69</v>
      </c>
      <c r="Y9" s="94">
        <v>64</v>
      </c>
      <c r="Z9" s="94">
        <v>72</v>
      </c>
      <c r="AA9" s="94">
        <v>30</v>
      </c>
      <c r="AB9" s="94">
        <v>68</v>
      </c>
      <c r="AC9" s="94">
        <v>55</v>
      </c>
      <c r="AD9" s="94">
        <v>32</v>
      </c>
      <c r="AE9" s="94">
        <v>52</v>
      </c>
      <c r="AF9" s="94">
        <v>44</v>
      </c>
      <c r="AG9" s="94">
        <v>39</v>
      </c>
      <c r="AH9" s="94">
        <v>36</v>
      </c>
      <c r="AI9" s="94">
        <v>31</v>
      </c>
      <c r="AJ9" s="94">
        <v>54</v>
      </c>
      <c r="AK9" s="94">
        <v>12</v>
      </c>
      <c r="AL9" s="94">
        <v>58</v>
      </c>
      <c r="AM9" s="94">
        <v>100</v>
      </c>
      <c r="AN9" s="94">
        <v>101</v>
      </c>
      <c r="AO9" s="94">
        <v>105</v>
      </c>
      <c r="AP9" s="94">
        <v>103</v>
      </c>
      <c r="AQ9" s="94">
        <v>110</v>
      </c>
      <c r="AR9" s="94">
        <v>42</v>
      </c>
      <c r="AS9" s="94">
        <v>112</v>
      </c>
      <c r="AT9" s="94">
        <v>82</v>
      </c>
      <c r="AU9" s="94">
        <v>10</v>
      </c>
      <c r="AV9" s="94">
        <v>87</v>
      </c>
      <c r="AW9" s="94">
        <v>94</v>
      </c>
      <c r="AX9" s="94">
        <v>92</v>
      </c>
      <c r="AY9" s="94">
        <v>85</v>
      </c>
      <c r="AZ9" s="94">
        <v>109</v>
      </c>
      <c r="BA9" s="94">
        <v>46</v>
      </c>
      <c r="BB9" s="94">
        <v>77</v>
      </c>
      <c r="BC9" s="94">
        <v>75</v>
      </c>
      <c r="BD9" s="94">
        <v>14</v>
      </c>
      <c r="BE9" s="94">
        <v>73</v>
      </c>
      <c r="BF9" s="94">
        <v>89</v>
      </c>
      <c r="BG9" s="94">
        <v>91</v>
      </c>
      <c r="BH9" s="94">
        <v>90</v>
      </c>
      <c r="BI9" s="94">
        <v>93</v>
      </c>
      <c r="BJ9" s="94">
        <v>86</v>
      </c>
      <c r="BK9" s="94">
        <v>96</v>
      </c>
      <c r="BL9" s="94">
        <v>95</v>
      </c>
      <c r="BM9" s="94">
        <v>88</v>
      </c>
      <c r="BN9" s="94">
        <v>83</v>
      </c>
      <c r="BO9" s="94">
        <v>79</v>
      </c>
      <c r="BP9" s="94">
        <v>84</v>
      </c>
      <c r="BQ9" s="94">
        <v>41</v>
      </c>
      <c r="BR9" s="94">
        <v>76</v>
      </c>
      <c r="BS9" s="94">
        <v>74</v>
      </c>
      <c r="BT9" s="94">
        <v>78</v>
      </c>
      <c r="BU9" s="94">
        <v>43</v>
      </c>
      <c r="BV9" s="94">
        <v>45</v>
      </c>
      <c r="BW9" s="94">
        <v>47</v>
      </c>
      <c r="BX9" s="94">
        <v>11</v>
      </c>
      <c r="BY9" s="94">
        <v>48</v>
      </c>
      <c r="BZ9" s="94">
        <v>26</v>
      </c>
      <c r="CA9" s="94">
        <v>15</v>
      </c>
      <c r="CB9" s="94">
        <v>50</v>
      </c>
      <c r="CC9" s="94">
        <v>51</v>
      </c>
      <c r="CD9" s="94">
        <v>18</v>
      </c>
      <c r="CE9" s="94">
        <v>17</v>
      </c>
      <c r="CF9" s="94">
        <v>49</v>
      </c>
      <c r="CG9" s="94">
        <v>1</v>
      </c>
      <c r="CH9" s="94">
        <v>4</v>
      </c>
      <c r="CI9" s="94">
        <v>34</v>
      </c>
      <c r="CJ9" s="94">
        <v>22</v>
      </c>
      <c r="CK9" s="94">
        <v>23</v>
      </c>
      <c r="CL9" s="94">
        <v>2</v>
      </c>
      <c r="CM9" s="94">
        <v>5</v>
      </c>
      <c r="CN9" s="94">
        <v>6</v>
      </c>
      <c r="CO9" s="94">
        <v>29</v>
      </c>
      <c r="CP9" s="94">
        <v>27</v>
      </c>
      <c r="CQ9" s="94">
        <v>16</v>
      </c>
      <c r="CR9" s="94">
        <v>3</v>
      </c>
      <c r="CS9" s="94">
        <v>21</v>
      </c>
      <c r="CT9" s="94">
        <v>28</v>
      </c>
      <c r="CU9" s="94">
        <v>24</v>
      </c>
      <c r="CV9" s="94">
        <v>20</v>
      </c>
      <c r="CW9" s="94">
        <v>19</v>
      </c>
      <c r="CX9" s="94">
        <v>56</v>
      </c>
      <c r="CY9" s="94">
        <v>33</v>
      </c>
      <c r="CZ9" s="94">
        <v>7</v>
      </c>
      <c r="DA9" s="94">
        <v>60</v>
      </c>
      <c r="DB9" s="94">
        <v>53</v>
      </c>
      <c r="DC9" s="94">
        <v>8</v>
      </c>
      <c r="DD9" s="94">
        <v>57</v>
      </c>
      <c r="DE9" s="94">
        <v>13</v>
      </c>
      <c r="DF9" s="94">
        <v>59</v>
      </c>
    </row>
    <row r="10" spans="1:112" ht="21.75" hidden="1" customHeight="1" x14ac:dyDescent="0.15">
      <c r="A10" s="92" t="s">
        <v>1394</v>
      </c>
      <c r="B10" s="92"/>
      <c r="C10" s="92"/>
      <c r="D10" s="92"/>
      <c r="E10" s="102"/>
      <c r="F10" s="94" t="str">
        <f t="shared" ref="F10:AK10" si="0">RIGHT(F11,3)</f>
        <v>065</v>
      </c>
      <c r="G10" s="94" t="str">
        <f t="shared" si="0"/>
        <v>038</v>
      </c>
      <c r="H10" s="94" t="str">
        <f t="shared" si="0"/>
        <v>037</v>
      </c>
      <c r="I10" s="94" t="str">
        <f t="shared" si="0"/>
        <v>071</v>
      </c>
      <c r="J10" s="94" t="str">
        <f t="shared" si="0"/>
        <v>067</v>
      </c>
      <c r="K10" s="94" t="str">
        <f t="shared" si="0"/>
        <v>070</v>
      </c>
      <c r="L10" s="94" t="str">
        <f t="shared" si="0"/>
        <v>061</v>
      </c>
      <c r="M10" s="94" t="str">
        <f t="shared" si="0"/>
        <v>062</v>
      </c>
      <c r="N10" s="94" t="str">
        <f t="shared" si="0"/>
        <v>035</v>
      </c>
      <c r="O10" s="94" t="str">
        <f t="shared" si="0"/>
        <v>025</v>
      </c>
      <c r="P10" s="94" t="str">
        <f t="shared" si="0"/>
        <v>063</v>
      </c>
      <c r="Q10" s="94" t="str">
        <f t="shared" si="0"/>
        <v>098</v>
      </c>
      <c r="R10" s="94" t="str">
        <f t="shared" si="0"/>
        <v>097</v>
      </c>
      <c r="S10" s="94" t="str">
        <f t="shared" si="0"/>
        <v>102</v>
      </c>
      <c r="T10" s="94" t="str">
        <f t="shared" si="0"/>
        <v>080</v>
      </c>
      <c r="U10" s="94" t="str">
        <f t="shared" si="0"/>
        <v>111</v>
      </c>
      <c r="V10" s="94" t="str">
        <f t="shared" si="0"/>
        <v>081</v>
      </c>
      <c r="W10" s="94" t="str">
        <f t="shared" si="0"/>
        <v>066</v>
      </c>
      <c r="X10" s="94" t="str">
        <f t="shared" si="0"/>
        <v>069</v>
      </c>
      <c r="Y10" s="94" t="str">
        <f t="shared" si="0"/>
        <v>064</v>
      </c>
      <c r="Z10" s="94" t="str">
        <f t="shared" si="0"/>
        <v>072</v>
      </c>
      <c r="AA10" s="94" t="str">
        <f t="shared" si="0"/>
        <v>030</v>
      </c>
      <c r="AB10" s="94" t="str">
        <f t="shared" si="0"/>
        <v>068</v>
      </c>
      <c r="AC10" s="94" t="str">
        <f t="shared" si="0"/>
        <v>055</v>
      </c>
      <c r="AD10" s="94" t="str">
        <f t="shared" si="0"/>
        <v>032</v>
      </c>
      <c r="AE10" s="94" t="str">
        <f t="shared" si="0"/>
        <v>052</v>
      </c>
      <c r="AF10" s="94" t="str">
        <f t="shared" si="0"/>
        <v>044</v>
      </c>
      <c r="AG10" s="94" t="str">
        <f t="shared" si="0"/>
        <v>039</v>
      </c>
      <c r="AH10" s="94" t="str">
        <f t="shared" si="0"/>
        <v>036</v>
      </c>
      <c r="AI10" s="94" t="str">
        <f t="shared" si="0"/>
        <v>031</v>
      </c>
      <c r="AJ10" s="94" t="str">
        <f t="shared" si="0"/>
        <v>054</v>
      </c>
      <c r="AK10" s="94" t="str">
        <f t="shared" si="0"/>
        <v>012</v>
      </c>
      <c r="AL10" s="94" t="str">
        <f t="shared" ref="AL10:BQ10" si="1">RIGHT(AL11,3)</f>
        <v>058</v>
      </c>
      <c r="AM10" s="94" t="str">
        <f t="shared" si="1"/>
        <v>100</v>
      </c>
      <c r="AN10" s="94" t="str">
        <f t="shared" si="1"/>
        <v>101</v>
      </c>
      <c r="AO10" s="94" t="str">
        <f t="shared" si="1"/>
        <v>105</v>
      </c>
      <c r="AP10" s="94" t="str">
        <f t="shared" si="1"/>
        <v>103</v>
      </c>
      <c r="AQ10" s="94" t="str">
        <f t="shared" si="1"/>
        <v>110</v>
      </c>
      <c r="AR10" s="94" t="str">
        <f t="shared" si="1"/>
        <v>042</v>
      </c>
      <c r="AS10" s="94" t="str">
        <f t="shared" si="1"/>
        <v>112</v>
      </c>
      <c r="AT10" s="94" t="str">
        <f t="shared" si="1"/>
        <v>082</v>
      </c>
      <c r="AU10" s="94" t="str">
        <f t="shared" si="1"/>
        <v>010</v>
      </c>
      <c r="AV10" s="94" t="str">
        <f t="shared" si="1"/>
        <v>087</v>
      </c>
      <c r="AW10" s="94" t="str">
        <f t="shared" si="1"/>
        <v>094</v>
      </c>
      <c r="AX10" s="94" t="str">
        <f t="shared" si="1"/>
        <v>092</v>
      </c>
      <c r="AY10" s="94" t="str">
        <f t="shared" si="1"/>
        <v>085</v>
      </c>
      <c r="AZ10" s="94" t="str">
        <f t="shared" si="1"/>
        <v>109</v>
      </c>
      <c r="BA10" s="94" t="str">
        <f t="shared" si="1"/>
        <v>046</v>
      </c>
      <c r="BB10" s="94" t="str">
        <f t="shared" si="1"/>
        <v>077</v>
      </c>
      <c r="BC10" s="94" t="str">
        <f t="shared" si="1"/>
        <v>075</v>
      </c>
      <c r="BD10" s="94" t="str">
        <f t="shared" si="1"/>
        <v>014</v>
      </c>
      <c r="BE10" s="94" t="str">
        <f t="shared" si="1"/>
        <v>073</v>
      </c>
      <c r="BF10" s="94" t="str">
        <f t="shared" si="1"/>
        <v>089</v>
      </c>
      <c r="BG10" s="94" t="str">
        <f t="shared" si="1"/>
        <v>091</v>
      </c>
      <c r="BH10" s="94" t="str">
        <f t="shared" si="1"/>
        <v>090</v>
      </c>
      <c r="BI10" s="94" t="str">
        <f t="shared" si="1"/>
        <v>093</v>
      </c>
      <c r="BJ10" s="94" t="str">
        <f t="shared" si="1"/>
        <v>086</v>
      </c>
      <c r="BK10" s="94" t="str">
        <f t="shared" si="1"/>
        <v>096</v>
      </c>
      <c r="BL10" s="94" t="str">
        <f t="shared" si="1"/>
        <v>095</v>
      </c>
      <c r="BM10" s="94" t="str">
        <f t="shared" si="1"/>
        <v>088</v>
      </c>
      <c r="BN10" s="94" t="str">
        <f t="shared" si="1"/>
        <v>083</v>
      </c>
      <c r="BO10" s="94" t="str">
        <f t="shared" si="1"/>
        <v>079</v>
      </c>
      <c r="BP10" s="94" t="str">
        <f t="shared" si="1"/>
        <v>084</v>
      </c>
      <c r="BQ10" s="94" t="str">
        <f t="shared" si="1"/>
        <v>041</v>
      </c>
      <c r="BR10" s="94" t="str">
        <f t="shared" ref="BR10:CW10" si="2">RIGHT(BR11,3)</f>
        <v>076</v>
      </c>
      <c r="BS10" s="94" t="str">
        <f t="shared" si="2"/>
        <v>074</v>
      </c>
      <c r="BT10" s="94" t="str">
        <f t="shared" si="2"/>
        <v>078</v>
      </c>
      <c r="BU10" s="94" t="str">
        <f t="shared" si="2"/>
        <v>043</v>
      </c>
      <c r="BV10" s="94" t="str">
        <f t="shared" si="2"/>
        <v>045</v>
      </c>
      <c r="BW10" s="94" t="str">
        <f t="shared" si="2"/>
        <v>047</v>
      </c>
      <c r="BX10" s="94" t="str">
        <f t="shared" si="2"/>
        <v>011</v>
      </c>
      <c r="BY10" s="94" t="str">
        <f t="shared" si="2"/>
        <v>048</v>
      </c>
      <c r="BZ10" s="94" t="str">
        <f t="shared" si="2"/>
        <v>026</v>
      </c>
      <c r="CA10" s="94" t="str">
        <f t="shared" si="2"/>
        <v>015</v>
      </c>
      <c r="CB10" s="94" t="str">
        <f t="shared" si="2"/>
        <v>050</v>
      </c>
      <c r="CC10" s="94" t="str">
        <f t="shared" si="2"/>
        <v>051</v>
      </c>
      <c r="CD10" s="94" t="str">
        <f t="shared" si="2"/>
        <v>018</v>
      </c>
      <c r="CE10" s="94" t="str">
        <f t="shared" si="2"/>
        <v>017</v>
      </c>
      <c r="CF10" s="94" t="str">
        <f t="shared" si="2"/>
        <v>049</v>
      </c>
      <c r="CG10" s="94" t="str">
        <f t="shared" si="2"/>
        <v>001</v>
      </c>
      <c r="CH10" s="94" t="str">
        <f t="shared" si="2"/>
        <v>004</v>
      </c>
      <c r="CI10" s="94" t="str">
        <f t="shared" si="2"/>
        <v>034</v>
      </c>
      <c r="CJ10" s="94" t="str">
        <f t="shared" si="2"/>
        <v>022</v>
      </c>
      <c r="CK10" s="94" t="str">
        <f t="shared" si="2"/>
        <v>023</v>
      </c>
      <c r="CL10" s="94" t="str">
        <f t="shared" si="2"/>
        <v>002</v>
      </c>
      <c r="CM10" s="94" t="str">
        <f t="shared" si="2"/>
        <v>005</v>
      </c>
      <c r="CN10" s="94" t="str">
        <f t="shared" si="2"/>
        <v>006</v>
      </c>
      <c r="CO10" s="94" t="str">
        <f t="shared" si="2"/>
        <v>029</v>
      </c>
      <c r="CP10" s="94" t="str">
        <f t="shared" si="2"/>
        <v>027</v>
      </c>
      <c r="CQ10" s="94" t="str">
        <f t="shared" si="2"/>
        <v>016</v>
      </c>
      <c r="CR10" s="94" t="str">
        <f t="shared" si="2"/>
        <v>003</v>
      </c>
      <c r="CS10" s="94" t="str">
        <f t="shared" si="2"/>
        <v>021</v>
      </c>
      <c r="CT10" s="94" t="str">
        <f t="shared" si="2"/>
        <v>028</v>
      </c>
      <c r="CU10" s="94" t="str">
        <f t="shared" si="2"/>
        <v>024</v>
      </c>
      <c r="CV10" s="94" t="str">
        <f t="shared" si="2"/>
        <v>020</v>
      </c>
      <c r="CW10" s="94" t="str">
        <f t="shared" si="2"/>
        <v>019</v>
      </c>
      <c r="CX10" s="94" t="str">
        <f t="shared" ref="CX10:DH10" si="3">RIGHT(CX11,3)</f>
        <v>056</v>
      </c>
      <c r="CY10" s="94" t="str">
        <f t="shared" si="3"/>
        <v>033</v>
      </c>
      <c r="CZ10" s="94" t="str">
        <f t="shared" si="3"/>
        <v>007</v>
      </c>
      <c r="DA10" s="94" t="str">
        <f t="shared" si="3"/>
        <v>060</v>
      </c>
      <c r="DB10" s="94" t="str">
        <f t="shared" si="3"/>
        <v>053</v>
      </c>
      <c r="DC10" s="94" t="str">
        <f t="shared" si="3"/>
        <v>008</v>
      </c>
      <c r="DD10" s="94" t="str">
        <f t="shared" si="3"/>
        <v>057</v>
      </c>
      <c r="DE10" s="94" t="str">
        <f t="shared" si="3"/>
        <v>013</v>
      </c>
      <c r="DF10" s="94" t="str">
        <f t="shared" si="3"/>
        <v>059</v>
      </c>
      <c r="DG10" s="94" t="str">
        <f t="shared" si="3"/>
        <v>ANK</v>
      </c>
      <c r="DH10" s="94" t="str">
        <f t="shared" si="3"/>
        <v>ANK</v>
      </c>
    </row>
    <row r="11" spans="1:112" s="115" customFormat="1" ht="33.75" x14ac:dyDescent="0.2">
      <c r="A11" s="63" t="s">
        <v>10</v>
      </c>
      <c r="B11" s="116" t="s">
        <v>1279</v>
      </c>
      <c r="C11" s="116"/>
      <c r="D11" s="116"/>
      <c r="E11" s="116"/>
      <c r="F11" s="116" t="s">
        <v>48</v>
      </c>
      <c r="G11" s="116" t="s">
        <v>1149</v>
      </c>
      <c r="H11" s="116" t="s">
        <v>1148</v>
      </c>
      <c r="I11" s="116" t="s">
        <v>53</v>
      </c>
      <c r="J11" s="116" t="s">
        <v>54</v>
      </c>
      <c r="K11" s="116" t="s">
        <v>51</v>
      </c>
      <c r="L11" s="116" t="s">
        <v>44</v>
      </c>
      <c r="M11" s="116" t="s">
        <v>49</v>
      </c>
      <c r="N11" s="116" t="s">
        <v>41</v>
      </c>
      <c r="O11" s="116" t="s">
        <v>42</v>
      </c>
      <c r="P11" s="116" t="s">
        <v>43</v>
      </c>
      <c r="Q11" s="116" t="s">
        <v>1151</v>
      </c>
      <c r="R11" s="116" t="s">
        <v>1152</v>
      </c>
      <c r="S11" s="116" t="s">
        <v>1150</v>
      </c>
      <c r="T11" s="116" t="s">
        <v>1130</v>
      </c>
      <c r="U11" s="116" t="s">
        <v>1128</v>
      </c>
      <c r="V11" s="116" t="s">
        <v>1131</v>
      </c>
      <c r="W11" s="116" t="s">
        <v>40</v>
      </c>
      <c r="X11" s="116" t="s">
        <v>45</v>
      </c>
      <c r="Y11" s="116" t="s">
        <v>47</v>
      </c>
      <c r="Z11" s="116" t="s">
        <v>52</v>
      </c>
      <c r="AA11" s="116" t="s">
        <v>50</v>
      </c>
      <c r="AB11" s="116" t="s">
        <v>46</v>
      </c>
      <c r="AC11" s="116" t="s">
        <v>1100</v>
      </c>
      <c r="AD11" s="116" t="s">
        <v>1139</v>
      </c>
      <c r="AE11" s="116" t="s">
        <v>1145</v>
      </c>
      <c r="AF11" s="116" t="s">
        <v>1142</v>
      </c>
      <c r="AG11" s="116" t="s">
        <v>1155</v>
      </c>
      <c r="AH11" s="116" t="s">
        <v>57</v>
      </c>
      <c r="AI11" s="116" t="s">
        <v>25</v>
      </c>
      <c r="AJ11" s="116" t="s">
        <v>37</v>
      </c>
      <c r="AK11" s="116" t="s">
        <v>29</v>
      </c>
      <c r="AL11" s="116" t="s">
        <v>30</v>
      </c>
      <c r="AM11" s="116" t="s">
        <v>1153</v>
      </c>
      <c r="AN11" s="116" t="s">
        <v>1154</v>
      </c>
      <c r="AO11" s="116" t="s">
        <v>1157</v>
      </c>
      <c r="AP11" s="116" t="s">
        <v>1158</v>
      </c>
      <c r="AQ11" s="116" t="s">
        <v>1156</v>
      </c>
      <c r="AR11" s="116" t="s">
        <v>1147</v>
      </c>
      <c r="AS11" s="116" t="s">
        <v>1121</v>
      </c>
      <c r="AT11" s="116" t="s">
        <v>1132</v>
      </c>
      <c r="AU11" s="116" t="s">
        <v>1129</v>
      </c>
      <c r="AV11" s="116" t="s">
        <v>1120</v>
      </c>
      <c r="AW11" s="116" t="s">
        <v>1107</v>
      </c>
      <c r="AX11" s="116" t="s">
        <v>1104</v>
      </c>
      <c r="AY11" s="116" t="s">
        <v>1111</v>
      </c>
      <c r="AZ11" s="116" t="s">
        <v>1122</v>
      </c>
      <c r="BA11" s="116" t="s">
        <v>1140</v>
      </c>
      <c r="BB11" s="116" t="s">
        <v>1126</v>
      </c>
      <c r="BC11" s="116" t="s">
        <v>1123</v>
      </c>
      <c r="BD11" s="116" t="s">
        <v>1125</v>
      </c>
      <c r="BE11" s="116" t="s">
        <v>1124</v>
      </c>
      <c r="BF11" s="116" t="s">
        <v>1109</v>
      </c>
      <c r="BG11" s="116" t="s">
        <v>1112</v>
      </c>
      <c r="BH11" s="116" t="s">
        <v>1110</v>
      </c>
      <c r="BI11" s="116" t="s">
        <v>1108</v>
      </c>
      <c r="BJ11" s="116" t="s">
        <v>1099</v>
      </c>
      <c r="BK11" s="116" t="s">
        <v>1101</v>
      </c>
      <c r="BL11" s="116" t="s">
        <v>1105</v>
      </c>
      <c r="BM11" s="116" t="s">
        <v>1106</v>
      </c>
      <c r="BN11" s="116" t="s">
        <v>1119</v>
      </c>
      <c r="BO11" s="116" t="s">
        <v>1118</v>
      </c>
      <c r="BP11" s="116" t="s">
        <v>1115</v>
      </c>
      <c r="BQ11" s="116" t="s">
        <v>1146</v>
      </c>
      <c r="BR11" s="116" t="s">
        <v>1117</v>
      </c>
      <c r="BS11" s="116" t="s">
        <v>1127</v>
      </c>
      <c r="BT11" s="116" t="s">
        <v>1116</v>
      </c>
      <c r="BU11" s="116" t="s">
        <v>1102</v>
      </c>
      <c r="BV11" s="116" t="s">
        <v>1144</v>
      </c>
      <c r="BW11" s="116" t="s">
        <v>1141</v>
      </c>
      <c r="BX11" s="116" t="s">
        <v>1103</v>
      </c>
      <c r="BY11" s="116" t="s">
        <v>1143</v>
      </c>
      <c r="BZ11" s="116" t="s">
        <v>55</v>
      </c>
      <c r="CA11" s="116" t="s">
        <v>34</v>
      </c>
      <c r="CB11" s="116" t="s">
        <v>31</v>
      </c>
      <c r="CC11" s="116" t="s">
        <v>27</v>
      </c>
      <c r="CD11" s="116" t="s">
        <v>28</v>
      </c>
      <c r="CE11" s="116" t="s">
        <v>33</v>
      </c>
      <c r="CF11" s="116" t="s">
        <v>26</v>
      </c>
      <c r="CG11" s="116" t="s">
        <v>24</v>
      </c>
      <c r="CH11" s="116" t="s">
        <v>56</v>
      </c>
      <c r="CI11" s="116" t="s">
        <v>21</v>
      </c>
      <c r="CJ11" s="116" t="s">
        <v>20</v>
      </c>
      <c r="CK11" s="116" t="s">
        <v>12</v>
      </c>
      <c r="CL11" s="116" t="s">
        <v>38</v>
      </c>
      <c r="CM11" s="116" t="s">
        <v>13</v>
      </c>
      <c r="CN11" s="116" t="s">
        <v>22</v>
      </c>
      <c r="CO11" s="116" t="s">
        <v>15</v>
      </c>
      <c r="CP11" s="116" t="s">
        <v>39</v>
      </c>
      <c r="CQ11" s="116" t="s">
        <v>11</v>
      </c>
      <c r="CR11" s="116" t="s">
        <v>23</v>
      </c>
      <c r="CS11" s="116" t="s">
        <v>14</v>
      </c>
      <c r="CT11" s="116" t="s">
        <v>17</v>
      </c>
      <c r="CU11" s="116" t="s">
        <v>19</v>
      </c>
      <c r="CV11" s="116" t="s">
        <v>18</v>
      </c>
      <c r="CW11" s="116" t="s">
        <v>16</v>
      </c>
      <c r="CX11" s="116" t="s">
        <v>1137</v>
      </c>
      <c r="CY11" s="116" t="s">
        <v>1113</v>
      </c>
      <c r="CZ11" s="116" t="s">
        <v>1135</v>
      </c>
      <c r="DA11" s="116" t="s">
        <v>32</v>
      </c>
      <c r="DB11" s="116" t="s">
        <v>36</v>
      </c>
      <c r="DC11" s="116" t="s">
        <v>1138</v>
      </c>
      <c r="DD11" s="116" t="s">
        <v>35</v>
      </c>
      <c r="DE11" s="116" t="s">
        <v>1136</v>
      </c>
      <c r="DF11" s="116" t="s">
        <v>1114</v>
      </c>
      <c r="DG11" s="116" t="s">
        <v>1133</v>
      </c>
      <c r="DH11" s="116" t="s">
        <v>1134</v>
      </c>
    </row>
    <row r="12" spans="1:112" s="95" customFormat="1" ht="13.5" customHeight="1" x14ac:dyDescent="0.15">
      <c r="A12" s="64" t="s">
        <v>58</v>
      </c>
      <c r="B12" s="97"/>
      <c r="C12" s="56" t="s">
        <v>1280</v>
      </c>
      <c r="D12" s="56" t="s">
        <v>1281</v>
      </c>
      <c r="E12" s="105"/>
      <c r="F12" s="118">
        <v>41529</v>
      </c>
      <c r="G12" s="118">
        <v>41531</v>
      </c>
      <c r="H12" s="118">
        <v>41531</v>
      </c>
      <c r="I12" s="118">
        <v>41529</v>
      </c>
      <c r="J12" s="118">
        <v>41529</v>
      </c>
      <c r="K12" s="118">
        <v>41529</v>
      </c>
      <c r="L12" s="118">
        <v>41529</v>
      </c>
      <c r="M12" s="118">
        <v>41529</v>
      </c>
      <c r="N12" s="118">
        <v>41529</v>
      </c>
      <c r="O12" s="118">
        <v>41529</v>
      </c>
      <c r="P12" s="118">
        <v>41529</v>
      </c>
      <c r="Q12" s="118">
        <v>41531</v>
      </c>
      <c r="R12" s="118">
        <v>41531</v>
      </c>
      <c r="S12" s="118">
        <v>41531</v>
      </c>
      <c r="T12" s="118">
        <v>41531</v>
      </c>
      <c r="U12" s="118">
        <v>41531</v>
      </c>
      <c r="V12" s="118">
        <v>41531</v>
      </c>
      <c r="W12" s="118">
        <v>41529</v>
      </c>
      <c r="X12" s="118">
        <v>41529</v>
      </c>
      <c r="Y12" s="118">
        <v>41529</v>
      </c>
      <c r="Z12" s="118">
        <v>41529</v>
      </c>
      <c r="AA12" s="118">
        <v>41529</v>
      </c>
      <c r="AB12" s="118">
        <v>41529</v>
      </c>
      <c r="AC12" s="118">
        <v>41530</v>
      </c>
      <c r="AD12" s="118">
        <v>41530</v>
      </c>
      <c r="AE12" s="118">
        <v>41530</v>
      </c>
      <c r="AF12" s="118">
        <v>41530</v>
      </c>
      <c r="AG12" s="118">
        <v>41531</v>
      </c>
      <c r="AH12" s="118">
        <v>41527</v>
      </c>
      <c r="AI12" s="118">
        <v>41527</v>
      </c>
      <c r="AJ12" s="118">
        <v>41529</v>
      </c>
      <c r="AK12" s="118">
        <v>41529</v>
      </c>
      <c r="AL12" s="118">
        <v>41529</v>
      </c>
      <c r="AM12" s="118">
        <v>41531</v>
      </c>
      <c r="AN12" s="118">
        <v>41531</v>
      </c>
      <c r="AO12" s="118">
        <v>41531</v>
      </c>
      <c r="AP12" s="118">
        <v>41531</v>
      </c>
      <c r="AQ12" s="118">
        <v>41531</v>
      </c>
      <c r="AR12" s="118">
        <v>41531</v>
      </c>
      <c r="AS12" s="118">
        <v>41531</v>
      </c>
      <c r="AT12" s="118">
        <v>41531</v>
      </c>
      <c r="AU12" s="118">
        <v>41531</v>
      </c>
      <c r="AV12" s="118">
        <v>41530</v>
      </c>
      <c r="AW12" s="118">
        <v>41530</v>
      </c>
      <c r="AX12" s="118">
        <v>41530</v>
      </c>
      <c r="AY12" s="118">
        <v>41530</v>
      </c>
      <c r="AZ12" s="118">
        <v>41531</v>
      </c>
      <c r="BA12" s="118">
        <v>41530</v>
      </c>
      <c r="BB12" s="118">
        <v>41531</v>
      </c>
      <c r="BC12" s="118">
        <v>41531</v>
      </c>
      <c r="BD12" s="118">
        <v>41531</v>
      </c>
      <c r="BE12" s="118">
        <v>41531</v>
      </c>
      <c r="BF12" s="118">
        <v>41530</v>
      </c>
      <c r="BG12" s="118">
        <v>41530</v>
      </c>
      <c r="BH12" s="118">
        <v>41530</v>
      </c>
      <c r="BI12" s="118">
        <v>41530</v>
      </c>
      <c r="BJ12" s="118">
        <v>41530</v>
      </c>
      <c r="BK12" s="118">
        <v>41530</v>
      </c>
      <c r="BL12" s="118">
        <v>41530</v>
      </c>
      <c r="BM12" s="118">
        <v>41530</v>
      </c>
      <c r="BN12" s="118">
        <v>41530</v>
      </c>
      <c r="BO12" s="118">
        <v>41530</v>
      </c>
      <c r="BP12" s="118">
        <v>41530</v>
      </c>
      <c r="BQ12" s="118">
        <v>41530</v>
      </c>
      <c r="BR12" s="118">
        <v>41530</v>
      </c>
      <c r="BS12" s="118">
        <v>41531</v>
      </c>
      <c r="BT12" s="118">
        <v>41530</v>
      </c>
      <c r="BU12" s="118">
        <v>41530</v>
      </c>
      <c r="BV12" s="118">
        <v>41530</v>
      </c>
      <c r="BW12" s="118">
        <v>41530</v>
      </c>
      <c r="BX12" s="118">
        <v>41530</v>
      </c>
      <c r="BY12" s="118">
        <v>41530</v>
      </c>
      <c r="BZ12" s="118">
        <v>41528</v>
      </c>
      <c r="CA12" s="118">
        <v>41529</v>
      </c>
      <c r="CB12" s="118">
        <v>41529</v>
      </c>
      <c r="CC12" s="118">
        <v>41529</v>
      </c>
      <c r="CD12" s="118">
        <v>41529</v>
      </c>
      <c r="CE12" s="118">
        <v>41529</v>
      </c>
      <c r="CF12" s="118">
        <v>41529</v>
      </c>
      <c r="CG12" s="118">
        <v>41528</v>
      </c>
      <c r="CH12" s="118">
        <v>41528</v>
      </c>
      <c r="CI12" s="118">
        <v>41528</v>
      </c>
      <c r="CJ12" s="118">
        <v>41528</v>
      </c>
      <c r="CK12" s="118">
        <v>41528</v>
      </c>
      <c r="CL12" s="118">
        <v>41528</v>
      </c>
      <c r="CM12" s="118">
        <v>41528</v>
      </c>
      <c r="CN12" s="118">
        <v>41528</v>
      </c>
      <c r="CO12" s="118">
        <v>41528</v>
      </c>
      <c r="CP12" s="118">
        <v>41528</v>
      </c>
      <c r="CQ12" s="118">
        <v>41528</v>
      </c>
      <c r="CR12" s="118">
        <v>41528</v>
      </c>
      <c r="CS12" s="118">
        <v>41528</v>
      </c>
      <c r="CT12" s="118">
        <v>41528</v>
      </c>
      <c r="CU12" s="118">
        <v>41528</v>
      </c>
      <c r="CV12" s="118">
        <v>41528</v>
      </c>
      <c r="CW12" s="118">
        <v>41528</v>
      </c>
      <c r="CX12" s="118">
        <v>41530</v>
      </c>
      <c r="CY12" s="118">
        <v>41530</v>
      </c>
      <c r="CZ12" s="118">
        <v>41530</v>
      </c>
      <c r="DA12" s="118">
        <v>41529</v>
      </c>
      <c r="DB12" s="118">
        <v>41529</v>
      </c>
      <c r="DC12" s="118">
        <v>41530</v>
      </c>
      <c r="DD12" s="118">
        <v>41529</v>
      </c>
      <c r="DE12" s="118">
        <v>41530</v>
      </c>
      <c r="DF12" s="118">
        <v>41530</v>
      </c>
      <c r="DG12" s="56" t="s">
        <v>1160</v>
      </c>
      <c r="DH12" s="56" t="s">
        <v>1160</v>
      </c>
    </row>
    <row r="13" spans="1:112" s="95" customFormat="1" x14ac:dyDescent="0.15">
      <c r="A13" s="64" t="s">
        <v>62</v>
      </c>
      <c r="B13" s="97"/>
      <c r="C13" s="56" t="s">
        <v>276</v>
      </c>
      <c r="D13" s="56" t="s">
        <v>276</v>
      </c>
      <c r="E13" s="106"/>
      <c r="F13" s="117" t="s">
        <v>98</v>
      </c>
      <c r="G13" s="117" t="s">
        <v>1200</v>
      </c>
      <c r="H13" s="117" t="s">
        <v>1199</v>
      </c>
      <c r="I13" s="117" t="s">
        <v>101</v>
      </c>
      <c r="J13" s="117" t="s">
        <v>102</v>
      </c>
      <c r="K13" s="117" t="s">
        <v>100</v>
      </c>
      <c r="L13" s="117" t="s">
        <v>94</v>
      </c>
      <c r="M13" s="117" t="s">
        <v>71</v>
      </c>
      <c r="N13" s="117" t="s">
        <v>92</v>
      </c>
      <c r="O13" s="117" t="s">
        <v>92</v>
      </c>
      <c r="P13" s="117" t="s">
        <v>93</v>
      </c>
      <c r="Q13" s="117" t="s">
        <v>1202</v>
      </c>
      <c r="R13" s="117" t="s">
        <v>1183</v>
      </c>
      <c r="S13" s="117" t="s">
        <v>1201</v>
      </c>
      <c r="T13" s="117" t="s">
        <v>1183</v>
      </c>
      <c r="U13" s="117" t="s">
        <v>1181</v>
      </c>
      <c r="V13" s="117" t="s">
        <v>1184</v>
      </c>
      <c r="W13" s="117" t="s">
        <v>91</v>
      </c>
      <c r="X13" s="117" t="s">
        <v>95</v>
      </c>
      <c r="Y13" s="117" t="s">
        <v>97</v>
      </c>
      <c r="Z13" s="117" t="s">
        <v>70</v>
      </c>
      <c r="AA13" s="117" t="s">
        <v>99</v>
      </c>
      <c r="AB13" s="117" t="s">
        <v>96</v>
      </c>
      <c r="AC13" s="117" t="s">
        <v>1162</v>
      </c>
      <c r="AD13" s="117" t="s">
        <v>1190</v>
      </c>
      <c r="AE13" s="117" t="s">
        <v>1196</v>
      </c>
      <c r="AF13" s="117" t="s">
        <v>1193</v>
      </c>
      <c r="AG13" s="117" t="s">
        <v>1203</v>
      </c>
      <c r="AH13" s="117" t="s">
        <v>105</v>
      </c>
      <c r="AI13" s="117" t="s">
        <v>77</v>
      </c>
      <c r="AJ13" s="117" t="s">
        <v>88</v>
      </c>
      <c r="AK13" s="117" t="s">
        <v>81</v>
      </c>
      <c r="AL13" s="117" t="s">
        <v>82</v>
      </c>
      <c r="AM13" s="117" t="s">
        <v>1191</v>
      </c>
      <c r="AN13" s="117" t="s">
        <v>96</v>
      </c>
      <c r="AO13" s="117" t="s">
        <v>1205</v>
      </c>
      <c r="AP13" s="117" t="s">
        <v>1206</v>
      </c>
      <c r="AQ13" s="117" t="s">
        <v>1204</v>
      </c>
      <c r="AR13" s="117" t="s">
        <v>1198</v>
      </c>
      <c r="AS13" s="117" t="s">
        <v>99</v>
      </c>
      <c r="AT13" s="117" t="s">
        <v>1185</v>
      </c>
      <c r="AU13" s="117" t="s">
        <v>1182</v>
      </c>
      <c r="AV13" s="117" t="s">
        <v>1175</v>
      </c>
      <c r="AW13" s="117" t="s">
        <v>1166</v>
      </c>
      <c r="AX13" s="117" t="s">
        <v>1165</v>
      </c>
      <c r="AY13" s="117" t="s">
        <v>1169</v>
      </c>
      <c r="AZ13" s="117" t="s">
        <v>1176</v>
      </c>
      <c r="BA13" s="117" t="s">
        <v>1191</v>
      </c>
      <c r="BB13" s="117" t="s">
        <v>1179</v>
      </c>
      <c r="BC13" s="117" t="s">
        <v>1177</v>
      </c>
      <c r="BD13" s="117" t="s">
        <v>1177</v>
      </c>
      <c r="BE13" s="117" t="s">
        <v>1178</v>
      </c>
      <c r="BF13" s="117" t="s">
        <v>70</v>
      </c>
      <c r="BG13" s="117" t="s">
        <v>1170</v>
      </c>
      <c r="BH13" s="117" t="s">
        <v>1168</v>
      </c>
      <c r="BI13" s="117" t="s">
        <v>1167</v>
      </c>
      <c r="BJ13" s="117" t="s">
        <v>1161</v>
      </c>
      <c r="BK13" s="117" t="s">
        <v>1161</v>
      </c>
      <c r="BL13" s="117" t="s">
        <v>72</v>
      </c>
      <c r="BM13" s="117" t="s">
        <v>72</v>
      </c>
      <c r="BN13" s="117" t="s">
        <v>1174</v>
      </c>
      <c r="BO13" s="117" t="s">
        <v>1172</v>
      </c>
      <c r="BP13" s="117" t="s">
        <v>1172</v>
      </c>
      <c r="BQ13" s="117" t="s">
        <v>1197</v>
      </c>
      <c r="BR13" s="117" t="s">
        <v>1173</v>
      </c>
      <c r="BS13" s="117" t="s">
        <v>1180</v>
      </c>
      <c r="BT13" s="117" t="s">
        <v>66</v>
      </c>
      <c r="BU13" s="117" t="s">
        <v>1163</v>
      </c>
      <c r="BV13" s="117" t="s">
        <v>1195</v>
      </c>
      <c r="BW13" s="117" t="s">
        <v>1192</v>
      </c>
      <c r="BX13" s="117" t="s">
        <v>1164</v>
      </c>
      <c r="BY13" s="117" t="s">
        <v>1194</v>
      </c>
      <c r="BZ13" s="117" t="s">
        <v>103</v>
      </c>
      <c r="CA13" s="117" t="s">
        <v>85</v>
      </c>
      <c r="CB13" s="117" t="s">
        <v>83</v>
      </c>
      <c r="CC13" s="117" t="s">
        <v>79</v>
      </c>
      <c r="CD13" s="117" t="s">
        <v>80</v>
      </c>
      <c r="CE13" s="117" t="s">
        <v>84</v>
      </c>
      <c r="CF13" s="117" t="s">
        <v>78</v>
      </c>
      <c r="CG13" s="117" t="s">
        <v>76</v>
      </c>
      <c r="CH13" s="117" t="s">
        <v>104</v>
      </c>
      <c r="CI13" s="117" t="s">
        <v>73</v>
      </c>
      <c r="CJ13" s="117" t="s">
        <v>72</v>
      </c>
      <c r="CK13" s="117" t="s">
        <v>64</v>
      </c>
      <c r="CL13" s="117" t="s">
        <v>89</v>
      </c>
      <c r="CM13" s="117" t="s">
        <v>65</v>
      </c>
      <c r="CN13" s="117" t="s">
        <v>74</v>
      </c>
      <c r="CO13" s="117" t="s">
        <v>67</v>
      </c>
      <c r="CP13" s="117" t="s">
        <v>90</v>
      </c>
      <c r="CQ13" s="117" t="s">
        <v>63</v>
      </c>
      <c r="CR13" s="117" t="s">
        <v>75</v>
      </c>
      <c r="CS13" s="117" t="s">
        <v>66</v>
      </c>
      <c r="CT13" s="117" t="s">
        <v>69</v>
      </c>
      <c r="CU13" s="117" t="s">
        <v>71</v>
      </c>
      <c r="CV13" s="117" t="s">
        <v>70</v>
      </c>
      <c r="CW13" s="117" t="s">
        <v>68</v>
      </c>
      <c r="CX13" s="117" t="s">
        <v>1186</v>
      </c>
      <c r="CY13" s="117" t="s">
        <v>1171</v>
      </c>
      <c r="CZ13" s="117" t="s">
        <v>1187</v>
      </c>
      <c r="DA13" s="117" t="s">
        <v>66</v>
      </c>
      <c r="DB13" s="117" t="s">
        <v>87</v>
      </c>
      <c r="DC13" s="117" t="s">
        <v>1189</v>
      </c>
      <c r="DD13" s="117" t="s">
        <v>86</v>
      </c>
      <c r="DE13" s="117" t="s">
        <v>1188</v>
      </c>
      <c r="DF13" s="117" t="s">
        <v>79</v>
      </c>
      <c r="DG13" s="56" t="s">
        <v>1186</v>
      </c>
      <c r="DH13" s="56" t="s">
        <v>1186</v>
      </c>
    </row>
    <row r="14" spans="1:112" s="95" customFormat="1" ht="22.5" hidden="1" customHeight="1" x14ac:dyDescent="0.15">
      <c r="A14" s="66" t="s">
        <v>106</v>
      </c>
      <c r="B14" s="98"/>
      <c r="C14" s="61"/>
      <c r="D14" s="61"/>
      <c r="E14" s="106"/>
      <c r="F14" s="61" t="s">
        <v>144</v>
      </c>
      <c r="G14" s="61" t="s">
        <v>1257</v>
      </c>
      <c r="H14" s="61" t="s">
        <v>1256</v>
      </c>
      <c r="I14" s="61" t="s">
        <v>149</v>
      </c>
      <c r="J14" s="61" t="s">
        <v>150</v>
      </c>
      <c r="K14" s="61" t="s">
        <v>147</v>
      </c>
      <c r="L14" s="61" t="s">
        <v>140</v>
      </c>
      <c r="M14" s="61" t="s">
        <v>145</v>
      </c>
      <c r="N14" s="61" t="s">
        <v>137</v>
      </c>
      <c r="O14" s="61" t="s">
        <v>138</v>
      </c>
      <c r="P14" s="61" t="s">
        <v>139</v>
      </c>
      <c r="Q14" s="61" t="s">
        <v>1259</v>
      </c>
      <c r="R14" s="61" t="s">
        <v>1260</v>
      </c>
      <c r="S14" s="61" t="s">
        <v>1258</v>
      </c>
      <c r="T14" s="61" t="s">
        <v>1238</v>
      </c>
      <c r="U14" s="61" t="s">
        <v>1236</v>
      </c>
      <c r="V14" s="61" t="s">
        <v>1239</v>
      </c>
      <c r="W14" s="61" t="s">
        <v>136</v>
      </c>
      <c r="X14" s="61" t="s">
        <v>141</v>
      </c>
      <c r="Y14" s="61" t="s">
        <v>143</v>
      </c>
      <c r="Z14" s="61" t="s">
        <v>148</v>
      </c>
      <c r="AA14" s="61" t="s">
        <v>146</v>
      </c>
      <c r="AB14" s="61" t="s">
        <v>142</v>
      </c>
      <c r="AC14" s="61" t="s">
        <v>1208</v>
      </c>
      <c r="AD14" s="61" t="s">
        <v>1247</v>
      </c>
      <c r="AE14" s="61" t="s">
        <v>1253</v>
      </c>
      <c r="AF14" s="61" t="s">
        <v>1250</v>
      </c>
      <c r="AG14" s="61" t="s">
        <v>1263</v>
      </c>
      <c r="AH14" s="61" t="s">
        <v>153</v>
      </c>
      <c r="AI14" s="61" t="s">
        <v>121</v>
      </c>
      <c r="AJ14" s="61" t="s">
        <v>133</v>
      </c>
      <c r="AK14" s="61" t="s">
        <v>125</v>
      </c>
      <c r="AL14" s="61" t="s">
        <v>126</v>
      </c>
      <c r="AM14" s="61" t="s">
        <v>1261</v>
      </c>
      <c r="AN14" s="61" t="s">
        <v>1262</v>
      </c>
      <c r="AO14" s="61" t="s">
        <v>1265</v>
      </c>
      <c r="AP14" s="61" t="s">
        <v>1266</v>
      </c>
      <c r="AQ14" s="61" t="s">
        <v>1264</v>
      </c>
      <c r="AR14" s="61" t="s">
        <v>1255</v>
      </c>
      <c r="AS14" s="61" t="s">
        <v>1229</v>
      </c>
      <c r="AT14" s="61" t="s">
        <v>1240</v>
      </c>
      <c r="AU14" s="61" t="s">
        <v>1237</v>
      </c>
      <c r="AV14" s="61" t="s">
        <v>1228</v>
      </c>
      <c r="AW14" s="61" t="s">
        <v>1215</v>
      </c>
      <c r="AX14" s="61" t="s">
        <v>1212</v>
      </c>
      <c r="AY14" s="61" t="s">
        <v>1219</v>
      </c>
      <c r="AZ14" s="61" t="s">
        <v>1230</v>
      </c>
      <c r="BA14" s="61" t="s">
        <v>1248</v>
      </c>
      <c r="BB14" s="61" t="s">
        <v>1234</v>
      </c>
      <c r="BC14" s="61" t="s">
        <v>1231</v>
      </c>
      <c r="BD14" s="61" t="s">
        <v>1233</v>
      </c>
      <c r="BE14" s="61" t="s">
        <v>1232</v>
      </c>
      <c r="BF14" s="61" t="s">
        <v>1217</v>
      </c>
      <c r="BG14" s="61" t="s">
        <v>1220</v>
      </c>
      <c r="BH14" s="61" t="s">
        <v>1218</v>
      </c>
      <c r="BI14" s="61" t="s">
        <v>1216</v>
      </c>
      <c r="BJ14" s="61" t="s">
        <v>1207</v>
      </c>
      <c r="BK14" s="61" t="s">
        <v>1209</v>
      </c>
      <c r="BL14" s="61" t="s">
        <v>1213</v>
      </c>
      <c r="BM14" s="61" t="s">
        <v>1214</v>
      </c>
      <c r="BN14" s="61" t="s">
        <v>1227</v>
      </c>
      <c r="BO14" s="61" t="s">
        <v>1226</v>
      </c>
      <c r="BP14" s="61" t="s">
        <v>1223</v>
      </c>
      <c r="BQ14" s="61" t="s">
        <v>1254</v>
      </c>
      <c r="BR14" s="61" t="s">
        <v>1225</v>
      </c>
      <c r="BS14" s="61" t="s">
        <v>1235</v>
      </c>
      <c r="BT14" s="61" t="s">
        <v>1224</v>
      </c>
      <c r="BU14" s="61" t="s">
        <v>1210</v>
      </c>
      <c r="BV14" s="61" t="s">
        <v>1252</v>
      </c>
      <c r="BW14" s="61" t="s">
        <v>1249</v>
      </c>
      <c r="BX14" s="61" t="s">
        <v>1211</v>
      </c>
      <c r="BY14" s="61" t="s">
        <v>1251</v>
      </c>
      <c r="BZ14" s="61" t="s">
        <v>151</v>
      </c>
      <c r="CA14" s="61" t="s">
        <v>130</v>
      </c>
      <c r="CB14" s="61" t="s">
        <v>127</v>
      </c>
      <c r="CC14" s="61" t="s">
        <v>123</v>
      </c>
      <c r="CD14" s="61" t="s">
        <v>124</v>
      </c>
      <c r="CE14" s="61" t="s">
        <v>129</v>
      </c>
      <c r="CF14" s="61" t="s">
        <v>122</v>
      </c>
      <c r="CG14" s="61" t="s">
        <v>120</v>
      </c>
      <c r="CH14" s="61" t="s">
        <v>152</v>
      </c>
      <c r="CI14" s="61" t="s">
        <v>117</v>
      </c>
      <c r="CJ14" s="61" t="s">
        <v>116</v>
      </c>
      <c r="CK14" s="61" t="s">
        <v>108</v>
      </c>
      <c r="CL14" s="61" t="s">
        <v>134</v>
      </c>
      <c r="CM14" s="61" t="s">
        <v>109</v>
      </c>
      <c r="CN14" s="61" t="s">
        <v>118</v>
      </c>
      <c r="CO14" s="61" t="s">
        <v>111</v>
      </c>
      <c r="CP14" s="61" t="s">
        <v>135</v>
      </c>
      <c r="CQ14" s="61" t="s">
        <v>107</v>
      </c>
      <c r="CR14" s="61" t="s">
        <v>119</v>
      </c>
      <c r="CS14" s="61" t="s">
        <v>110</v>
      </c>
      <c r="CT14" s="61" t="s">
        <v>113</v>
      </c>
      <c r="CU14" s="61" t="s">
        <v>115</v>
      </c>
      <c r="CV14" s="61" t="s">
        <v>114</v>
      </c>
      <c r="CW14" s="61" t="s">
        <v>112</v>
      </c>
      <c r="CX14" s="61" t="s">
        <v>1245</v>
      </c>
      <c r="CY14" s="61" t="s">
        <v>1221</v>
      </c>
      <c r="CZ14" s="61" t="s">
        <v>1243</v>
      </c>
      <c r="DA14" s="61" t="s">
        <v>128</v>
      </c>
      <c r="DB14" s="61" t="s">
        <v>132</v>
      </c>
      <c r="DC14" s="61" t="s">
        <v>1246</v>
      </c>
      <c r="DD14" s="61" t="s">
        <v>131</v>
      </c>
      <c r="DE14" s="61" t="s">
        <v>1244</v>
      </c>
      <c r="DF14" s="61" t="s">
        <v>1222</v>
      </c>
      <c r="DG14" s="61" t="s">
        <v>1241</v>
      </c>
      <c r="DH14" s="61" t="s">
        <v>1242</v>
      </c>
    </row>
    <row r="15" spans="1:112" s="95" customFormat="1" hidden="1" x14ac:dyDescent="0.15">
      <c r="A15" s="68" t="s">
        <v>154</v>
      </c>
      <c r="B15" s="56"/>
      <c r="C15" s="56"/>
      <c r="D15" s="56"/>
      <c r="E15" s="105"/>
      <c r="F15" s="56" t="s">
        <v>155</v>
      </c>
      <c r="G15" s="56" t="s">
        <v>155</v>
      </c>
      <c r="H15" s="56" t="s">
        <v>155</v>
      </c>
      <c r="I15" s="56" t="s">
        <v>155</v>
      </c>
      <c r="J15" s="56" t="s">
        <v>155</v>
      </c>
      <c r="K15" s="56" t="s">
        <v>155</v>
      </c>
      <c r="L15" s="56" t="s">
        <v>155</v>
      </c>
      <c r="M15" s="56" t="s">
        <v>155</v>
      </c>
      <c r="N15" s="56" t="s">
        <v>155</v>
      </c>
      <c r="O15" s="56" t="s">
        <v>155</v>
      </c>
      <c r="P15" s="56" t="s">
        <v>155</v>
      </c>
      <c r="Q15" s="56" t="s">
        <v>155</v>
      </c>
      <c r="R15" s="56" t="s">
        <v>155</v>
      </c>
      <c r="S15" s="56" t="s">
        <v>155</v>
      </c>
      <c r="T15" s="56" t="s">
        <v>155</v>
      </c>
      <c r="U15" s="56" t="s">
        <v>155</v>
      </c>
      <c r="V15" s="56" t="s">
        <v>155</v>
      </c>
      <c r="W15" s="56" t="s">
        <v>155</v>
      </c>
      <c r="X15" s="56" t="s">
        <v>155</v>
      </c>
      <c r="Y15" s="56" t="s">
        <v>155</v>
      </c>
      <c r="Z15" s="56" t="s">
        <v>155</v>
      </c>
      <c r="AA15" s="56" t="s">
        <v>155</v>
      </c>
      <c r="AB15" s="56" t="s">
        <v>155</v>
      </c>
      <c r="AC15" s="56" t="s">
        <v>155</v>
      </c>
      <c r="AD15" s="56" t="s">
        <v>155</v>
      </c>
      <c r="AE15" s="56" t="s">
        <v>155</v>
      </c>
      <c r="AF15" s="56" t="s">
        <v>155</v>
      </c>
      <c r="AG15" s="56" t="s">
        <v>155</v>
      </c>
      <c r="AH15" s="56" t="s">
        <v>155</v>
      </c>
      <c r="AI15" s="56" t="s">
        <v>155</v>
      </c>
      <c r="AJ15" s="56" t="s">
        <v>155</v>
      </c>
      <c r="AK15" s="56" t="s">
        <v>155</v>
      </c>
      <c r="AL15" s="56" t="s">
        <v>155</v>
      </c>
      <c r="AM15" s="56" t="s">
        <v>155</v>
      </c>
      <c r="AN15" s="56" t="s">
        <v>155</v>
      </c>
      <c r="AO15" s="56" t="s">
        <v>155</v>
      </c>
      <c r="AP15" s="56" t="s">
        <v>155</v>
      </c>
      <c r="AQ15" s="56" t="s">
        <v>155</v>
      </c>
      <c r="AR15" s="56" t="s">
        <v>155</v>
      </c>
      <c r="AS15" s="56" t="s">
        <v>155</v>
      </c>
      <c r="AT15" s="56" t="s">
        <v>155</v>
      </c>
      <c r="AU15" s="56" t="s">
        <v>155</v>
      </c>
      <c r="AV15" s="56" t="s">
        <v>155</v>
      </c>
      <c r="AW15" s="56" t="s">
        <v>155</v>
      </c>
      <c r="AX15" s="56" t="s">
        <v>155</v>
      </c>
      <c r="AY15" s="56" t="s">
        <v>155</v>
      </c>
      <c r="AZ15" s="56" t="s">
        <v>155</v>
      </c>
      <c r="BA15" s="56" t="s">
        <v>155</v>
      </c>
      <c r="BB15" s="56" t="s">
        <v>155</v>
      </c>
      <c r="BC15" s="56" t="s">
        <v>155</v>
      </c>
      <c r="BD15" s="56" t="s">
        <v>155</v>
      </c>
      <c r="BE15" s="56" t="s">
        <v>155</v>
      </c>
      <c r="BF15" s="56" t="s">
        <v>155</v>
      </c>
      <c r="BG15" s="56" t="s">
        <v>155</v>
      </c>
      <c r="BH15" s="56" t="s">
        <v>155</v>
      </c>
      <c r="BI15" s="56" t="s">
        <v>155</v>
      </c>
      <c r="BJ15" s="56" t="s">
        <v>155</v>
      </c>
      <c r="BK15" s="56" t="s">
        <v>155</v>
      </c>
      <c r="BL15" s="56" t="s">
        <v>155</v>
      </c>
      <c r="BM15" s="56" t="s">
        <v>155</v>
      </c>
      <c r="BN15" s="56" t="s">
        <v>155</v>
      </c>
      <c r="BO15" s="56" t="s">
        <v>155</v>
      </c>
      <c r="BP15" s="56" t="s">
        <v>155</v>
      </c>
      <c r="BQ15" s="56" t="s">
        <v>155</v>
      </c>
      <c r="BR15" s="56" t="s">
        <v>155</v>
      </c>
      <c r="BS15" s="56" t="s">
        <v>155</v>
      </c>
      <c r="BT15" s="56" t="s">
        <v>155</v>
      </c>
      <c r="BU15" s="56" t="s">
        <v>155</v>
      </c>
      <c r="BV15" s="56" t="s">
        <v>155</v>
      </c>
      <c r="BW15" s="56" t="s">
        <v>155</v>
      </c>
      <c r="BX15" s="56" t="s">
        <v>155</v>
      </c>
      <c r="BY15" s="56" t="s">
        <v>155</v>
      </c>
      <c r="BZ15" s="56" t="s">
        <v>155</v>
      </c>
      <c r="CA15" s="56" t="s">
        <v>155</v>
      </c>
      <c r="CB15" s="56" t="s">
        <v>155</v>
      </c>
      <c r="CC15" s="56" t="s">
        <v>155</v>
      </c>
      <c r="CD15" s="56" t="s">
        <v>155</v>
      </c>
      <c r="CE15" s="56" t="s">
        <v>155</v>
      </c>
      <c r="CF15" s="56" t="s">
        <v>155</v>
      </c>
      <c r="CG15" s="56" t="s">
        <v>155</v>
      </c>
      <c r="CH15" s="56" t="s">
        <v>155</v>
      </c>
      <c r="CI15" s="56" t="s">
        <v>155</v>
      </c>
      <c r="CJ15" s="56" t="s">
        <v>155</v>
      </c>
      <c r="CK15" s="56" t="s">
        <v>155</v>
      </c>
      <c r="CL15" s="56" t="s">
        <v>155</v>
      </c>
      <c r="CM15" s="56" t="s">
        <v>155</v>
      </c>
      <c r="CN15" s="56" t="s">
        <v>155</v>
      </c>
      <c r="CO15" s="56" t="s">
        <v>155</v>
      </c>
      <c r="CP15" s="56" t="s">
        <v>155</v>
      </c>
      <c r="CQ15" s="56" t="s">
        <v>155</v>
      </c>
      <c r="CR15" s="56" t="s">
        <v>155</v>
      </c>
      <c r="CS15" s="56" t="s">
        <v>155</v>
      </c>
      <c r="CT15" s="56" t="s">
        <v>155</v>
      </c>
      <c r="CU15" s="56" t="s">
        <v>155</v>
      </c>
      <c r="CV15" s="56" t="s">
        <v>155</v>
      </c>
      <c r="CW15" s="56" t="s">
        <v>155</v>
      </c>
      <c r="CX15" s="56" t="s">
        <v>155</v>
      </c>
      <c r="CY15" s="56" t="s">
        <v>155</v>
      </c>
      <c r="CZ15" s="56" t="s">
        <v>155</v>
      </c>
      <c r="DA15" s="56" t="s">
        <v>155</v>
      </c>
      <c r="DB15" s="56" t="s">
        <v>155</v>
      </c>
      <c r="DC15" s="56" t="s">
        <v>155</v>
      </c>
      <c r="DD15" s="56" t="s">
        <v>155</v>
      </c>
      <c r="DE15" s="56" t="s">
        <v>155</v>
      </c>
      <c r="DF15" s="56" t="s">
        <v>155</v>
      </c>
      <c r="DG15" s="56" t="s">
        <v>155</v>
      </c>
      <c r="DH15" s="56" t="s">
        <v>155</v>
      </c>
    </row>
    <row r="16" spans="1:112" s="115" customFormat="1" ht="33.75" x14ac:dyDescent="0.2">
      <c r="A16" s="111" t="s">
        <v>1277</v>
      </c>
      <c r="B16" s="112"/>
      <c r="C16" s="112"/>
      <c r="D16" s="112"/>
      <c r="E16" s="113" t="s">
        <v>282</v>
      </c>
      <c r="F16" s="114" t="s">
        <v>1395</v>
      </c>
      <c r="G16" s="114" t="s">
        <v>1395</v>
      </c>
      <c r="H16" s="114" t="s">
        <v>1395</v>
      </c>
      <c r="I16" s="114" t="s">
        <v>1395</v>
      </c>
      <c r="J16" s="114" t="s">
        <v>1395</v>
      </c>
      <c r="K16" s="114" t="s">
        <v>1395</v>
      </c>
      <c r="L16" s="114" t="s">
        <v>1395</v>
      </c>
      <c r="M16" s="114" t="s">
        <v>1395</v>
      </c>
      <c r="N16" s="114" t="s">
        <v>1290</v>
      </c>
      <c r="O16" s="114" t="s">
        <v>1290</v>
      </c>
      <c r="P16" s="114" t="s">
        <v>1290</v>
      </c>
      <c r="Q16" s="114" t="s">
        <v>1293</v>
      </c>
      <c r="R16" s="114" t="s">
        <v>1293</v>
      </c>
      <c r="S16" s="114" t="s">
        <v>1293</v>
      </c>
      <c r="T16" s="114" t="s">
        <v>1293</v>
      </c>
      <c r="U16" s="114" t="s">
        <v>1293</v>
      </c>
      <c r="V16" s="114" t="s">
        <v>1293</v>
      </c>
      <c r="W16" s="114" t="s">
        <v>1299</v>
      </c>
      <c r="X16" s="114" t="s">
        <v>1299</v>
      </c>
      <c r="Y16" s="114" t="s">
        <v>1299</v>
      </c>
      <c r="Z16" s="114" t="s">
        <v>1299</v>
      </c>
      <c r="AA16" s="114" t="s">
        <v>1299</v>
      </c>
      <c r="AB16" s="114" t="s">
        <v>1299</v>
      </c>
      <c r="AC16" s="114" t="s">
        <v>1306</v>
      </c>
      <c r="AD16" s="114" t="s">
        <v>1306</v>
      </c>
      <c r="AE16" s="114" t="s">
        <v>1306</v>
      </c>
      <c r="AF16" s="114" t="s">
        <v>1310</v>
      </c>
      <c r="AG16" s="114" t="s">
        <v>1312</v>
      </c>
      <c r="AH16" s="114" t="s">
        <v>1312</v>
      </c>
      <c r="AI16" s="114" t="s">
        <v>1312</v>
      </c>
      <c r="AJ16" s="114" t="s">
        <v>1316</v>
      </c>
      <c r="AK16" s="114" t="s">
        <v>1316</v>
      </c>
      <c r="AL16" s="114" t="s">
        <v>1316</v>
      </c>
      <c r="AM16" s="114" t="s">
        <v>1320</v>
      </c>
      <c r="AN16" s="114" t="s">
        <v>1320</v>
      </c>
      <c r="AO16" s="114" t="s">
        <v>1320</v>
      </c>
      <c r="AP16" s="114" t="s">
        <v>1320</v>
      </c>
      <c r="AQ16" s="114" t="s">
        <v>1320</v>
      </c>
      <c r="AR16" s="114" t="s">
        <v>1320</v>
      </c>
      <c r="AS16" s="114" t="s">
        <v>1320</v>
      </c>
      <c r="AT16" s="114" t="s">
        <v>1320</v>
      </c>
      <c r="AU16" s="114" t="s">
        <v>1320</v>
      </c>
      <c r="AV16" s="114" t="s">
        <v>1331</v>
      </c>
      <c r="AW16" s="114" t="s">
        <v>1331</v>
      </c>
      <c r="AX16" s="114" t="s">
        <v>1331</v>
      </c>
      <c r="AY16" s="114" t="s">
        <v>1331</v>
      </c>
      <c r="AZ16" s="114" t="s">
        <v>1331</v>
      </c>
      <c r="BA16" s="114" t="s">
        <v>1331</v>
      </c>
      <c r="BB16" s="114" t="s">
        <v>1331</v>
      </c>
      <c r="BC16" s="114" t="s">
        <v>1331</v>
      </c>
      <c r="BD16" s="114" t="s">
        <v>1331</v>
      </c>
      <c r="BE16" s="114" t="s">
        <v>1331</v>
      </c>
      <c r="BF16" s="114" t="s">
        <v>1331</v>
      </c>
      <c r="BG16" s="114" t="s">
        <v>1331</v>
      </c>
      <c r="BH16" s="114" t="s">
        <v>1331</v>
      </c>
      <c r="BI16" s="114" t="s">
        <v>1331</v>
      </c>
      <c r="BJ16" s="114" t="s">
        <v>1331</v>
      </c>
      <c r="BK16" s="114" t="s">
        <v>1331</v>
      </c>
      <c r="BL16" s="114" t="s">
        <v>1331</v>
      </c>
      <c r="BM16" s="114" t="s">
        <v>1331</v>
      </c>
      <c r="BN16" s="114" t="s">
        <v>1331</v>
      </c>
      <c r="BO16" s="114" t="s">
        <v>1331</v>
      </c>
      <c r="BP16" s="114" t="s">
        <v>1331</v>
      </c>
      <c r="BQ16" s="114" t="s">
        <v>1331</v>
      </c>
      <c r="BR16" s="114" t="s">
        <v>1331</v>
      </c>
      <c r="BS16" s="114" t="s">
        <v>1331</v>
      </c>
      <c r="BT16" s="114" t="s">
        <v>1331</v>
      </c>
      <c r="BU16" s="114" t="s">
        <v>1331</v>
      </c>
      <c r="BV16" s="114" t="s">
        <v>1331</v>
      </c>
      <c r="BW16" s="114" t="s">
        <v>1331</v>
      </c>
      <c r="BX16" s="114" t="s">
        <v>1359</v>
      </c>
      <c r="BY16" s="114" t="s">
        <v>1359</v>
      </c>
      <c r="BZ16" s="114" t="s">
        <v>1396</v>
      </c>
      <c r="CA16" s="114" t="s">
        <v>1396</v>
      </c>
      <c r="CB16" s="114" t="s">
        <v>1396</v>
      </c>
      <c r="CC16" s="114" t="s">
        <v>1396</v>
      </c>
      <c r="CD16" s="114" t="s">
        <v>1396</v>
      </c>
      <c r="CE16" s="114" t="s">
        <v>1396</v>
      </c>
      <c r="CF16" s="114" t="s">
        <v>1396</v>
      </c>
      <c r="CG16" s="114" t="s">
        <v>1396</v>
      </c>
      <c r="CH16" s="114" t="s">
        <v>1396</v>
      </c>
      <c r="CI16" s="114" t="s">
        <v>1396</v>
      </c>
      <c r="CJ16" s="114" t="s">
        <v>1396</v>
      </c>
      <c r="CK16" s="114" t="s">
        <v>1396</v>
      </c>
      <c r="CL16" s="114" t="s">
        <v>1396</v>
      </c>
      <c r="CM16" s="114" t="s">
        <v>1396</v>
      </c>
      <c r="CN16" s="114" t="s">
        <v>1396</v>
      </c>
      <c r="CO16" s="114" t="s">
        <v>1396</v>
      </c>
      <c r="CP16" s="114" t="s">
        <v>1396</v>
      </c>
      <c r="CQ16" s="114" t="s">
        <v>1396</v>
      </c>
      <c r="CR16" s="114" t="s">
        <v>1396</v>
      </c>
      <c r="CS16" s="114" t="s">
        <v>1396</v>
      </c>
      <c r="CT16" s="114" t="s">
        <v>1396</v>
      </c>
      <c r="CU16" s="114" t="s">
        <v>1396</v>
      </c>
      <c r="CV16" s="114" t="s">
        <v>1396</v>
      </c>
      <c r="CW16" s="114" t="s">
        <v>1396</v>
      </c>
      <c r="CX16" s="114" t="s">
        <v>1397</v>
      </c>
      <c r="CY16" s="114" t="s">
        <v>1397</v>
      </c>
      <c r="CZ16" s="114" t="s">
        <v>1397</v>
      </c>
      <c r="DA16" s="114" t="s">
        <v>1397</v>
      </c>
      <c r="DB16" s="114" t="s">
        <v>1397</v>
      </c>
      <c r="DC16" s="114" t="s">
        <v>1397</v>
      </c>
      <c r="DD16" s="114" t="s">
        <v>1397</v>
      </c>
      <c r="DE16" s="114" t="s">
        <v>1397</v>
      </c>
      <c r="DF16" s="114" t="s">
        <v>1397</v>
      </c>
      <c r="DG16" s="114"/>
      <c r="DH16" s="114"/>
    </row>
    <row r="17" spans="1:112" s="95" customFormat="1" x14ac:dyDescent="0.15">
      <c r="A17" s="69" t="s">
        <v>156</v>
      </c>
      <c r="B17" s="70"/>
      <c r="C17" s="70"/>
      <c r="D17" s="70"/>
      <c r="E17" s="107"/>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row>
    <row r="18" spans="1:112" s="134" customFormat="1" ht="12" x14ac:dyDescent="0.2">
      <c r="A18" s="132" t="s">
        <v>157</v>
      </c>
      <c r="B18" s="119"/>
      <c r="C18" s="119"/>
      <c r="D18" s="119"/>
      <c r="E18" s="133" t="s">
        <v>1407</v>
      </c>
      <c r="F18" s="119">
        <v>3280</v>
      </c>
      <c r="G18" s="119">
        <v>1690</v>
      </c>
      <c r="H18" s="119">
        <v>1880</v>
      </c>
      <c r="I18" s="119">
        <v>3280</v>
      </c>
      <c r="J18" s="119">
        <v>3290</v>
      </c>
      <c r="K18" s="119">
        <v>2840</v>
      </c>
      <c r="L18" s="119">
        <v>2600</v>
      </c>
      <c r="M18" s="119">
        <v>1170</v>
      </c>
      <c r="N18" s="119">
        <v>1730</v>
      </c>
      <c r="O18" s="119">
        <v>1730</v>
      </c>
      <c r="P18" s="119">
        <v>1390</v>
      </c>
      <c r="Q18" s="119">
        <v>413</v>
      </c>
      <c r="R18" s="119">
        <v>6230</v>
      </c>
      <c r="S18" s="119">
        <v>6200</v>
      </c>
      <c r="T18" s="119">
        <v>9210</v>
      </c>
      <c r="U18" s="119">
        <v>8620</v>
      </c>
      <c r="V18" s="119">
        <v>3400</v>
      </c>
      <c r="W18" s="119">
        <v>3640</v>
      </c>
      <c r="X18" s="119">
        <v>1050</v>
      </c>
      <c r="Y18" s="119">
        <v>2330</v>
      </c>
      <c r="Z18" s="119">
        <v>3690</v>
      </c>
      <c r="AA18" s="119">
        <v>1560</v>
      </c>
      <c r="AB18" s="119">
        <v>1580</v>
      </c>
      <c r="AC18" s="119">
        <v>2700</v>
      </c>
      <c r="AD18" s="119">
        <v>9320</v>
      </c>
      <c r="AE18" s="119">
        <v>9450</v>
      </c>
      <c r="AF18" s="119">
        <v>1540</v>
      </c>
      <c r="AG18" s="119">
        <v>3530</v>
      </c>
      <c r="AH18" s="119">
        <v>1270</v>
      </c>
      <c r="AI18" s="119">
        <v>1750</v>
      </c>
      <c r="AJ18" s="119">
        <v>1100</v>
      </c>
      <c r="AK18" s="119">
        <v>4280</v>
      </c>
      <c r="AL18" s="119">
        <v>3980</v>
      </c>
      <c r="AM18" s="119">
        <v>406</v>
      </c>
      <c r="AN18" s="119">
        <v>23100</v>
      </c>
      <c r="AO18" s="119">
        <v>2660</v>
      </c>
      <c r="AP18" s="119">
        <v>1830</v>
      </c>
      <c r="AQ18" s="119">
        <v>27200</v>
      </c>
      <c r="AR18" s="119">
        <v>1460</v>
      </c>
      <c r="AS18" s="119">
        <v>4590</v>
      </c>
      <c r="AT18" s="119">
        <v>4720</v>
      </c>
      <c r="AU18" s="119">
        <v>3470</v>
      </c>
      <c r="AV18" s="119">
        <v>8000</v>
      </c>
      <c r="AW18" s="119">
        <v>9460</v>
      </c>
      <c r="AX18" s="119">
        <v>8270</v>
      </c>
      <c r="AY18" s="119">
        <v>6510</v>
      </c>
      <c r="AZ18" s="119">
        <v>5340</v>
      </c>
      <c r="BA18" s="119">
        <v>3090</v>
      </c>
      <c r="BB18" s="119">
        <v>850</v>
      </c>
      <c r="BC18" s="119">
        <v>2240</v>
      </c>
      <c r="BD18" s="119">
        <v>2240</v>
      </c>
      <c r="BE18" s="119">
        <v>6370</v>
      </c>
      <c r="BF18" s="119">
        <v>2100</v>
      </c>
      <c r="BG18" s="119">
        <v>1110</v>
      </c>
      <c r="BH18" s="119">
        <v>357</v>
      </c>
      <c r="BI18" s="119">
        <v>1510</v>
      </c>
      <c r="BJ18" s="119">
        <v>1120</v>
      </c>
      <c r="BK18" s="119">
        <v>1110</v>
      </c>
      <c r="BL18" s="119">
        <v>7040</v>
      </c>
      <c r="BM18" s="119">
        <v>7130</v>
      </c>
      <c r="BN18" s="119">
        <v>8080</v>
      </c>
      <c r="BO18" s="119">
        <v>3230</v>
      </c>
      <c r="BP18" s="119">
        <v>3260</v>
      </c>
      <c r="BQ18" s="119">
        <v>3940</v>
      </c>
      <c r="BR18" s="119">
        <v>8490</v>
      </c>
      <c r="BS18" s="119">
        <v>743</v>
      </c>
      <c r="BT18" s="119">
        <v>247</v>
      </c>
      <c r="BU18" s="119">
        <v>2560</v>
      </c>
      <c r="BV18" s="119">
        <v>2720</v>
      </c>
      <c r="BW18" s="119">
        <v>2930</v>
      </c>
      <c r="BX18" s="119">
        <v>279</v>
      </c>
      <c r="BY18" s="119">
        <v>811</v>
      </c>
      <c r="BZ18" s="119">
        <v>607</v>
      </c>
      <c r="CA18" s="119">
        <v>1310</v>
      </c>
      <c r="CB18" s="119">
        <v>1310</v>
      </c>
      <c r="CC18" s="119">
        <v>1470</v>
      </c>
      <c r="CD18" s="119">
        <v>889</v>
      </c>
      <c r="CE18" s="119">
        <v>918</v>
      </c>
      <c r="CF18" s="119">
        <v>950</v>
      </c>
      <c r="CG18" s="119">
        <v>363</v>
      </c>
      <c r="CH18" s="119">
        <v>391</v>
      </c>
      <c r="CI18" s="119">
        <v>2600</v>
      </c>
      <c r="CJ18" s="119">
        <v>2440</v>
      </c>
      <c r="CK18" s="119">
        <v>932</v>
      </c>
      <c r="CL18" s="119">
        <v>3130</v>
      </c>
      <c r="CM18" s="119">
        <v>1550</v>
      </c>
      <c r="CN18" s="119">
        <v>1130</v>
      </c>
      <c r="CO18" s="119">
        <v>3320</v>
      </c>
      <c r="CP18" s="119">
        <v>2490</v>
      </c>
      <c r="CQ18" s="119">
        <v>1940</v>
      </c>
      <c r="CR18" s="119">
        <v>1920</v>
      </c>
      <c r="CS18" s="119">
        <v>1960</v>
      </c>
      <c r="CT18" s="119">
        <v>2040</v>
      </c>
      <c r="CU18" s="119">
        <v>2730</v>
      </c>
      <c r="CV18" s="119">
        <v>3540</v>
      </c>
      <c r="CW18" s="119">
        <v>1150</v>
      </c>
      <c r="CX18" s="119">
        <v>775</v>
      </c>
      <c r="CY18" s="119">
        <v>797</v>
      </c>
      <c r="CZ18" s="119">
        <v>1080</v>
      </c>
      <c r="DA18" s="119">
        <v>535</v>
      </c>
      <c r="DB18" s="119">
        <v>757</v>
      </c>
      <c r="DC18" s="119">
        <v>3390</v>
      </c>
      <c r="DD18" s="119">
        <v>674</v>
      </c>
      <c r="DE18" s="119">
        <v>1150</v>
      </c>
      <c r="DF18" s="119">
        <v>780</v>
      </c>
      <c r="DG18" s="119" t="s">
        <v>411</v>
      </c>
      <c r="DH18" s="119" t="s">
        <v>411</v>
      </c>
    </row>
    <row r="19" spans="1:112" s="134" customFormat="1" x14ac:dyDescent="0.15">
      <c r="A19" s="132" t="s">
        <v>158</v>
      </c>
      <c r="B19" s="119"/>
      <c r="C19" s="119"/>
      <c r="D19" s="119"/>
      <c r="E19" s="133"/>
      <c r="F19" s="119">
        <v>2230</v>
      </c>
      <c r="G19" s="119">
        <v>920</v>
      </c>
      <c r="H19" s="119">
        <v>1080</v>
      </c>
      <c r="I19" s="119">
        <v>2140</v>
      </c>
      <c r="J19" s="119">
        <v>2160</v>
      </c>
      <c r="K19" s="119">
        <v>1770</v>
      </c>
      <c r="L19" s="119">
        <v>958</v>
      </c>
      <c r="M19" s="119">
        <v>560</v>
      </c>
      <c r="N19" s="119">
        <v>1020</v>
      </c>
      <c r="O19" s="119">
        <v>984</v>
      </c>
      <c r="P19" s="119">
        <v>768</v>
      </c>
      <c r="Q19" s="119">
        <v>180</v>
      </c>
      <c r="R19" s="119">
        <v>4040</v>
      </c>
      <c r="S19" s="119">
        <v>4200</v>
      </c>
      <c r="T19" s="119">
        <v>5070</v>
      </c>
      <c r="U19" s="119">
        <v>4380</v>
      </c>
      <c r="V19" s="119">
        <v>2220</v>
      </c>
      <c r="W19" s="119">
        <v>2160</v>
      </c>
      <c r="X19" s="119">
        <v>462</v>
      </c>
      <c r="Y19" s="119">
        <v>1450</v>
      </c>
      <c r="Z19" s="119">
        <v>2400</v>
      </c>
      <c r="AA19" s="119">
        <v>859</v>
      </c>
      <c r="AB19" s="119">
        <v>854</v>
      </c>
      <c r="AC19" s="119">
        <v>1820</v>
      </c>
      <c r="AD19" s="119">
        <v>5120</v>
      </c>
      <c r="AE19" s="119">
        <v>6700</v>
      </c>
      <c r="AF19" s="119">
        <v>892</v>
      </c>
      <c r="AG19" s="119">
        <v>2160</v>
      </c>
      <c r="AH19" s="119">
        <v>736</v>
      </c>
      <c r="AI19" s="119">
        <v>1060</v>
      </c>
      <c r="AJ19" s="119">
        <v>619</v>
      </c>
      <c r="AK19" s="119">
        <v>3130</v>
      </c>
      <c r="AL19" s="119">
        <v>2880</v>
      </c>
      <c r="AM19" s="119">
        <v>201</v>
      </c>
      <c r="AN19" s="119">
        <v>4200</v>
      </c>
      <c r="AO19" s="119">
        <v>359</v>
      </c>
      <c r="AP19" s="119">
        <v>520</v>
      </c>
      <c r="AQ19" s="119">
        <v>3090</v>
      </c>
      <c r="AR19" s="119">
        <v>792</v>
      </c>
      <c r="AS19" s="119">
        <v>2010</v>
      </c>
      <c r="AT19" s="119">
        <v>2120</v>
      </c>
      <c r="AU19" s="119">
        <v>1610</v>
      </c>
      <c r="AV19" s="119">
        <v>6990</v>
      </c>
      <c r="AW19" s="119">
        <v>7500</v>
      </c>
      <c r="AX19" s="119">
        <v>6580</v>
      </c>
      <c r="AY19" s="119">
        <v>5180</v>
      </c>
      <c r="AZ19" s="119">
        <v>4220</v>
      </c>
      <c r="BA19" s="119">
        <v>2190</v>
      </c>
      <c r="BB19" s="119">
        <v>421</v>
      </c>
      <c r="BC19" s="119">
        <v>1410</v>
      </c>
      <c r="BD19" s="119">
        <v>1440</v>
      </c>
      <c r="BE19" s="119">
        <v>5200</v>
      </c>
      <c r="BF19" s="119">
        <v>1130</v>
      </c>
      <c r="BG19" s="119">
        <v>593</v>
      </c>
      <c r="BH19" s="119">
        <v>160</v>
      </c>
      <c r="BI19" s="119">
        <v>801</v>
      </c>
      <c r="BJ19" s="119">
        <v>573</v>
      </c>
      <c r="BK19" s="119">
        <v>572</v>
      </c>
      <c r="BL19" s="119">
        <v>5430</v>
      </c>
      <c r="BM19" s="119">
        <v>5720</v>
      </c>
      <c r="BN19" s="119">
        <v>6430</v>
      </c>
      <c r="BO19" s="119">
        <v>2240</v>
      </c>
      <c r="BP19" s="119">
        <v>2250</v>
      </c>
      <c r="BQ19" s="119">
        <v>2980</v>
      </c>
      <c r="BR19" s="119">
        <v>6670</v>
      </c>
      <c r="BS19" s="119">
        <v>328</v>
      </c>
      <c r="BT19" s="119">
        <v>101</v>
      </c>
      <c r="BU19" s="119">
        <v>1550</v>
      </c>
      <c r="BV19" s="119">
        <v>1520</v>
      </c>
      <c r="BW19" s="119">
        <v>2000</v>
      </c>
      <c r="BX19" s="119">
        <v>133</v>
      </c>
      <c r="BY19" s="119">
        <v>413</v>
      </c>
      <c r="BZ19" s="119">
        <v>202</v>
      </c>
      <c r="CA19" s="119">
        <v>738</v>
      </c>
      <c r="CB19" s="119">
        <v>734</v>
      </c>
      <c r="CC19" s="119">
        <v>837</v>
      </c>
      <c r="CD19" s="119">
        <v>458</v>
      </c>
      <c r="CE19" s="119">
        <v>329</v>
      </c>
      <c r="CF19" s="119">
        <v>521</v>
      </c>
      <c r="CG19" s="119">
        <v>140</v>
      </c>
      <c r="CH19" s="119">
        <v>177</v>
      </c>
      <c r="CI19" s="119">
        <v>1660</v>
      </c>
      <c r="CJ19" s="119">
        <v>1580</v>
      </c>
      <c r="CK19" s="119">
        <v>479</v>
      </c>
      <c r="CL19" s="119">
        <v>2270</v>
      </c>
      <c r="CM19" s="119">
        <v>878</v>
      </c>
      <c r="CN19" s="119">
        <v>584</v>
      </c>
      <c r="CO19" s="119">
        <v>2400</v>
      </c>
      <c r="CP19" s="119">
        <v>1690</v>
      </c>
      <c r="CQ19" s="119">
        <v>1180</v>
      </c>
      <c r="CR19" s="119">
        <v>1260</v>
      </c>
      <c r="CS19" s="119">
        <v>1260</v>
      </c>
      <c r="CT19" s="119">
        <v>1290</v>
      </c>
      <c r="CU19" s="119">
        <v>1930</v>
      </c>
      <c r="CV19" s="119">
        <v>2620</v>
      </c>
      <c r="CW19" s="119">
        <v>625</v>
      </c>
      <c r="CX19" s="119">
        <v>334</v>
      </c>
      <c r="CY19" s="119">
        <v>330</v>
      </c>
      <c r="CZ19" s="119">
        <v>524</v>
      </c>
      <c r="DA19" s="119">
        <v>233</v>
      </c>
      <c r="DB19" s="119">
        <v>365</v>
      </c>
      <c r="DC19" s="119">
        <v>1270</v>
      </c>
      <c r="DD19" s="119">
        <v>337</v>
      </c>
      <c r="DE19" s="119">
        <v>552</v>
      </c>
      <c r="DF19" s="119">
        <v>366</v>
      </c>
      <c r="DG19" s="119" t="s">
        <v>168</v>
      </c>
      <c r="DH19" s="119" t="s">
        <v>168</v>
      </c>
    </row>
    <row r="20" spans="1:112" s="95" customFormat="1" x14ac:dyDescent="0.15">
      <c r="A20" s="65" t="s">
        <v>159</v>
      </c>
      <c r="B20" s="56"/>
      <c r="C20" s="56"/>
      <c r="D20" s="56"/>
      <c r="E20" s="71"/>
      <c r="F20" s="54">
        <v>7.18</v>
      </c>
      <c r="G20" s="54">
        <v>8.09</v>
      </c>
      <c r="H20" s="54">
        <v>7.92</v>
      </c>
      <c r="I20" s="54">
        <v>7.14</v>
      </c>
      <c r="J20" s="54">
        <v>7.2</v>
      </c>
      <c r="K20" s="54">
        <v>7.18</v>
      </c>
      <c r="L20" s="54">
        <v>7.15</v>
      </c>
      <c r="M20" s="54">
        <v>7.59</v>
      </c>
      <c r="N20" s="54">
        <v>7.58</v>
      </c>
      <c r="O20" s="54">
        <v>7.57</v>
      </c>
      <c r="P20" s="54">
        <v>7.86</v>
      </c>
      <c r="Q20" s="54">
        <v>7.95</v>
      </c>
      <c r="R20" s="54">
        <v>6.23</v>
      </c>
      <c r="S20" s="54">
        <v>6.27</v>
      </c>
      <c r="T20" s="54">
        <v>5.4</v>
      </c>
      <c r="U20" s="54">
        <v>5.44</v>
      </c>
      <c r="V20" s="54">
        <v>6.39</v>
      </c>
      <c r="W20" s="54">
        <v>6.67</v>
      </c>
      <c r="X20" s="54">
        <v>7.47</v>
      </c>
      <c r="Y20" s="54">
        <v>7.51</v>
      </c>
      <c r="Z20" s="54">
        <v>6.8</v>
      </c>
      <c r="AA20" s="54">
        <v>7.68</v>
      </c>
      <c r="AB20" s="54">
        <v>7.98</v>
      </c>
      <c r="AC20" s="54">
        <v>7.15</v>
      </c>
      <c r="AD20" s="54">
        <v>3.43</v>
      </c>
      <c r="AE20" s="54">
        <v>5.96</v>
      </c>
      <c r="AF20" s="54">
        <v>7.97</v>
      </c>
      <c r="AG20" s="54">
        <v>7.31</v>
      </c>
      <c r="AH20" s="54">
        <v>7.85</v>
      </c>
      <c r="AI20" s="54">
        <v>7.36</v>
      </c>
      <c r="AJ20" s="54">
        <v>7.44</v>
      </c>
      <c r="AK20" s="54">
        <v>7.3</v>
      </c>
      <c r="AL20" s="54">
        <v>7.52</v>
      </c>
      <c r="AM20" s="54">
        <v>7.47</v>
      </c>
      <c r="AN20" s="54">
        <v>3.28</v>
      </c>
      <c r="AO20" s="54">
        <v>4.7</v>
      </c>
      <c r="AP20" s="54">
        <v>5.53</v>
      </c>
      <c r="AQ20" s="54">
        <v>3.3</v>
      </c>
      <c r="AR20" s="54">
        <v>7.48</v>
      </c>
      <c r="AS20" s="54">
        <v>5.47</v>
      </c>
      <c r="AT20" s="54">
        <v>5.53</v>
      </c>
      <c r="AU20" s="54">
        <v>6</v>
      </c>
      <c r="AV20" s="54">
        <v>7.25</v>
      </c>
      <c r="AW20" s="54">
        <v>7.02</v>
      </c>
      <c r="AX20" s="54">
        <v>6.73</v>
      </c>
      <c r="AY20" s="54">
        <v>7.13</v>
      </c>
      <c r="AZ20" s="54">
        <v>7.57</v>
      </c>
      <c r="BA20" s="54">
        <v>7.57</v>
      </c>
      <c r="BB20" s="54">
        <v>6.88</v>
      </c>
      <c r="BC20" s="54">
        <v>6.67</v>
      </c>
      <c r="BD20" s="54">
        <v>6.75</v>
      </c>
      <c r="BE20" s="54">
        <v>6.82</v>
      </c>
      <c r="BF20" s="54">
        <v>6.32</v>
      </c>
      <c r="BG20" s="54">
        <v>6.95</v>
      </c>
      <c r="BH20" s="54">
        <v>6.93</v>
      </c>
      <c r="BI20" s="54">
        <v>6.79</v>
      </c>
      <c r="BJ20" s="54">
        <v>6.47</v>
      </c>
      <c r="BK20" s="54">
        <v>6.62</v>
      </c>
      <c r="BL20" s="54">
        <v>6.88</v>
      </c>
      <c r="BM20" s="54">
        <v>6.98</v>
      </c>
      <c r="BN20" s="54">
        <v>6.6</v>
      </c>
      <c r="BO20" s="54">
        <v>6.77</v>
      </c>
      <c r="BP20" s="54">
        <v>6.68</v>
      </c>
      <c r="BQ20" s="54">
        <v>7.77</v>
      </c>
      <c r="BR20" s="54">
        <v>6.88</v>
      </c>
      <c r="BS20" s="54">
        <v>6.97</v>
      </c>
      <c r="BT20" s="54">
        <v>7.67</v>
      </c>
      <c r="BU20" s="54">
        <v>6.65</v>
      </c>
      <c r="BV20" s="54">
        <v>6.66</v>
      </c>
      <c r="BW20" s="54">
        <v>6.69</v>
      </c>
      <c r="BX20" s="54">
        <v>7.76</v>
      </c>
      <c r="BY20" s="54">
        <v>7.52</v>
      </c>
      <c r="BZ20" s="54">
        <v>8.16</v>
      </c>
      <c r="CA20" s="54">
        <v>7.54</v>
      </c>
      <c r="CB20" s="54">
        <v>7.52</v>
      </c>
      <c r="CC20" s="54">
        <v>7.65</v>
      </c>
      <c r="CD20" s="54">
        <v>7.82</v>
      </c>
      <c r="CE20" s="54">
        <v>8.01</v>
      </c>
      <c r="CF20" s="54">
        <v>7.82</v>
      </c>
      <c r="CG20" s="54">
        <v>8.17</v>
      </c>
      <c r="CH20" s="54">
        <v>7.98</v>
      </c>
      <c r="CI20" s="54">
        <v>7.54</v>
      </c>
      <c r="CJ20" s="54">
        <v>7.68</v>
      </c>
      <c r="CK20" s="54">
        <v>7.93</v>
      </c>
      <c r="CL20" s="54">
        <v>7.42</v>
      </c>
      <c r="CM20" s="54">
        <v>7.85</v>
      </c>
      <c r="CN20" s="54">
        <v>7.89</v>
      </c>
      <c r="CO20" s="54">
        <v>7.53</v>
      </c>
      <c r="CP20" s="54">
        <v>7.77</v>
      </c>
      <c r="CQ20" s="54">
        <v>7.59</v>
      </c>
      <c r="CR20" s="54">
        <v>7.62</v>
      </c>
      <c r="CS20" s="54">
        <v>7.77</v>
      </c>
      <c r="CT20" s="54">
        <v>7.66</v>
      </c>
      <c r="CU20" s="54">
        <v>7.64</v>
      </c>
      <c r="CV20" s="54">
        <v>7.45</v>
      </c>
      <c r="CW20" s="54">
        <v>8.0399999999999991</v>
      </c>
      <c r="CX20" s="54">
        <v>6.25</v>
      </c>
      <c r="CY20" s="54">
        <v>6.41</v>
      </c>
      <c r="CZ20" s="54">
        <v>6.23</v>
      </c>
      <c r="DA20" s="54">
        <v>6.42</v>
      </c>
      <c r="DB20" s="54">
        <v>6.66</v>
      </c>
      <c r="DC20" s="54">
        <v>4.5599999999999996</v>
      </c>
      <c r="DD20" s="54">
        <v>6.71</v>
      </c>
      <c r="DE20" s="54">
        <v>6.41</v>
      </c>
      <c r="DF20" s="54">
        <v>6.5</v>
      </c>
      <c r="DG20" s="54">
        <v>5.54</v>
      </c>
      <c r="DH20" s="54">
        <v>5.55</v>
      </c>
    </row>
    <row r="21" spans="1:112" s="131" customFormat="1" x14ac:dyDescent="0.15">
      <c r="A21" s="128" t="s">
        <v>160</v>
      </c>
      <c r="B21" s="129"/>
      <c r="C21" s="129"/>
      <c r="D21" s="129"/>
      <c r="E21" s="130" t="s">
        <v>276</v>
      </c>
      <c r="F21" s="129">
        <v>149</v>
      </c>
      <c r="G21" s="129">
        <v>53.8</v>
      </c>
      <c r="H21" s="129">
        <v>753</v>
      </c>
      <c r="I21" s="129">
        <v>66.7</v>
      </c>
      <c r="J21" s="129">
        <v>50</v>
      </c>
      <c r="K21" s="129">
        <v>21.2</v>
      </c>
      <c r="L21" s="129">
        <v>43.4</v>
      </c>
      <c r="M21" s="129">
        <v>36.4</v>
      </c>
      <c r="N21" s="129">
        <v>1.2</v>
      </c>
      <c r="O21" s="129" t="s">
        <v>161</v>
      </c>
      <c r="P21" s="129">
        <v>1.4</v>
      </c>
      <c r="Q21" s="129">
        <v>23.2</v>
      </c>
      <c r="R21" s="129">
        <v>67.3</v>
      </c>
      <c r="S21" s="129">
        <v>101</v>
      </c>
      <c r="T21" s="129">
        <v>218</v>
      </c>
      <c r="U21" s="129">
        <v>592</v>
      </c>
      <c r="V21" s="129">
        <v>43.2</v>
      </c>
      <c r="W21" s="129">
        <v>120</v>
      </c>
      <c r="X21" s="129">
        <v>1</v>
      </c>
      <c r="Y21" s="129">
        <v>21.3</v>
      </c>
      <c r="Z21" s="129">
        <v>12.4</v>
      </c>
      <c r="AA21" s="129">
        <v>11.6</v>
      </c>
      <c r="AB21" s="129">
        <v>3.2</v>
      </c>
      <c r="AC21" s="129">
        <v>1</v>
      </c>
      <c r="AD21" s="129">
        <v>45.2</v>
      </c>
      <c r="AE21" s="129">
        <v>22.4</v>
      </c>
      <c r="AF21" s="129">
        <v>234</v>
      </c>
      <c r="AG21" s="129">
        <v>3100</v>
      </c>
      <c r="AH21" s="129">
        <v>1.4</v>
      </c>
      <c r="AI21" s="129">
        <v>5.2</v>
      </c>
      <c r="AJ21" s="129">
        <v>37</v>
      </c>
      <c r="AK21" s="129">
        <v>26</v>
      </c>
      <c r="AL21" s="129">
        <v>13.4</v>
      </c>
      <c r="AM21" s="129">
        <v>14.8</v>
      </c>
      <c r="AN21" s="129">
        <v>170</v>
      </c>
      <c r="AO21" s="129">
        <v>18</v>
      </c>
      <c r="AP21" s="129">
        <v>12.8</v>
      </c>
      <c r="AQ21" s="129">
        <v>885</v>
      </c>
      <c r="AR21" s="129">
        <v>70</v>
      </c>
      <c r="AS21" s="129">
        <v>43.6</v>
      </c>
      <c r="AT21" s="129">
        <v>388</v>
      </c>
      <c r="AU21" s="129">
        <v>1950</v>
      </c>
      <c r="AV21" s="129">
        <v>274</v>
      </c>
      <c r="AW21" s="129">
        <v>1530</v>
      </c>
      <c r="AX21" s="129">
        <v>804</v>
      </c>
      <c r="AY21" s="129">
        <v>632</v>
      </c>
      <c r="AZ21" s="129">
        <v>2000</v>
      </c>
      <c r="BA21" s="129">
        <v>42</v>
      </c>
      <c r="BB21" s="129">
        <v>13.2</v>
      </c>
      <c r="BC21" s="129">
        <v>162</v>
      </c>
      <c r="BD21" s="129">
        <v>1850</v>
      </c>
      <c r="BE21" s="129">
        <v>139</v>
      </c>
      <c r="BF21" s="129">
        <v>5.4</v>
      </c>
      <c r="BG21" s="129">
        <v>103</v>
      </c>
      <c r="BH21" s="129">
        <v>4.2</v>
      </c>
      <c r="BI21" s="129">
        <v>16.399999999999999</v>
      </c>
      <c r="BJ21" s="129">
        <v>4</v>
      </c>
      <c r="BK21" s="129">
        <v>4.4000000000000004</v>
      </c>
      <c r="BL21" s="129">
        <v>1.6</v>
      </c>
      <c r="BM21" s="129">
        <v>464</v>
      </c>
      <c r="BN21" s="129">
        <v>150</v>
      </c>
      <c r="BO21" s="129">
        <v>131</v>
      </c>
      <c r="BP21" s="129">
        <v>172</v>
      </c>
      <c r="BQ21" s="129">
        <v>57.6</v>
      </c>
      <c r="BR21" s="129">
        <v>3.6</v>
      </c>
      <c r="BS21" s="129">
        <v>24.8</v>
      </c>
      <c r="BT21" s="129">
        <v>24.7</v>
      </c>
      <c r="BU21" s="129">
        <v>10.6</v>
      </c>
      <c r="BV21" s="129">
        <v>187</v>
      </c>
      <c r="BW21" s="129">
        <v>151</v>
      </c>
      <c r="BX21" s="129">
        <v>5.8</v>
      </c>
      <c r="BY21" s="129">
        <v>79.3</v>
      </c>
      <c r="BZ21" s="129">
        <v>17</v>
      </c>
      <c r="CA21" s="129">
        <v>12.6</v>
      </c>
      <c r="CB21" s="129">
        <v>28</v>
      </c>
      <c r="CC21" s="129">
        <v>23.6</v>
      </c>
      <c r="CD21" s="129">
        <v>128</v>
      </c>
      <c r="CE21" s="129">
        <v>890</v>
      </c>
      <c r="CF21" s="129">
        <v>128</v>
      </c>
      <c r="CG21" s="129">
        <v>88.4</v>
      </c>
      <c r="CH21" s="129">
        <v>171</v>
      </c>
      <c r="CI21" s="129">
        <v>16000</v>
      </c>
      <c r="CJ21" s="129">
        <v>622</v>
      </c>
      <c r="CK21" s="129">
        <v>706</v>
      </c>
      <c r="CL21" s="129">
        <v>5.6</v>
      </c>
      <c r="CM21" s="129">
        <v>175</v>
      </c>
      <c r="CN21" s="129">
        <v>5160</v>
      </c>
      <c r="CO21" s="129">
        <v>41.2</v>
      </c>
      <c r="CP21" s="129">
        <v>1.8</v>
      </c>
      <c r="CQ21" s="129">
        <v>188</v>
      </c>
      <c r="CR21" s="129">
        <v>96.8</v>
      </c>
      <c r="CS21" s="129">
        <v>326</v>
      </c>
      <c r="CT21" s="129">
        <v>165</v>
      </c>
      <c r="CU21" s="129">
        <v>2.4</v>
      </c>
      <c r="CV21" s="129">
        <v>1.4</v>
      </c>
      <c r="CW21" s="129">
        <v>8.1999999999999993</v>
      </c>
      <c r="CX21" s="129">
        <v>3.4</v>
      </c>
      <c r="CY21" s="129">
        <v>3.2</v>
      </c>
      <c r="CZ21" s="129">
        <v>3.6</v>
      </c>
      <c r="DA21" s="129">
        <v>202</v>
      </c>
      <c r="DB21" s="129">
        <v>30.8</v>
      </c>
      <c r="DC21" s="129">
        <v>52.7</v>
      </c>
      <c r="DD21" s="129">
        <v>24</v>
      </c>
      <c r="DE21" s="129">
        <v>61.6</v>
      </c>
      <c r="DF21" s="129">
        <v>59.8</v>
      </c>
      <c r="DG21" s="129" t="s">
        <v>161</v>
      </c>
      <c r="DH21" s="129" t="s">
        <v>161</v>
      </c>
    </row>
    <row r="22" spans="1:112" s="95" customFormat="1" hidden="1" x14ac:dyDescent="0.15">
      <c r="A22" s="65"/>
      <c r="B22" s="56"/>
      <c r="C22" s="56"/>
      <c r="D22" s="56"/>
      <c r="E22" s="105"/>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row>
    <row r="23" spans="1:112" s="95" customFormat="1" x14ac:dyDescent="0.15">
      <c r="A23" s="69" t="s">
        <v>162</v>
      </c>
      <c r="B23" s="70"/>
      <c r="C23" s="70"/>
      <c r="D23" s="70"/>
      <c r="E23" s="107"/>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row>
    <row r="24" spans="1:112" s="131" customFormat="1" x14ac:dyDescent="0.15">
      <c r="A24" s="128" t="s">
        <v>163</v>
      </c>
      <c r="B24" s="129"/>
      <c r="C24" s="129"/>
      <c r="D24" s="129"/>
      <c r="E24" s="135"/>
      <c r="F24" s="129">
        <v>89.2</v>
      </c>
      <c r="G24" s="129">
        <v>11.5</v>
      </c>
      <c r="H24" s="129">
        <v>20</v>
      </c>
      <c r="I24" s="129">
        <v>87.3</v>
      </c>
      <c r="J24" s="129">
        <v>75.099999999999994</v>
      </c>
      <c r="K24" s="129">
        <v>68.3</v>
      </c>
      <c r="L24" s="129">
        <v>201</v>
      </c>
      <c r="M24" s="129">
        <v>27.4</v>
      </c>
      <c r="N24" s="129">
        <v>21.6</v>
      </c>
      <c r="O24" s="129">
        <v>23.1</v>
      </c>
      <c r="P24" s="129">
        <v>9.8000000000000007</v>
      </c>
      <c r="Q24" s="129">
        <v>10.4</v>
      </c>
      <c r="R24" s="129">
        <v>1180</v>
      </c>
      <c r="S24" s="129">
        <v>1160</v>
      </c>
      <c r="T24" s="129">
        <v>3630</v>
      </c>
      <c r="U24" s="129">
        <v>3430</v>
      </c>
      <c r="V24" s="129">
        <v>309</v>
      </c>
      <c r="W24" s="129">
        <v>302</v>
      </c>
      <c r="X24" s="129">
        <v>38.299999999999997</v>
      </c>
      <c r="Y24" s="129">
        <v>30.7</v>
      </c>
      <c r="Z24" s="129">
        <v>121</v>
      </c>
      <c r="AA24" s="129">
        <v>16.399999999999999</v>
      </c>
      <c r="AB24" s="129">
        <v>8.1</v>
      </c>
      <c r="AC24" s="129">
        <v>47.4</v>
      </c>
      <c r="AD24" s="129">
        <v>2550</v>
      </c>
      <c r="AE24" s="129">
        <v>2020</v>
      </c>
      <c r="AF24" s="129">
        <v>13.3</v>
      </c>
      <c r="AG24" s="129">
        <v>59.8</v>
      </c>
      <c r="AH24" s="129">
        <v>6.7</v>
      </c>
      <c r="AI24" s="129">
        <v>16.399999999999999</v>
      </c>
      <c r="AJ24" s="129">
        <v>7.4</v>
      </c>
      <c r="AK24" s="129">
        <v>96.2</v>
      </c>
      <c r="AL24" s="129">
        <v>44.8</v>
      </c>
      <c r="AM24" s="129">
        <v>2.4</v>
      </c>
      <c r="AN24" s="119">
        <v>19100</v>
      </c>
      <c r="AO24" s="129">
        <v>1470</v>
      </c>
      <c r="AP24" s="129">
        <v>604</v>
      </c>
      <c r="AQ24" s="129">
        <v>28000</v>
      </c>
      <c r="AR24" s="129">
        <v>30.7</v>
      </c>
      <c r="AS24" s="129">
        <v>1320</v>
      </c>
      <c r="AT24" s="129">
        <v>1570</v>
      </c>
      <c r="AU24" s="129">
        <v>1010</v>
      </c>
      <c r="AV24" s="129">
        <v>194</v>
      </c>
      <c r="AW24" s="129">
        <v>865</v>
      </c>
      <c r="AX24" s="129">
        <v>626</v>
      </c>
      <c r="AY24" s="129">
        <v>266</v>
      </c>
      <c r="AZ24" s="129">
        <v>68.599999999999994</v>
      </c>
      <c r="BA24" s="129">
        <v>11.7</v>
      </c>
      <c r="BB24" s="129">
        <v>77.3</v>
      </c>
      <c r="BC24" s="129">
        <v>155</v>
      </c>
      <c r="BD24" s="129">
        <v>213</v>
      </c>
      <c r="BE24" s="129">
        <v>380</v>
      </c>
      <c r="BF24" s="129">
        <v>357</v>
      </c>
      <c r="BG24" s="129">
        <v>70.900000000000006</v>
      </c>
      <c r="BH24" s="129">
        <v>35.9</v>
      </c>
      <c r="BI24" s="129">
        <v>189</v>
      </c>
      <c r="BJ24" s="129">
        <v>194</v>
      </c>
      <c r="BK24" s="129">
        <v>155</v>
      </c>
      <c r="BL24" s="129">
        <v>549</v>
      </c>
      <c r="BM24" s="129">
        <v>666</v>
      </c>
      <c r="BN24" s="129">
        <v>719</v>
      </c>
      <c r="BO24" s="129">
        <v>261</v>
      </c>
      <c r="BP24" s="129">
        <v>213</v>
      </c>
      <c r="BQ24" s="129">
        <v>35</v>
      </c>
      <c r="BR24" s="129">
        <v>676</v>
      </c>
      <c r="BS24" s="129">
        <v>38.799999999999997</v>
      </c>
      <c r="BT24" s="129">
        <v>8.5</v>
      </c>
      <c r="BU24" s="129">
        <v>173</v>
      </c>
      <c r="BV24" s="129">
        <v>155</v>
      </c>
      <c r="BW24" s="129">
        <v>153</v>
      </c>
      <c r="BX24" s="129">
        <v>4</v>
      </c>
      <c r="BY24" s="129">
        <v>38.6</v>
      </c>
      <c r="BZ24" s="129">
        <v>1.6</v>
      </c>
      <c r="CA24" s="129">
        <v>22.1</v>
      </c>
      <c r="CB24" s="129">
        <v>22.2</v>
      </c>
      <c r="CC24" s="129">
        <v>12.7</v>
      </c>
      <c r="CD24" s="129">
        <v>9.5</v>
      </c>
      <c r="CE24" s="129">
        <v>5.5</v>
      </c>
      <c r="CF24" s="129">
        <v>9.1999999999999993</v>
      </c>
      <c r="CG24" s="129">
        <v>1.2</v>
      </c>
      <c r="CH24" s="129">
        <v>3.4</v>
      </c>
      <c r="CI24" s="129">
        <v>49.2</v>
      </c>
      <c r="CJ24" s="129">
        <v>37</v>
      </c>
      <c r="CK24" s="129">
        <v>9.6999999999999993</v>
      </c>
      <c r="CL24" s="129">
        <v>51.3</v>
      </c>
      <c r="CM24" s="129">
        <v>10.5</v>
      </c>
      <c r="CN24" s="129">
        <v>7.1</v>
      </c>
      <c r="CO24" s="129">
        <v>53.3</v>
      </c>
      <c r="CP24" s="129">
        <v>27.9</v>
      </c>
      <c r="CQ24" s="129">
        <v>18.100000000000001</v>
      </c>
      <c r="CR24" s="129">
        <v>17.100000000000001</v>
      </c>
      <c r="CS24" s="129">
        <v>16.2</v>
      </c>
      <c r="CT24" s="129">
        <v>44.5</v>
      </c>
      <c r="CU24" s="129">
        <v>35.700000000000003</v>
      </c>
      <c r="CV24" s="129">
        <v>49.1</v>
      </c>
      <c r="CW24" s="129">
        <v>6.8</v>
      </c>
      <c r="CX24" s="129">
        <v>261</v>
      </c>
      <c r="CY24" s="129">
        <v>233</v>
      </c>
      <c r="CZ24" s="129">
        <v>510</v>
      </c>
      <c r="DA24" s="129">
        <v>76.3</v>
      </c>
      <c r="DB24" s="129">
        <v>61.7</v>
      </c>
      <c r="DC24" s="129">
        <v>1380</v>
      </c>
      <c r="DD24" s="129">
        <v>59.7</v>
      </c>
      <c r="DE24" s="129">
        <v>407</v>
      </c>
      <c r="DF24" s="129">
        <v>186</v>
      </c>
      <c r="DG24" s="129">
        <v>2.5</v>
      </c>
      <c r="DH24" s="129">
        <v>2.2999999999999998</v>
      </c>
    </row>
    <row r="25" spans="1:112" s="95" customFormat="1" x14ac:dyDescent="0.15">
      <c r="A25" s="65" t="s">
        <v>164</v>
      </c>
      <c r="B25" s="56"/>
      <c r="C25" s="56"/>
      <c r="D25" s="56"/>
      <c r="E25" s="72" t="s">
        <v>276</v>
      </c>
      <c r="F25" s="55">
        <v>444</v>
      </c>
      <c r="G25" s="55">
        <v>336</v>
      </c>
      <c r="H25" s="55">
        <v>338</v>
      </c>
      <c r="I25" s="55">
        <v>429</v>
      </c>
      <c r="J25" s="55">
        <v>432</v>
      </c>
      <c r="K25" s="55">
        <v>373</v>
      </c>
      <c r="L25" s="55">
        <v>1710</v>
      </c>
      <c r="M25" s="55">
        <v>499</v>
      </c>
      <c r="N25" s="55">
        <v>340</v>
      </c>
      <c r="O25" s="55">
        <v>339</v>
      </c>
      <c r="P25" s="55">
        <v>298</v>
      </c>
      <c r="Q25" s="55">
        <v>203</v>
      </c>
      <c r="R25" s="55">
        <v>133</v>
      </c>
      <c r="S25" s="55">
        <v>145</v>
      </c>
      <c r="T25" s="55">
        <v>28.3</v>
      </c>
      <c r="U25" s="55">
        <v>44.8</v>
      </c>
      <c r="V25" s="55">
        <v>135</v>
      </c>
      <c r="W25" s="55">
        <v>277</v>
      </c>
      <c r="X25" s="55">
        <v>546</v>
      </c>
      <c r="Y25" s="55">
        <v>366</v>
      </c>
      <c r="Z25" s="55">
        <v>442</v>
      </c>
      <c r="AA25" s="55">
        <v>297</v>
      </c>
      <c r="AB25" s="55">
        <v>188</v>
      </c>
      <c r="AC25" s="55">
        <v>300</v>
      </c>
      <c r="AD25" s="55" t="s">
        <v>411</v>
      </c>
      <c r="AE25" s="55">
        <v>116</v>
      </c>
      <c r="AF25" s="55">
        <v>300</v>
      </c>
      <c r="AG25" s="55">
        <v>623</v>
      </c>
      <c r="AH25" s="55">
        <v>177</v>
      </c>
      <c r="AI25" s="55">
        <v>171</v>
      </c>
      <c r="AJ25" s="55">
        <v>100</v>
      </c>
      <c r="AK25" s="55">
        <v>465</v>
      </c>
      <c r="AL25" s="55">
        <v>463</v>
      </c>
      <c r="AM25" s="55">
        <v>196</v>
      </c>
      <c r="AN25" s="55" t="s">
        <v>411</v>
      </c>
      <c r="AO25" s="55">
        <v>7.4</v>
      </c>
      <c r="AP25" s="55">
        <v>14.8</v>
      </c>
      <c r="AQ25" s="55" t="s">
        <v>161</v>
      </c>
      <c r="AR25" s="55">
        <v>104</v>
      </c>
      <c r="AS25" s="55">
        <v>16.100000000000001</v>
      </c>
      <c r="AT25" s="55">
        <v>21.6</v>
      </c>
      <c r="AU25" s="55">
        <v>25.4</v>
      </c>
      <c r="AV25" s="55">
        <v>399</v>
      </c>
      <c r="AW25" s="55">
        <v>152</v>
      </c>
      <c r="AX25" s="55">
        <v>145</v>
      </c>
      <c r="AY25" s="55">
        <v>404</v>
      </c>
      <c r="AZ25" s="55">
        <v>395</v>
      </c>
      <c r="BA25" s="55">
        <v>216</v>
      </c>
      <c r="BB25" s="55">
        <v>183</v>
      </c>
      <c r="BC25" s="55">
        <v>287</v>
      </c>
      <c r="BD25" s="55">
        <v>276</v>
      </c>
      <c r="BE25" s="55">
        <v>224</v>
      </c>
      <c r="BF25" s="55">
        <v>231</v>
      </c>
      <c r="BG25" s="55">
        <v>367</v>
      </c>
      <c r="BH25" s="55">
        <v>154</v>
      </c>
      <c r="BI25" s="55">
        <v>274</v>
      </c>
      <c r="BJ25" s="55">
        <v>284</v>
      </c>
      <c r="BK25" s="55">
        <v>282</v>
      </c>
      <c r="BL25" s="55">
        <v>190</v>
      </c>
      <c r="BM25" s="55">
        <v>47.5</v>
      </c>
      <c r="BN25" s="55">
        <v>174</v>
      </c>
      <c r="BO25" s="55">
        <v>284</v>
      </c>
      <c r="BP25" s="55">
        <v>282</v>
      </c>
      <c r="BQ25" s="55">
        <v>584</v>
      </c>
      <c r="BR25" s="55">
        <v>163</v>
      </c>
      <c r="BS25" s="55">
        <v>107</v>
      </c>
      <c r="BT25" s="55">
        <v>86.3</v>
      </c>
      <c r="BU25" s="55">
        <v>293</v>
      </c>
      <c r="BV25" s="55">
        <v>292</v>
      </c>
      <c r="BW25" s="55">
        <v>272</v>
      </c>
      <c r="BX25" s="55">
        <v>124</v>
      </c>
      <c r="BY25" s="55">
        <v>469</v>
      </c>
      <c r="BZ25" s="55">
        <v>153</v>
      </c>
      <c r="CA25" s="55">
        <v>286</v>
      </c>
      <c r="CB25" s="55">
        <v>281</v>
      </c>
      <c r="CC25" s="55">
        <v>250</v>
      </c>
      <c r="CD25" s="55">
        <v>306</v>
      </c>
      <c r="CE25" s="55">
        <v>357</v>
      </c>
      <c r="CF25" s="55">
        <v>276</v>
      </c>
      <c r="CG25" s="55">
        <v>127</v>
      </c>
      <c r="CH25" s="55">
        <v>180</v>
      </c>
      <c r="CI25" s="55">
        <v>645</v>
      </c>
      <c r="CJ25" s="55">
        <v>648</v>
      </c>
      <c r="CK25" s="55">
        <v>453</v>
      </c>
      <c r="CL25" s="55">
        <v>596</v>
      </c>
      <c r="CM25" s="55">
        <v>297</v>
      </c>
      <c r="CN25" s="55">
        <v>243</v>
      </c>
      <c r="CO25" s="55">
        <v>643</v>
      </c>
      <c r="CP25" s="55">
        <v>568</v>
      </c>
      <c r="CQ25" s="55">
        <v>270</v>
      </c>
      <c r="CR25" s="55">
        <v>271</v>
      </c>
      <c r="CS25" s="55">
        <v>353</v>
      </c>
      <c r="CT25" s="55">
        <v>928</v>
      </c>
      <c r="CU25" s="55">
        <v>619</v>
      </c>
      <c r="CV25" s="55">
        <v>595</v>
      </c>
      <c r="CW25" s="55">
        <v>462</v>
      </c>
      <c r="CX25" s="55">
        <v>241</v>
      </c>
      <c r="CY25" s="55">
        <v>216</v>
      </c>
      <c r="CZ25" s="55">
        <v>413</v>
      </c>
      <c r="DA25" s="55">
        <v>120</v>
      </c>
      <c r="DB25" s="55">
        <v>91.7</v>
      </c>
      <c r="DC25" s="55">
        <v>8.3000000000000007</v>
      </c>
      <c r="DD25" s="55">
        <v>136</v>
      </c>
      <c r="DE25" s="55">
        <v>444</v>
      </c>
      <c r="DF25" s="55">
        <v>376</v>
      </c>
      <c r="DG25" s="55" t="s">
        <v>411</v>
      </c>
      <c r="DH25" s="55" t="s">
        <v>411</v>
      </c>
    </row>
    <row r="26" spans="1:112" s="95" customFormat="1" x14ac:dyDescent="0.15">
      <c r="A26" s="65" t="s">
        <v>165</v>
      </c>
      <c r="B26" s="56">
        <v>64</v>
      </c>
      <c r="C26" s="56"/>
      <c r="D26" s="56"/>
      <c r="E26" s="72" t="s">
        <v>276</v>
      </c>
      <c r="F26" s="56" t="s">
        <v>166</v>
      </c>
      <c r="G26" s="56" t="s">
        <v>167</v>
      </c>
      <c r="H26" s="56" t="s">
        <v>167</v>
      </c>
      <c r="I26" s="56" t="s">
        <v>166</v>
      </c>
      <c r="J26" s="56" t="s">
        <v>166</v>
      </c>
      <c r="K26" s="56" t="s">
        <v>166</v>
      </c>
      <c r="L26" s="56">
        <v>22</v>
      </c>
      <c r="M26" s="56" t="s">
        <v>167</v>
      </c>
      <c r="N26" s="56" t="s">
        <v>167</v>
      </c>
      <c r="O26" s="56" t="s">
        <v>167</v>
      </c>
      <c r="P26" s="56" t="s">
        <v>167</v>
      </c>
      <c r="Q26" s="56" t="s">
        <v>168</v>
      </c>
      <c r="R26" s="56" t="s">
        <v>1267</v>
      </c>
      <c r="S26" s="56" t="s">
        <v>1267</v>
      </c>
      <c r="T26" s="56" t="s">
        <v>1267</v>
      </c>
      <c r="U26" s="56" t="s">
        <v>1267</v>
      </c>
      <c r="V26" s="56" t="s">
        <v>166</v>
      </c>
      <c r="W26" s="56" t="s">
        <v>166</v>
      </c>
      <c r="X26" s="56">
        <v>6.9</v>
      </c>
      <c r="Y26" s="56" t="s">
        <v>166</v>
      </c>
      <c r="Z26" s="56" t="s">
        <v>166</v>
      </c>
      <c r="AA26" s="56" t="s">
        <v>167</v>
      </c>
      <c r="AB26" s="56" t="s">
        <v>167</v>
      </c>
      <c r="AC26" s="56" t="s">
        <v>166</v>
      </c>
      <c r="AD26" s="56" t="s">
        <v>1267</v>
      </c>
      <c r="AE26" s="56" t="s">
        <v>1267</v>
      </c>
      <c r="AF26" s="56" t="s">
        <v>167</v>
      </c>
      <c r="AG26" s="56">
        <v>164</v>
      </c>
      <c r="AH26" s="56" t="s">
        <v>167</v>
      </c>
      <c r="AI26" s="56" t="s">
        <v>167</v>
      </c>
      <c r="AJ26" s="56" t="s">
        <v>167</v>
      </c>
      <c r="AK26" s="56" t="s">
        <v>166</v>
      </c>
      <c r="AL26" s="56">
        <v>10</v>
      </c>
      <c r="AM26" s="56" t="s">
        <v>168</v>
      </c>
      <c r="AN26" s="56" t="s">
        <v>1268</v>
      </c>
      <c r="AO26" s="56" t="s">
        <v>166</v>
      </c>
      <c r="AP26" s="56" t="s">
        <v>167</v>
      </c>
      <c r="AQ26" s="56" t="s">
        <v>1268</v>
      </c>
      <c r="AR26" s="56" t="s">
        <v>167</v>
      </c>
      <c r="AS26" s="56" t="s">
        <v>166</v>
      </c>
      <c r="AT26" s="56" t="s">
        <v>166</v>
      </c>
      <c r="AU26" s="56" t="s">
        <v>166</v>
      </c>
      <c r="AV26" s="56" t="s">
        <v>1267</v>
      </c>
      <c r="AW26" s="56" t="s">
        <v>1267</v>
      </c>
      <c r="AX26" s="56" t="s">
        <v>1267</v>
      </c>
      <c r="AY26" s="56" t="s">
        <v>1267</v>
      </c>
      <c r="AZ26" s="56" t="s">
        <v>166</v>
      </c>
      <c r="BA26" s="56" t="s">
        <v>166</v>
      </c>
      <c r="BB26" s="56" t="s">
        <v>169</v>
      </c>
      <c r="BC26" s="56" t="s">
        <v>166</v>
      </c>
      <c r="BD26" s="56" t="s">
        <v>166</v>
      </c>
      <c r="BE26" s="56" t="s">
        <v>1267</v>
      </c>
      <c r="BF26" s="56" t="s">
        <v>166</v>
      </c>
      <c r="BG26" s="56" t="s">
        <v>167</v>
      </c>
      <c r="BH26" s="56" t="s">
        <v>168</v>
      </c>
      <c r="BI26" s="56" t="s">
        <v>167</v>
      </c>
      <c r="BJ26" s="56" t="s">
        <v>167</v>
      </c>
      <c r="BK26" s="56" t="s">
        <v>167</v>
      </c>
      <c r="BL26" s="56" t="s">
        <v>1267</v>
      </c>
      <c r="BM26" s="56" t="s">
        <v>1267</v>
      </c>
      <c r="BN26" s="56" t="s">
        <v>1267</v>
      </c>
      <c r="BO26" s="56" t="s">
        <v>166</v>
      </c>
      <c r="BP26" s="56" t="s">
        <v>166</v>
      </c>
      <c r="BQ26" s="56" t="s">
        <v>166</v>
      </c>
      <c r="BR26" s="56" t="s">
        <v>1267</v>
      </c>
      <c r="BS26" s="56" t="s">
        <v>168</v>
      </c>
      <c r="BT26" s="56" t="s">
        <v>168</v>
      </c>
      <c r="BU26" s="56" t="s">
        <v>166</v>
      </c>
      <c r="BV26" s="56" t="s">
        <v>166</v>
      </c>
      <c r="BW26" s="56" t="s">
        <v>166</v>
      </c>
      <c r="BX26" s="56">
        <v>0.85</v>
      </c>
      <c r="BY26" s="56" t="s">
        <v>169</v>
      </c>
      <c r="BZ26" s="56">
        <v>1.25</v>
      </c>
      <c r="CA26" s="56" t="s">
        <v>167</v>
      </c>
      <c r="CB26" s="56" t="s">
        <v>167</v>
      </c>
      <c r="CC26" s="56" t="s">
        <v>167</v>
      </c>
      <c r="CD26" s="56" t="s">
        <v>169</v>
      </c>
      <c r="CE26" s="56" t="s">
        <v>167</v>
      </c>
      <c r="CF26" s="56" t="s">
        <v>167</v>
      </c>
      <c r="CG26" s="56" t="s">
        <v>168</v>
      </c>
      <c r="CH26" s="56" t="s">
        <v>168</v>
      </c>
      <c r="CI26" s="56" t="s">
        <v>166</v>
      </c>
      <c r="CJ26" s="56" t="s">
        <v>166</v>
      </c>
      <c r="CK26" s="56" t="s">
        <v>167</v>
      </c>
      <c r="CL26" s="56" t="s">
        <v>166</v>
      </c>
      <c r="CM26" s="56" t="s">
        <v>167</v>
      </c>
      <c r="CN26" s="56" t="s">
        <v>167</v>
      </c>
      <c r="CO26" s="56" t="s">
        <v>166</v>
      </c>
      <c r="CP26" s="56" t="s">
        <v>166</v>
      </c>
      <c r="CQ26" s="56" t="s">
        <v>166</v>
      </c>
      <c r="CR26" s="56" t="s">
        <v>166</v>
      </c>
      <c r="CS26" s="56" t="s">
        <v>166</v>
      </c>
      <c r="CT26" s="56" t="s">
        <v>166</v>
      </c>
      <c r="CU26" s="56" t="s">
        <v>166</v>
      </c>
      <c r="CV26" s="56" t="s">
        <v>166</v>
      </c>
      <c r="CW26" s="56" t="s">
        <v>167</v>
      </c>
      <c r="CX26" s="56" t="s">
        <v>169</v>
      </c>
      <c r="CY26" s="56">
        <v>0.52</v>
      </c>
      <c r="CZ26" s="56" t="s">
        <v>167</v>
      </c>
      <c r="DA26" s="56" t="s">
        <v>168</v>
      </c>
      <c r="DB26" s="56" t="s">
        <v>168</v>
      </c>
      <c r="DC26" s="56" t="s">
        <v>166</v>
      </c>
      <c r="DD26" s="56">
        <v>0.51</v>
      </c>
      <c r="DE26" s="56" t="s">
        <v>167</v>
      </c>
      <c r="DF26" s="56" t="s">
        <v>168</v>
      </c>
      <c r="DG26" s="56" t="s">
        <v>168</v>
      </c>
      <c r="DH26" s="56" t="s">
        <v>168</v>
      </c>
    </row>
    <row r="27" spans="1:112" s="134" customFormat="1" x14ac:dyDescent="0.15">
      <c r="A27" s="132" t="s">
        <v>170</v>
      </c>
      <c r="B27" s="119"/>
      <c r="C27" s="119"/>
      <c r="D27" s="119"/>
      <c r="E27" s="133" t="s">
        <v>276</v>
      </c>
      <c r="F27" s="119">
        <v>2080</v>
      </c>
      <c r="G27" s="119">
        <v>785</v>
      </c>
      <c r="H27" s="119">
        <v>925</v>
      </c>
      <c r="I27" s="119">
        <v>2040</v>
      </c>
      <c r="J27" s="119">
        <v>2020</v>
      </c>
      <c r="K27" s="119">
        <v>1720</v>
      </c>
      <c r="L27" s="119">
        <v>25</v>
      </c>
      <c r="M27" s="119">
        <v>174</v>
      </c>
      <c r="N27" s="119">
        <v>813</v>
      </c>
      <c r="O27" s="119">
        <v>815</v>
      </c>
      <c r="P27" s="119">
        <v>588</v>
      </c>
      <c r="Q27" s="119">
        <v>31.6</v>
      </c>
      <c r="R27" s="119">
        <v>5630</v>
      </c>
      <c r="S27" s="119">
        <v>5580</v>
      </c>
      <c r="T27" s="119">
        <v>9320</v>
      </c>
      <c r="U27" s="119">
        <v>8480</v>
      </c>
      <c r="V27" s="119">
        <v>2490</v>
      </c>
      <c r="W27" s="119">
        <v>2470</v>
      </c>
      <c r="X27" s="119">
        <v>32</v>
      </c>
      <c r="Y27" s="119">
        <v>1260</v>
      </c>
      <c r="Z27" s="119">
        <v>2460</v>
      </c>
      <c r="AA27" s="119">
        <v>709</v>
      </c>
      <c r="AB27" s="119">
        <v>721</v>
      </c>
      <c r="AC27" s="119">
        <v>1740</v>
      </c>
      <c r="AD27" s="119">
        <v>9230</v>
      </c>
      <c r="AE27" s="119">
        <v>9500</v>
      </c>
      <c r="AF27" s="119">
        <v>683</v>
      </c>
      <c r="AG27" s="119">
        <v>1930</v>
      </c>
      <c r="AH27" s="119">
        <v>603</v>
      </c>
      <c r="AI27" s="119">
        <v>1010</v>
      </c>
      <c r="AJ27" s="119">
        <v>556</v>
      </c>
      <c r="AK27" s="119">
        <v>2810</v>
      </c>
      <c r="AL27" s="119">
        <v>2550</v>
      </c>
      <c r="AM27" s="119">
        <v>41.4</v>
      </c>
      <c r="AN27" s="119">
        <v>32700</v>
      </c>
      <c r="AO27" s="119">
        <v>2080</v>
      </c>
      <c r="AP27" s="119">
        <v>1210</v>
      </c>
      <c r="AQ27" s="119">
        <v>43000</v>
      </c>
      <c r="AR27" s="119">
        <v>830</v>
      </c>
      <c r="AS27" s="119">
        <v>3910</v>
      </c>
      <c r="AT27" s="119">
        <v>4070</v>
      </c>
      <c r="AU27" s="119">
        <v>2620</v>
      </c>
      <c r="AV27" s="119">
        <v>7140</v>
      </c>
      <c r="AW27" s="119">
        <v>9110</v>
      </c>
      <c r="AX27" s="119">
        <v>7790</v>
      </c>
      <c r="AY27" s="119">
        <v>5460</v>
      </c>
      <c r="AZ27" s="119">
        <v>4150</v>
      </c>
      <c r="BA27" s="119">
        <v>2130</v>
      </c>
      <c r="BB27" s="119">
        <v>313</v>
      </c>
      <c r="BC27" s="119">
        <v>1310</v>
      </c>
      <c r="BD27" s="119">
        <v>1300</v>
      </c>
      <c r="BE27" s="119">
        <v>5510</v>
      </c>
      <c r="BF27" s="119">
        <v>1220</v>
      </c>
      <c r="BG27" s="119">
        <v>308</v>
      </c>
      <c r="BH27" s="119">
        <v>46.8</v>
      </c>
      <c r="BI27" s="119">
        <v>638</v>
      </c>
      <c r="BJ27" s="119">
        <v>397</v>
      </c>
      <c r="BK27" s="119">
        <v>395</v>
      </c>
      <c r="BL27" s="119">
        <v>6290</v>
      </c>
      <c r="BM27" s="119">
        <v>6490</v>
      </c>
      <c r="BN27" s="119">
        <v>7520</v>
      </c>
      <c r="BO27" s="119">
        <v>2160</v>
      </c>
      <c r="BP27" s="119">
        <v>2190</v>
      </c>
      <c r="BQ27" s="119">
        <v>2640</v>
      </c>
      <c r="BR27" s="119">
        <v>8020</v>
      </c>
      <c r="BS27" s="119">
        <v>300</v>
      </c>
      <c r="BT27" s="119">
        <v>43.1</v>
      </c>
      <c r="BU27" s="119">
        <v>1530</v>
      </c>
      <c r="BV27" s="119">
        <v>1730</v>
      </c>
      <c r="BW27" s="119">
        <v>1970</v>
      </c>
      <c r="BX27" s="119">
        <v>27.1</v>
      </c>
      <c r="BY27" s="119">
        <v>24.9</v>
      </c>
      <c r="BZ27" s="119">
        <v>166</v>
      </c>
      <c r="CA27" s="119">
        <v>522</v>
      </c>
      <c r="CB27" s="119">
        <v>541</v>
      </c>
      <c r="CC27" s="119">
        <v>691</v>
      </c>
      <c r="CD27" s="119">
        <v>233</v>
      </c>
      <c r="CE27" s="119">
        <v>184</v>
      </c>
      <c r="CF27" s="119">
        <v>302</v>
      </c>
      <c r="CG27" s="119">
        <v>65.400000000000006</v>
      </c>
      <c r="CH27" s="119">
        <v>41.5</v>
      </c>
      <c r="CI27" s="119">
        <v>1240</v>
      </c>
      <c r="CJ27" s="119">
        <v>1140</v>
      </c>
      <c r="CK27" s="119">
        <v>117</v>
      </c>
      <c r="CL27" s="119">
        <v>1870</v>
      </c>
      <c r="CM27" s="119">
        <v>716</v>
      </c>
      <c r="CN27" s="119">
        <v>441</v>
      </c>
      <c r="CO27" s="119">
        <v>1850</v>
      </c>
      <c r="CP27" s="119">
        <v>1230</v>
      </c>
      <c r="CQ27" s="119">
        <v>1020</v>
      </c>
      <c r="CR27" s="119">
        <v>1010</v>
      </c>
      <c r="CS27" s="119">
        <v>951</v>
      </c>
      <c r="CT27" s="119">
        <v>507</v>
      </c>
      <c r="CU27" s="119">
        <v>1450</v>
      </c>
      <c r="CV27" s="119">
        <v>2270</v>
      </c>
      <c r="CW27" s="119">
        <v>270</v>
      </c>
      <c r="CX27" s="119">
        <v>217</v>
      </c>
      <c r="CY27" s="119">
        <v>214</v>
      </c>
      <c r="CZ27" s="119">
        <v>224</v>
      </c>
      <c r="DA27" s="119">
        <v>160</v>
      </c>
      <c r="DB27" s="119">
        <v>327</v>
      </c>
      <c r="DC27" s="119">
        <v>2730</v>
      </c>
      <c r="DD27" s="119">
        <v>233</v>
      </c>
      <c r="DE27" s="119">
        <v>146</v>
      </c>
      <c r="DF27" s="119">
        <v>99.2</v>
      </c>
      <c r="DG27" s="119" t="s">
        <v>168</v>
      </c>
      <c r="DH27" s="119" t="s">
        <v>168</v>
      </c>
    </row>
    <row r="28" spans="1:112" s="95" customFormat="1" hidden="1" x14ac:dyDescent="0.15">
      <c r="A28" s="65"/>
      <c r="B28" s="56"/>
      <c r="C28" s="56"/>
      <c r="D28" s="56"/>
      <c r="E28" s="72"/>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row>
    <row r="29" spans="1:112" s="95" customFormat="1" x14ac:dyDescent="0.15">
      <c r="A29" s="69" t="s">
        <v>171</v>
      </c>
      <c r="B29" s="70"/>
      <c r="C29" s="70"/>
      <c r="D29" s="70"/>
      <c r="E29" s="108"/>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row>
    <row r="30" spans="1:112" s="95" customFormat="1" x14ac:dyDescent="0.15">
      <c r="A30" s="65" t="s">
        <v>172</v>
      </c>
      <c r="B30" s="71" t="s">
        <v>1278</v>
      </c>
      <c r="C30" s="56">
        <v>5</v>
      </c>
      <c r="D30" s="56">
        <v>5</v>
      </c>
      <c r="E30" s="72" t="s">
        <v>276</v>
      </c>
      <c r="F30" s="54">
        <v>0.29499999999999998</v>
      </c>
      <c r="G30" s="54">
        <v>0.32400000000000001</v>
      </c>
      <c r="H30" s="54">
        <v>8.39</v>
      </c>
      <c r="I30" s="54">
        <v>0.85399999999999998</v>
      </c>
      <c r="J30" s="54">
        <v>0.61799999999999999</v>
      </c>
      <c r="K30" s="54">
        <v>0.17499999999999999</v>
      </c>
      <c r="L30" s="54">
        <v>1.1499999999999999</v>
      </c>
      <c r="M30" s="54">
        <v>0.92200000000000004</v>
      </c>
      <c r="N30" s="54">
        <v>6.8999999999999999E-3</v>
      </c>
      <c r="O30" s="54">
        <v>7.4000000000000003E-3</v>
      </c>
      <c r="P30" s="54" t="s">
        <v>173</v>
      </c>
      <c r="Q30" s="54">
        <v>0.50900000000000001</v>
      </c>
      <c r="R30" s="54" t="s">
        <v>1269</v>
      </c>
      <c r="S30" s="54" t="s">
        <v>1269</v>
      </c>
      <c r="T30" s="54">
        <v>9.7200000000000006</v>
      </c>
      <c r="U30" s="54">
        <v>8.61</v>
      </c>
      <c r="V30" s="54">
        <v>5.59</v>
      </c>
      <c r="W30" s="54">
        <v>1.58</v>
      </c>
      <c r="X30" s="54">
        <v>5.0000000000000001E-3</v>
      </c>
      <c r="Y30" s="54">
        <v>1.11E-2</v>
      </c>
      <c r="Z30" s="54">
        <v>0.223</v>
      </c>
      <c r="AA30" s="54">
        <v>6.0600000000000001E-2</v>
      </c>
      <c r="AB30" s="54">
        <v>6.7000000000000002E-3</v>
      </c>
      <c r="AC30" s="54">
        <v>1.0800000000000001E-2</v>
      </c>
      <c r="AD30" s="54">
        <v>23.7</v>
      </c>
      <c r="AE30" s="54">
        <v>1.47</v>
      </c>
      <c r="AF30" s="54">
        <v>7.9</v>
      </c>
      <c r="AG30" s="54">
        <v>97.9</v>
      </c>
      <c r="AH30" s="54">
        <v>8.0100000000000005E-2</v>
      </c>
      <c r="AI30" s="54">
        <v>9.98E-2</v>
      </c>
      <c r="AJ30" s="54">
        <v>3.21</v>
      </c>
      <c r="AK30" s="54">
        <v>0.19900000000000001</v>
      </c>
      <c r="AL30" s="54">
        <v>7.5999999999999998E-2</v>
      </c>
      <c r="AM30" s="54">
        <v>8.8999999999999996E-2</v>
      </c>
      <c r="AN30" s="54" t="s">
        <v>210</v>
      </c>
      <c r="AO30" s="54">
        <v>2.48</v>
      </c>
      <c r="AP30" s="54">
        <v>5.7000000000000002E-2</v>
      </c>
      <c r="AQ30" s="54">
        <v>1.4</v>
      </c>
      <c r="AR30" s="54">
        <v>2.04</v>
      </c>
      <c r="AS30" s="54">
        <v>2.65</v>
      </c>
      <c r="AT30" s="54">
        <v>15.2</v>
      </c>
      <c r="AU30" s="54">
        <v>4.2300000000000004</v>
      </c>
      <c r="AV30" s="54">
        <v>1.89</v>
      </c>
      <c r="AW30" s="54">
        <v>32.5</v>
      </c>
      <c r="AX30" s="54">
        <v>21.1</v>
      </c>
      <c r="AY30" s="54">
        <v>13.3</v>
      </c>
      <c r="AZ30" s="54">
        <v>28.4</v>
      </c>
      <c r="BA30" s="54">
        <v>0.65</v>
      </c>
      <c r="BB30" s="54">
        <v>0.56499999999999995</v>
      </c>
      <c r="BC30" s="54">
        <v>19.2</v>
      </c>
      <c r="BD30" s="54">
        <v>48.9</v>
      </c>
      <c r="BE30" s="54">
        <v>1.94</v>
      </c>
      <c r="BF30" s="54">
        <v>0.13800000000000001</v>
      </c>
      <c r="BG30" s="54">
        <v>3.54</v>
      </c>
      <c r="BH30" s="54">
        <v>9.0700000000000003E-2</v>
      </c>
      <c r="BI30" s="54">
        <v>0.45100000000000001</v>
      </c>
      <c r="BJ30" s="54">
        <v>0.14799999999999999</v>
      </c>
      <c r="BK30" s="54">
        <v>0.14299999999999999</v>
      </c>
      <c r="BL30" s="54" t="s">
        <v>1269</v>
      </c>
      <c r="BM30" s="54">
        <v>12</v>
      </c>
      <c r="BN30" s="54">
        <v>3.96</v>
      </c>
      <c r="BO30" s="54">
        <v>2.94</v>
      </c>
      <c r="BP30" s="54">
        <v>3.53</v>
      </c>
      <c r="BQ30" s="54">
        <v>0.97899999999999998</v>
      </c>
      <c r="BR30" s="54" t="s">
        <v>1269</v>
      </c>
      <c r="BS30" s="54">
        <v>0.23899999999999999</v>
      </c>
      <c r="BT30" s="54">
        <v>0.623</v>
      </c>
      <c r="BU30" s="54">
        <v>0.16800000000000001</v>
      </c>
      <c r="BV30" s="54">
        <v>3.23</v>
      </c>
      <c r="BW30" s="54">
        <v>4.2</v>
      </c>
      <c r="BX30" s="54">
        <v>1.4200000000000001E-2</v>
      </c>
      <c r="BY30" s="54">
        <v>0.35599999999999998</v>
      </c>
      <c r="BZ30" s="54">
        <v>0.44600000000000001</v>
      </c>
      <c r="CA30" s="54">
        <v>8.7900000000000006E-2</v>
      </c>
      <c r="CB30" s="54">
        <v>0.113</v>
      </c>
      <c r="CC30" s="54">
        <v>0.32300000000000001</v>
      </c>
      <c r="CD30" s="54">
        <v>2.69</v>
      </c>
      <c r="CE30" s="54">
        <v>8.73</v>
      </c>
      <c r="CF30" s="54">
        <v>2.65</v>
      </c>
      <c r="CG30" s="54">
        <v>2.44</v>
      </c>
      <c r="CH30" s="54">
        <v>4.91</v>
      </c>
      <c r="CI30" s="54">
        <v>133</v>
      </c>
      <c r="CJ30" s="54">
        <v>11.2</v>
      </c>
      <c r="CK30" s="54">
        <v>16.2</v>
      </c>
      <c r="CL30" s="54">
        <v>4.2900000000000001E-2</v>
      </c>
      <c r="CM30" s="54">
        <v>1.89</v>
      </c>
      <c r="CN30" s="54">
        <v>109</v>
      </c>
      <c r="CO30" s="54">
        <v>0.92600000000000005</v>
      </c>
      <c r="CP30" s="54">
        <v>5.0700000000000002E-2</v>
      </c>
      <c r="CQ30" s="54">
        <v>3.15</v>
      </c>
      <c r="CR30" s="54">
        <v>3.17</v>
      </c>
      <c r="CS30" s="54">
        <v>10.1</v>
      </c>
      <c r="CT30" s="54">
        <v>3.85</v>
      </c>
      <c r="CU30" s="54">
        <v>4.7199999999999999E-2</v>
      </c>
      <c r="CV30" s="54">
        <v>1.3599999999999999E-2</v>
      </c>
      <c r="CW30" s="54">
        <v>0.155</v>
      </c>
      <c r="CX30" s="54">
        <v>3.85E-2</v>
      </c>
      <c r="CY30" s="54">
        <v>4.0899999999999999E-2</v>
      </c>
      <c r="CZ30" s="54">
        <v>7.9899999999999999E-2</v>
      </c>
      <c r="DA30" s="54">
        <v>6.69</v>
      </c>
      <c r="DB30" s="54">
        <v>1.33</v>
      </c>
      <c r="DC30" s="54">
        <v>19.600000000000001</v>
      </c>
      <c r="DD30" s="54">
        <v>0.76900000000000002</v>
      </c>
      <c r="DE30" s="54">
        <v>0.94199999999999995</v>
      </c>
      <c r="DF30" s="54">
        <v>1</v>
      </c>
      <c r="DG30" s="54" t="s">
        <v>173</v>
      </c>
      <c r="DH30" s="54" t="s">
        <v>173</v>
      </c>
    </row>
    <row r="31" spans="1:112" s="124" customFormat="1" ht="10.5" x14ac:dyDescent="0.15">
      <c r="A31" s="120" t="s">
        <v>1408</v>
      </c>
      <c r="B31" s="121"/>
      <c r="C31" s="121"/>
      <c r="D31" s="121"/>
      <c r="E31" s="122"/>
      <c r="F31" s="123">
        <f t="shared" ref="F31:AK31" si="4">IF(F$20&lt;6.5,(5/1000),(100/1000))</f>
        <v>0.1</v>
      </c>
      <c r="G31" s="123">
        <f t="shared" si="4"/>
        <v>0.1</v>
      </c>
      <c r="H31" s="123">
        <f t="shared" si="4"/>
        <v>0.1</v>
      </c>
      <c r="I31" s="123">
        <f t="shared" si="4"/>
        <v>0.1</v>
      </c>
      <c r="J31" s="123">
        <f t="shared" si="4"/>
        <v>0.1</v>
      </c>
      <c r="K31" s="123">
        <f t="shared" si="4"/>
        <v>0.1</v>
      </c>
      <c r="L31" s="123">
        <f t="shared" si="4"/>
        <v>0.1</v>
      </c>
      <c r="M31" s="123">
        <f t="shared" si="4"/>
        <v>0.1</v>
      </c>
      <c r="N31" s="123">
        <f t="shared" si="4"/>
        <v>0.1</v>
      </c>
      <c r="O31" s="123">
        <f t="shared" si="4"/>
        <v>0.1</v>
      </c>
      <c r="P31" s="123">
        <f t="shared" si="4"/>
        <v>0.1</v>
      </c>
      <c r="Q31" s="123">
        <f t="shared" si="4"/>
        <v>0.1</v>
      </c>
      <c r="R31" s="123">
        <f t="shared" si="4"/>
        <v>5.0000000000000001E-3</v>
      </c>
      <c r="S31" s="123">
        <f t="shared" si="4"/>
        <v>5.0000000000000001E-3</v>
      </c>
      <c r="T31" s="123">
        <f t="shared" si="4"/>
        <v>5.0000000000000001E-3</v>
      </c>
      <c r="U31" s="123">
        <f t="shared" si="4"/>
        <v>5.0000000000000001E-3</v>
      </c>
      <c r="V31" s="123">
        <f t="shared" si="4"/>
        <v>5.0000000000000001E-3</v>
      </c>
      <c r="W31" s="123">
        <f t="shared" si="4"/>
        <v>0.1</v>
      </c>
      <c r="X31" s="123">
        <f t="shared" si="4"/>
        <v>0.1</v>
      </c>
      <c r="Y31" s="123">
        <f t="shared" si="4"/>
        <v>0.1</v>
      </c>
      <c r="Z31" s="123">
        <f t="shared" si="4"/>
        <v>0.1</v>
      </c>
      <c r="AA31" s="123">
        <f t="shared" si="4"/>
        <v>0.1</v>
      </c>
      <c r="AB31" s="123">
        <f t="shared" si="4"/>
        <v>0.1</v>
      </c>
      <c r="AC31" s="123">
        <f t="shared" si="4"/>
        <v>0.1</v>
      </c>
      <c r="AD31" s="123">
        <f t="shared" si="4"/>
        <v>5.0000000000000001E-3</v>
      </c>
      <c r="AE31" s="123">
        <f t="shared" si="4"/>
        <v>5.0000000000000001E-3</v>
      </c>
      <c r="AF31" s="123">
        <f t="shared" si="4"/>
        <v>0.1</v>
      </c>
      <c r="AG31" s="123">
        <f t="shared" si="4"/>
        <v>0.1</v>
      </c>
      <c r="AH31" s="123">
        <f t="shared" si="4"/>
        <v>0.1</v>
      </c>
      <c r="AI31" s="123">
        <f t="shared" si="4"/>
        <v>0.1</v>
      </c>
      <c r="AJ31" s="123">
        <f t="shared" si="4"/>
        <v>0.1</v>
      </c>
      <c r="AK31" s="123">
        <f t="shared" si="4"/>
        <v>0.1</v>
      </c>
      <c r="AL31" s="123">
        <f t="shared" ref="AL31:BQ31" si="5">IF(AL$20&lt;6.5,(5/1000),(100/1000))</f>
        <v>0.1</v>
      </c>
      <c r="AM31" s="123">
        <f t="shared" si="5"/>
        <v>0.1</v>
      </c>
      <c r="AN31" s="123">
        <f t="shared" si="5"/>
        <v>5.0000000000000001E-3</v>
      </c>
      <c r="AO31" s="123">
        <f t="shared" si="5"/>
        <v>5.0000000000000001E-3</v>
      </c>
      <c r="AP31" s="123">
        <f t="shared" si="5"/>
        <v>5.0000000000000001E-3</v>
      </c>
      <c r="AQ31" s="123">
        <f t="shared" si="5"/>
        <v>5.0000000000000001E-3</v>
      </c>
      <c r="AR31" s="123">
        <f t="shared" si="5"/>
        <v>0.1</v>
      </c>
      <c r="AS31" s="123">
        <f t="shared" si="5"/>
        <v>5.0000000000000001E-3</v>
      </c>
      <c r="AT31" s="123">
        <f t="shared" si="5"/>
        <v>5.0000000000000001E-3</v>
      </c>
      <c r="AU31" s="123">
        <f t="shared" si="5"/>
        <v>5.0000000000000001E-3</v>
      </c>
      <c r="AV31" s="123">
        <f t="shared" si="5"/>
        <v>0.1</v>
      </c>
      <c r="AW31" s="123">
        <f t="shared" si="5"/>
        <v>0.1</v>
      </c>
      <c r="AX31" s="123">
        <f t="shared" si="5"/>
        <v>0.1</v>
      </c>
      <c r="AY31" s="123">
        <f t="shared" si="5"/>
        <v>0.1</v>
      </c>
      <c r="AZ31" s="123">
        <f t="shared" si="5"/>
        <v>0.1</v>
      </c>
      <c r="BA31" s="123">
        <f t="shared" si="5"/>
        <v>0.1</v>
      </c>
      <c r="BB31" s="123">
        <f t="shared" si="5"/>
        <v>0.1</v>
      </c>
      <c r="BC31" s="123">
        <f t="shared" si="5"/>
        <v>0.1</v>
      </c>
      <c r="BD31" s="123">
        <f t="shared" si="5"/>
        <v>0.1</v>
      </c>
      <c r="BE31" s="123">
        <f t="shared" si="5"/>
        <v>0.1</v>
      </c>
      <c r="BF31" s="123">
        <f t="shared" si="5"/>
        <v>5.0000000000000001E-3</v>
      </c>
      <c r="BG31" s="123">
        <f t="shared" si="5"/>
        <v>0.1</v>
      </c>
      <c r="BH31" s="123">
        <f t="shared" si="5"/>
        <v>0.1</v>
      </c>
      <c r="BI31" s="123">
        <f t="shared" si="5"/>
        <v>0.1</v>
      </c>
      <c r="BJ31" s="123">
        <f t="shared" si="5"/>
        <v>5.0000000000000001E-3</v>
      </c>
      <c r="BK31" s="123">
        <f t="shared" si="5"/>
        <v>0.1</v>
      </c>
      <c r="BL31" s="123">
        <f t="shared" si="5"/>
        <v>0.1</v>
      </c>
      <c r="BM31" s="123">
        <f t="shared" si="5"/>
        <v>0.1</v>
      </c>
      <c r="BN31" s="123">
        <f t="shared" si="5"/>
        <v>0.1</v>
      </c>
      <c r="BO31" s="123">
        <f t="shared" si="5"/>
        <v>0.1</v>
      </c>
      <c r="BP31" s="123">
        <f t="shared" si="5"/>
        <v>0.1</v>
      </c>
      <c r="BQ31" s="123">
        <f t="shared" si="5"/>
        <v>0.1</v>
      </c>
      <c r="BR31" s="123">
        <f t="shared" ref="BR31:CW31" si="6">IF(BR$20&lt;6.5,(5/1000),(100/1000))</f>
        <v>0.1</v>
      </c>
      <c r="BS31" s="123">
        <f t="shared" si="6"/>
        <v>0.1</v>
      </c>
      <c r="BT31" s="123">
        <f t="shared" si="6"/>
        <v>0.1</v>
      </c>
      <c r="BU31" s="123">
        <f t="shared" si="6"/>
        <v>0.1</v>
      </c>
      <c r="BV31" s="123">
        <f t="shared" si="6"/>
        <v>0.1</v>
      </c>
      <c r="BW31" s="123">
        <f t="shared" si="6"/>
        <v>0.1</v>
      </c>
      <c r="BX31" s="123">
        <f t="shared" si="6"/>
        <v>0.1</v>
      </c>
      <c r="BY31" s="123">
        <f t="shared" si="6"/>
        <v>0.1</v>
      </c>
      <c r="BZ31" s="123">
        <f t="shared" si="6"/>
        <v>0.1</v>
      </c>
      <c r="CA31" s="123">
        <f t="shared" si="6"/>
        <v>0.1</v>
      </c>
      <c r="CB31" s="123">
        <f t="shared" si="6"/>
        <v>0.1</v>
      </c>
      <c r="CC31" s="123">
        <f t="shared" si="6"/>
        <v>0.1</v>
      </c>
      <c r="CD31" s="123">
        <f t="shared" si="6"/>
        <v>0.1</v>
      </c>
      <c r="CE31" s="123">
        <f t="shared" si="6"/>
        <v>0.1</v>
      </c>
      <c r="CF31" s="123">
        <f t="shared" si="6"/>
        <v>0.1</v>
      </c>
      <c r="CG31" s="123">
        <f t="shared" si="6"/>
        <v>0.1</v>
      </c>
      <c r="CH31" s="123">
        <f t="shared" si="6"/>
        <v>0.1</v>
      </c>
      <c r="CI31" s="123">
        <f t="shared" si="6"/>
        <v>0.1</v>
      </c>
      <c r="CJ31" s="123">
        <f t="shared" si="6"/>
        <v>0.1</v>
      </c>
      <c r="CK31" s="123">
        <f t="shared" si="6"/>
        <v>0.1</v>
      </c>
      <c r="CL31" s="123">
        <f t="shared" si="6"/>
        <v>0.1</v>
      </c>
      <c r="CM31" s="123">
        <f t="shared" si="6"/>
        <v>0.1</v>
      </c>
      <c r="CN31" s="123">
        <f t="shared" si="6"/>
        <v>0.1</v>
      </c>
      <c r="CO31" s="123">
        <f t="shared" si="6"/>
        <v>0.1</v>
      </c>
      <c r="CP31" s="123">
        <f t="shared" si="6"/>
        <v>0.1</v>
      </c>
      <c r="CQ31" s="123">
        <f t="shared" si="6"/>
        <v>0.1</v>
      </c>
      <c r="CR31" s="123">
        <f t="shared" si="6"/>
        <v>0.1</v>
      </c>
      <c r="CS31" s="123">
        <f t="shared" si="6"/>
        <v>0.1</v>
      </c>
      <c r="CT31" s="123">
        <f t="shared" si="6"/>
        <v>0.1</v>
      </c>
      <c r="CU31" s="123">
        <f t="shared" si="6"/>
        <v>0.1</v>
      </c>
      <c r="CV31" s="123">
        <f t="shared" si="6"/>
        <v>0.1</v>
      </c>
      <c r="CW31" s="123">
        <f t="shared" si="6"/>
        <v>0.1</v>
      </c>
      <c r="CX31" s="123">
        <f t="shared" ref="CX31:DH31" si="7">IF(CX$20&lt;6.5,(5/1000),(100/1000))</f>
        <v>5.0000000000000001E-3</v>
      </c>
      <c r="CY31" s="123">
        <f t="shared" si="7"/>
        <v>5.0000000000000001E-3</v>
      </c>
      <c r="CZ31" s="123">
        <f t="shared" si="7"/>
        <v>5.0000000000000001E-3</v>
      </c>
      <c r="DA31" s="123">
        <f t="shared" si="7"/>
        <v>5.0000000000000001E-3</v>
      </c>
      <c r="DB31" s="123">
        <f t="shared" si="7"/>
        <v>0.1</v>
      </c>
      <c r="DC31" s="123">
        <f t="shared" si="7"/>
        <v>5.0000000000000001E-3</v>
      </c>
      <c r="DD31" s="123">
        <f t="shared" si="7"/>
        <v>0.1</v>
      </c>
      <c r="DE31" s="123">
        <f t="shared" si="7"/>
        <v>5.0000000000000001E-3</v>
      </c>
      <c r="DF31" s="123">
        <f t="shared" si="7"/>
        <v>0.1</v>
      </c>
      <c r="DG31" s="123">
        <f t="shared" si="7"/>
        <v>5.0000000000000001E-3</v>
      </c>
      <c r="DH31" s="123">
        <f t="shared" si="7"/>
        <v>5.0000000000000001E-3</v>
      </c>
    </row>
    <row r="32" spans="1:112" s="95" customFormat="1" x14ac:dyDescent="0.15">
      <c r="A32" s="65" t="s">
        <v>174</v>
      </c>
      <c r="B32" s="56"/>
      <c r="C32" s="56"/>
      <c r="D32" s="56"/>
      <c r="E32" s="72" t="s">
        <v>276</v>
      </c>
      <c r="F32" s="56" t="s">
        <v>177</v>
      </c>
      <c r="G32" s="56" t="s">
        <v>175</v>
      </c>
      <c r="H32" s="56">
        <v>8.0999999999999996E-4</v>
      </c>
      <c r="I32" s="56" t="s">
        <v>177</v>
      </c>
      <c r="J32" s="56" t="s">
        <v>177</v>
      </c>
      <c r="K32" s="56" t="s">
        <v>177</v>
      </c>
      <c r="L32" s="56" t="s">
        <v>175</v>
      </c>
      <c r="M32" s="56" t="s">
        <v>176</v>
      </c>
      <c r="N32" s="56" t="s">
        <v>175</v>
      </c>
      <c r="O32" s="56" t="s">
        <v>175</v>
      </c>
      <c r="P32" s="56" t="s">
        <v>176</v>
      </c>
      <c r="Q32" s="56">
        <v>1.8000000000000001E-4</v>
      </c>
      <c r="R32" s="56" t="s">
        <v>185</v>
      </c>
      <c r="S32" s="56" t="s">
        <v>185</v>
      </c>
      <c r="T32" s="56" t="s">
        <v>186</v>
      </c>
      <c r="U32" s="56" t="s">
        <v>186</v>
      </c>
      <c r="V32" s="56" t="s">
        <v>178</v>
      </c>
      <c r="W32" s="56" t="s">
        <v>178</v>
      </c>
      <c r="X32" s="56" t="s">
        <v>176</v>
      </c>
      <c r="Y32" s="56" t="s">
        <v>175</v>
      </c>
      <c r="Z32" s="56" t="s">
        <v>179</v>
      </c>
      <c r="AA32" s="56" t="s">
        <v>175</v>
      </c>
      <c r="AB32" s="56" t="s">
        <v>175</v>
      </c>
      <c r="AC32" s="56" t="s">
        <v>175</v>
      </c>
      <c r="AD32" s="56" t="s">
        <v>188</v>
      </c>
      <c r="AE32" s="56" t="s">
        <v>186</v>
      </c>
      <c r="AF32" s="56">
        <v>3.6000000000000002E-4</v>
      </c>
      <c r="AG32" s="56" t="s">
        <v>177</v>
      </c>
      <c r="AH32" s="56" t="s">
        <v>176</v>
      </c>
      <c r="AI32" s="56" t="s">
        <v>176</v>
      </c>
      <c r="AJ32" s="56" t="s">
        <v>176</v>
      </c>
      <c r="AK32" s="56" t="s">
        <v>177</v>
      </c>
      <c r="AL32" s="56" t="s">
        <v>177</v>
      </c>
      <c r="AM32" s="56" t="s">
        <v>176</v>
      </c>
      <c r="AN32" s="56" t="s">
        <v>186</v>
      </c>
      <c r="AO32" s="56" t="s">
        <v>179</v>
      </c>
      <c r="AP32" s="56" t="s">
        <v>177</v>
      </c>
      <c r="AQ32" s="56">
        <v>6.2E-2</v>
      </c>
      <c r="AR32" s="56" t="s">
        <v>177</v>
      </c>
      <c r="AS32" s="56" t="s">
        <v>185</v>
      </c>
      <c r="AT32" s="56" t="s">
        <v>185</v>
      </c>
      <c r="AU32" s="56">
        <v>2.92E-2</v>
      </c>
      <c r="AV32" s="56" t="s">
        <v>178</v>
      </c>
      <c r="AW32" s="56" t="s">
        <v>185</v>
      </c>
      <c r="AX32" s="56" t="s">
        <v>185</v>
      </c>
      <c r="AY32" s="56" t="s">
        <v>179</v>
      </c>
      <c r="AZ32" s="56">
        <v>1.1999999999999999E-3</v>
      </c>
      <c r="BA32" s="56" t="s">
        <v>175</v>
      </c>
      <c r="BB32" s="56" t="s">
        <v>176</v>
      </c>
      <c r="BC32" s="56">
        <v>6.6E-4</v>
      </c>
      <c r="BD32" s="56">
        <v>1.2700000000000001E-3</v>
      </c>
      <c r="BE32" s="56" t="s">
        <v>179</v>
      </c>
      <c r="BF32" s="56" t="s">
        <v>175</v>
      </c>
      <c r="BG32" s="56">
        <v>2.4000000000000001E-4</v>
      </c>
      <c r="BH32" s="56" t="s">
        <v>176</v>
      </c>
      <c r="BI32" s="56" t="s">
        <v>176</v>
      </c>
      <c r="BJ32" s="56" t="s">
        <v>176</v>
      </c>
      <c r="BK32" s="56" t="s">
        <v>176</v>
      </c>
      <c r="BL32" s="56" t="s">
        <v>185</v>
      </c>
      <c r="BM32" s="56" t="s">
        <v>185</v>
      </c>
      <c r="BN32" s="56" t="s">
        <v>185</v>
      </c>
      <c r="BO32" s="56">
        <v>1.1000000000000001E-3</v>
      </c>
      <c r="BP32" s="56">
        <v>1.2999999999999999E-3</v>
      </c>
      <c r="BQ32" s="56" t="s">
        <v>175</v>
      </c>
      <c r="BR32" s="56" t="s">
        <v>185</v>
      </c>
      <c r="BS32" s="56">
        <v>1.1E-4</v>
      </c>
      <c r="BT32" s="56">
        <v>1.3999999999999999E-4</v>
      </c>
      <c r="BU32" s="56" t="s">
        <v>175</v>
      </c>
      <c r="BV32" s="56">
        <v>2.1000000000000001E-4</v>
      </c>
      <c r="BW32" s="56">
        <v>2.4000000000000001E-4</v>
      </c>
      <c r="BX32" s="56">
        <v>2.9999999999999997E-4</v>
      </c>
      <c r="BY32" s="56">
        <v>5.28E-3</v>
      </c>
      <c r="BZ32" s="56">
        <v>1E-4</v>
      </c>
      <c r="CA32" s="56">
        <v>2.1000000000000001E-2</v>
      </c>
      <c r="CB32" s="56">
        <v>2.2200000000000001E-2</v>
      </c>
      <c r="CC32" s="56">
        <v>1.32E-3</v>
      </c>
      <c r="CD32" s="56">
        <v>8.4000000000000003E-4</v>
      </c>
      <c r="CE32" s="56">
        <v>1.32E-3</v>
      </c>
      <c r="CF32" s="56">
        <v>4.6999999999999999E-4</v>
      </c>
      <c r="CG32" s="56">
        <v>2.0000000000000001E-4</v>
      </c>
      <c r="CH32" s="56">
        <v>2.5000000000000001E-3</v>
      </c>
      <c r="CI32" s="56">
        <v>3.4499999999999999E-3</v>
      </c>
      <c r="CJ32" s="56">
        <v>2.2000000000000001E-4</v>
      </c>
      <c r="CK32" s="56">
        <v>1.39E-3</v>
      </c>
      <c r="CL32" s="56" t="s">
        <v>175</v>
      </c>
      <c r="CM32" s="56">
        <v>4.2000000000000002E-4</v>
      </c>
      <c r="CN32" s="56">
        <v>4.4099999999999999E-3</v>
      </c>
      <c r="CO32" s="56">
        <v>6.8999999999999997E-4</v>
      </c>
      <c r="CP32" s="56" t="s">
        <v>175</v>
      </c>
      <c r="CQ32" s="56">
        <v>3.8000000000000002E-4</v>
      </c>
      <c r="CR32" s="56">
        <v>3.6000000000000002E-4</v>
      </c>
      <c r="CS32" s="56">
        <v>8.7000000000000001E-4</v>
      </c>
      <c r="CT32" s="56">
        <v>3.1E-4</v>
      </c>
      <c r="CU32" s="56">
        <v>3.4000000000000002E-4</v>
      </c>
      <c r="CV32" s="56" t="s">
        <v>175</v>
      </c>
      <c r="CW32" s="56">
        <v>1.1E-4</v>
      </c>
      <c r="CX32" s="56" t="s">
        <v>176</v>
      </c>
      <c r="CY32" s="56" t="s">
        <v>176</v>
      </c>
      <c r="CZ32" s="56" t="s">
        <v>176</v>
      </c>
      <c r="DA32" s="56">
        <v>8.0000000000000004E-4</v>
      </c>
      <c r="DB32" s="56">
        <v>1.7000000000000001E-4</v>
      </c>
      <c r="DC32" s="56" t="s">
        <v>179</v>
      </c>
      <c r="DD32" s="56">
        <v>1.4999999999999999E-4</v>
      </c>
      <c r="DE32" s="56">
        <v>5.6999999999999998E-4</v>
      </c>
      <c r="DF32" s="56">
        <v>1.2E-4</v>
      </c>
      <c r="DG32" s="56" t="s">
        <v>176</v>
      </c>
      <c r="DH32" s="56" t="s">
        <v>176</v>
      </c>
    </row>
    <row r="33" spans="1:112" s="95" customFormat="1" x14ac:dyDescent="0.15">
      <c r="A33" s="65" t="s">
        <v>180</v>
      </c>
      <c r="B33" s="56">
        <v>5.0000000000000001E-3</v>
      </c>
      <c r="C33" s="56">
        <v>0.1</v>
      </c>
      <c r="D33" s="56">
        <v>2.5000000000000001E-2</v>
      </c>
      <c r="E33" s="72" t="s">
        <v>276</v>
      </c>
      <c r="F33" s="58">
        <v>4.1300000000000003E-2</v>
      </c>
      <c r="G33" s="58">
        <v>3.4000000000000002E-4</v>
      </c>
      <c r="H33" s="58">
        <v>2.97E-3</v>
      </c>
      <c r="I33" s="58">
        <v>8.8000000000000003E-4</v>
      </c>
      <c r="J33" s="58">
        <v>8.0000000000000004E-4</v>
      </c>
      <c r="K33" s="58">
        <v>5.5399999999999998E-3</v>
      </c>
      <c r="L33" s="58">
        <v>9.5E-4</v>
      </c>
      <c r="M33" s="58">
        <v>1.5499999999999999E-3</v>
      </c>
      <c r="N33" s="58" t="s">
        <v>175</v>
      </c>
      <c r="O33" s="58">
        <v>2.4000000000000001E-4</v>
      </c>
      <c r="P33" s="58">
        <v>2.2300000000000002E-3</v>
      </c>
      <c r="Q33" s="58">
        <v>5.0000000000000001E-4</v>
      </c>
      <c r="R33" s="58">
        <v>0.13</v>
      </c>
      <c r="S33" s="58">
        <v>0.13200000000000001</v>
      </c>
      <c r="T33" s="58">
        <v>7.8E-2</v>
      </c>
      <c r="U33" s="58">
        <v>0.02</v>
      </c>
      <c r="V33" s="58">
        <v>1.1000000000000001E-3</v>
      </c>
      <c r="W33" s="58">
        <v>2.8E-3</v>
      </c>
      <c r="X33" s="58">
        <v>2.0000000000000001E-4</v>
      </c>
      <c r="Y33" s="58">
        <v>1.7600000000000001E-3</v>
      </c>
      <c r="Z33" s="58">
        <v>2.0999999999999999E-3</v>
      </c>
      <c r="AA33" s="58">
        <v>2.5000000000000001E-4</v>
      </c>
      <c r="AB33" s="58">
        <v>6.8999999999999997E-4</v>
      </c>
      <c r="AC33" s="58">
        <v>2.3000000000000001E-4</v>
      </c>
      <c r="AD33" s="58" t="s">
        <v>188</v>
      </c>
      <c r="AE33" s="58" t="s">
        <v>186</v>
      </c>
      <c r="AF33" s="58">
        <v>8.0599999999999995E-3</v>
      </c>
      <c r="AG33" s="58">
        <v>1.9900000000000001E-2</v>
      </c>
      <c r="AH33" s="58">
        <v>1.9000000000000001E-4</v>
      </c>
      <c r="AI33" s="58">
        <v>2.3000000000000001E-4</v>
      </c>
      <c r="AJ33" s="58">
        <v>3.5E-4</v>
      </c>
      <c r="AK33" s="58">
        <v>7.2999999999999996E-4</v>
      </c>
      <c r="AL33" s="58" t="s">
        <v>177</v>
      </c>
      <c r="AM33" s="58">
        <v>9.3999999999999997E-4</v>
      </c>
      <c r="AN33" s="58" t="s">
        <v>186</v>
      </c>
      <c r="AO33" s="58" t="s">
        <v>179</v>
      </c>
      <c r="AP33" s="58">
        <v>4.0200000000000001E-3</v>
      </c>
      <c r="AQ33" s="58">
        <v>7.8E-2</v>
      </c>
      <c r="AR33" s="58">
        <v>2.1700000000000001E-3</v>
      </c>
      <c r="AS33" s="58" t="s">
        <v>185</v>
      </c>
      <c r="AT33" s="58">
        <v>1.18E-2</v>
      </c>
      <c r="AU33" s="58">
        <v>0.28999999999999998</v>
      </c>
      <c r="AV33" s="58">
        <v>1.1599999999999999E-2</v>
      </c>
      <c r="AW33" s="58">
        <v>4.6899999999999997E-2</v>
      </c>
      <c r="AX33" s="58">
        <v>1.89E-2</v>
      </c>
      <c r="AY33" s="58">
        <v>9.2999999999999992E-3</v>
      </c>
      <c r="AZ33" s="58">
        <v>1.72E-2</v>
      </c>
      <c r="BA33" s="58">
        <v>4.0999999999999999E-4</v>
      </c>
      <c r="BB33" s="58">
        <v>5.9999999999999995E-4</v>
      </c>
      <c r="BC33" s="58">
        <v>3.7900000000000003E-2</v>
      </c>
      <c r="BD33" s="58">
        <v>0.104</v>
      </c>
      <c r="BE33" s="58">
        <v>6.7999999999999996E-3</v>
      </c>
      <c r="BF33" s="58">
        <v>4.8700000000000002E-3</v>
      </c>
      <c r="BG33" s="58">
        <v>5.6099999999999997E-2</v>
      </c>
      <c r="BH33" s="58">
        <v>1.6000000000000001E-4</v>
      </c>
      <c r="BI33" s="58">
        <v>2.3800000000000002E-3</v>
      </c>
      <c r="BJ33" s="58">
        <v>3.3E-4</v>
      </c>
      <c r="BK33" s="58">
        <v>3.1E-4</v>
      </c>
      <c r="BL33" s="58" t="s">
        <v>185</v>
      </c>
      <c r="BM33" s="58">
        <v>7.7999999999999996E-3</v>
      </c>
      <c r="BN33" s="58" t="s">
        <v>185</v>
      </c>
      <c r="BO33" s="58">
        <v>1.01E-2</v>
      </c>
      <c r="BP33" s="58">
        <v>1.1599999999999999E-2</v>
      </c>
      <c r="BQ33" s="58">
        <v>1.4400000000000001E-3</v>
      </c>
      <c r="BR33" s="58" t="s">
        <v>185</v>
      </c>
      <c r="BS33" s="58">
        <v>5.0299999999999997E-3</v>
      </c>
      <c r="BT33" s="58">
        <v>7.4999999999999997E-3</v>
      </c>
      <c r="BU33" s="58">
        <v>6.6100000000000004E-3</v>
      </c>
      <c r="BV33" s="58">
        <v>9.4199999999999996E-3</v>
      </c>
      <c r="BW33" s="58">
        <v>9.8799999999999999E-3</v>
      </c>
      <c r="BX33" s="58">
        <v>1.6199999999999999E-3</v>
      </c>
      <c r="BY33" s="58">
        <v>7.51E-2</v>
      </c>
      <c r="BZ33" s="58">
        <v>2.0799999999999999E-2</v>
      </c>
      <c r="CA33" s="58">
        <v>0.23599999999999999</v>
      </c>
      <c r="CB33" s="58">
        <v>0.23799999999999999</v>
      </c>
      <c r="CC33" s="58">
        <v>1.19</v>
      </c>
      <c r="CD33" s="58">
        <v>0.108</v>
      </c>
      <c r="CE33" s="58">
        <v>1.7000000000000001E-2</v>
      </c>
      <c r="CF33" s="58">
        <v>0.13900000000000001</v>
      </c>
      <c r="CG33" s="58">
        <v>4.1399999999999996E-3</v>
      </c>
      <c r="CH33" s="58">
        <v>0.13100000000000001</v>
      </c>
      <c r="CI33" s="58">
        <v>0.28999999999999998</v>
      </c>
      <c r="CJ33" s="58">
        <v>2.7400000000000001E-2</v>
      </c>
      <c r="CK33" s="58">
        <v>2.6100000000000002E-2</v>
      </c>
      <c r="CL33" s="58">
        <v>4.0099999999999997E-3</v>
      </c>
      <c r="CM33" s="58">
        <v>8.9300000000000004E-3</v>
      </c>
      <c r="CN33" s="58">
        <v>0.30299999999999999</v>
      </c>
      <c r="CO33" s="58">
        <v>1.0500000000000001E-2</v>
      </c>
      <c r="CP33" s="58">
        <v>3.1E-4</v>
      </c>
      <c r="CQ33" s="58">
        <v>2.96E-3</v>
      </c>
      <c r="CR33" s="58">
        <v>2.8300000000000001E-3</v>
      </c>
      <c r="CS33" s="58">
        <v>7.3099999999999997E-3</v>
      </c>
      <c r="CT33" s="58">
        <v>3.14E-3</v>
      </c>
      <c r="CU33" s="58">
        <v>6.3000000000000003E-4</v>
      </c>
      <c r="CV33" s="58">
        <v>2E-3</v>
      </c>
      <c r="CW33" s="58">
        <v>1.56E-3</v>
      </c>
      <c r="CX33" s="58">
        <v>5.4000000000000003E-3</v>
      </c>
      <c r="CY33" s="58">
        <v>5.3499999999999997E-3</v>
      </c>
      <c r="CZ33" s="58">
        <v>3.1699999999999999E-2</v>
      </c>
      <c r="DA33" s="58">
        <v>8.5199999999999998E-3</v>
      </c>
      <c r="DB33" s="58">
        <v>1.0300000000000001E-3</v>
      </c>
      <c r="DC33" s="58">
        <v>5.1999999999999998E-3</v>
      </c>
      <c r="DD33" s="58">
        <v>8.8000000000000003E-4</v>
      </c>
      <c r="DE33" s="58">
        <v>4.3099999999999996E-3</v>
      </c>
      <c r="DF33" s="58">
        <v>1.3699999999999999E-3</v>
      </c>
      <c r="DG33" s="58" t="s">
        <v>176</v>
      </c>
      <c r="DH33" s="58" t="s">
        <v>176</v>
      </c>
    </row>
    <row r="34" spans="1:112" s="95" customFormat="1" x14ac:dyDescent="0.15">
      <c r="A34" s="65" t="s">
        <v>181</v>
      </c>
      <c r="B34" s="56"/>
      <c r="C34" s="56"/>
      <c r="D34" s="56"/>
      <c r="E34" s="72" t="s">
        <v>276</v>
      </c>
      <c r="F34" s="58">
        <v>3.2199999999999999E-2</v>
      </c>
      <c r="G34" s="58">
        <v>4.0599999999999997E-2</v>
      </c>
      <c r="H34" s="58">
        <v>0.18</v>
      </c>
      <c r="I34" s="58">
        <v>3.7699999999999997E-2</v>
      </c>
      <c r="J34" s="58">
        <v>3.1699999999999999E-2</v>
      </c>
      <c r="K34" s="58">
        <v>2.18E-2</v>
      </c>
      <c r="L34" s="58">
        <v>0.69499999999999995</v>
      </c>
      <c r="M34" s="58">
        <v>0.16700000000000001</v>
      </c>
      <c r="N34" s="58">
        <v>4.2799999999999998E-2</v>
      </c>
      <c r="O34" s="58">
        <v>4.4499999999999998E-2</v>
      </c>
      <c r="P34" s="58">
        <v>5.2200000000000003E-2</v>
      </c>
      <c r="Q34" s="58">
        <v>2.5000000000000001E-2</v>
      </c>
      <c r="R34" s="58">
        <v>2.3E-2</v>
      </c>
      <c r="S34" s="58">
        <v>2.6599999999999999E-2</v>
      </c>
      <c r="T34" s="58">
        <v>1.7899999999999999E-2</v>
      </c>
      <c r="U34" s="58">
        <v>0.114</v>
      </c>
      <c r="V34" s="58">
        <v>7.0800000000000002E-2</v>
      </c>
      <c r="W34" s="58">
        <v>4.3400000000000001E-2</v>
      </c>
      <c r="X34" s="58">
        <v>0.39400000000000002</v>
      </c>
      <c r="Y34" s="58">
        <v>1.9900000000000001E-2</v>
      </c>
      <c r="Z34" s="58">
        <v>3.7100000000000001E-2</v>
      </c>
      <c r="AA34" s="58">
        <v>5.9200000000000003E-2</v>
      </c>
      <c r="AB34" s="58">
        <v>3.04E-2</v>
      </c>
      <c r="AC34" s="58">
        <v>2.98E-2</v>
      </c>
      <c r="AD34" s="58">
        <v>2.1999999999999999E-2</v>
      </c>
      <c r="AE34" s="58">
        <v>2.1399999999999999E-2</v>
      </c>
      <c r="AF34" s="58">
        <v>9.7299999999999998E-2</v>
      </c>
      <c r="AG34" s="58">
        <v>0.55200000000000005</v>
      </c>
      <c r="AH34" s="58">
        <v>0.13900000000000001</v>
      </c>
      <c r="AI34" s="58">
        <v>8.5300000000000001E-2</v>
      </c>
      <c r="AJ34" s="58">
        <v>6.6100000000000006E-2</v>
      </c>
      <c r="AK34" s="58">
        <v>2.8799999999999999E-2</v>
      </c>
      <c r="AL34" s="58">
        <v>2.5000000000000001E-2</v>
      </c>
      <c r="AM34" s="58">
        <v>0.121</v>
      </c>
      <c r="AN34" s="58">
        <v>1.15E-2</v>
      </c>
      <c r="AO34" s="58">
        <v>1.5699999999999999E-2</v>
      </c>
      <c r="AP34" s="58">
        <v>4.0399999999999998E-2</v>
      </c>
      <c r="AQ34" s="58">
        <v>0.28499999999999998</v>
      </c>
      <c r="AR34" s="58">
        <v>0.5</v>
      </c>
      <c r="AS34" s="58">
        <v>2.3099999999999999E-2</v>
      </c>
      <c r="AT34" s="58">
        <v>0.186</v>
      </c>
      <c r="AU34" s="58">
        <v>1.3</v>
      </c>
      <c r="AV34" s="58">
        <v>5.9799999999999999E-2</v>
      </c>
      <c r="AW34" s="58">
        <v>0.378</v>
      </c>
      <c r="AX34" s="58">
        <v>0.29599999999999999</v>
      </c>
      <c r="AY34" s="58">
        <v>0.23899999999999999</v>
      </c>
      <c r="AZ34" s="58">
        <v>0.371</v>
      </c>
      <c r="BA34" s="58">
        <v>2.1000000000000001E-2</v>
      </c>
      <c r="BB34" s="58">
        <v>5.4899999999999997E-2</v>
      </c>
      <c r="BC34" s="58">
        <v>0.20399999999999999</v>
      </c>
      <c r="BD34" s="58">
        <v>0.53600000000000003</v>
      </c>
      <c r="BE34" s="58">
        <v>0.14899999999999999</v>
      </c>
      <c r="BF34" s="58">
        <v>1.4999999999999999E-2</v>
      </c>
      <c r="BG34" s="58">
        <v>9.8299999999999998E-2</v>
      </c>
      <c r="BH34" s="58">
        <v>5.3499999999999999E-2</v>
      </c>
      <c r="BI34" s="58">
        <v>1.7299999999999999E-2</v>
      </c>
      <c r="BJ34" s="58">
        <v>1.6E-2</v>
      </c>
      <c r="BK34" s="58">
        <v>1.5800000000000002E-2</v>
      </c>
      <c r="BL34" s="58">
        <v>1.34E-2</v>
      </c>
      <c r="BM34" s="58">
        <v>0.16700000000000001</v>
      </c>
      <c r="BN34" s="58">
        <v>7.2499999999999995E-2</v>
      </c>
      <c r="BO34" s="58">
        <v>6.9000000000000006E-2</v>
      </c>
      <c r="BP34" s="58">
        <v>7.1999999999999995E-2</v>
      </c>
      <c r="BQ34" s="58">
        <v>4.0599999999999997E-2</v>
      </c>
      <c r="BR34" s="58">
        <v>1.8200000000000001E-2</v>
      </c>
      <c r="BS34" s="58">
        <v>1.38E-2</v>
      </c>
      <c r="BT34" s="58">
        <v>6.13E-2</v>
      </c>
      <c r="BU34" s="58">
        <v>1.6500000000000001E-2</v>
      </c>
      <c r="BV34" s="58">
        <v>8.3199999999999996E-2</v>
      </c>
      <c r="BW34" s="58">
        <v>8.4500000000000006E-2</v>
      </c>
      <c r="BX34" s="58">
        <v>7.3899999999999993E-2</v>
      </c>
      <c r="BY34" s="58">
        <v>0.182</v>
      </c>
      <c r="BZ34" s="58">
        <v>2.7E-2</v>
      </c>
      <c r="CA34" s="58">
        <v>1.6799999999999999E-2</v>
      </c>
      <c r="CB34" s="58">
        <v>2.0400000000000001E-2</v>
      </c>
      <c r="CC34" s="58">
        <v>3.49E-2</v>
      </c>
      <c r="CD34" s="58">
        <v>0.29199999999999998</v>
      </c>
      <c r="CE34" s="58">
        <v>0.28000000000000003</v>
      </c>
      <c r="CF34" s="58">
        <v>0.11700000000000001</v>
      </c>
      <c r="CG34" s="58">
        <v>4.3799999999999999E-2</v>
      </c>
      <c r="CH34" s="58">
        <v>0.129</v>
      </c>
      <c r="CI34" s="58">
        <v>3.35</v>
      </c>
      <c r="CJ34" s="58">
        <v>0.10299999999999999</v>
      </c>
      <c r="CK34" s="58">
        <v>0.48299999999999998</v>
      </c>
      <c r="CL34" s="58">
        <v>6.8400000000000002E-2</v>
      </c>
      <c r="CM34" s="58">
        <v>0.14000000000000001</v>
      </c>
      <c r="CN34" s="58">
        <v>3.55</v>
      </c>
      <c r="CO34" s="58">
        <v>6.6699999999999995E-2</v>
      </c>
      <c r="CP34" s="58">
        <v>1.29E-2</v>
      </c>
      <c r="CQ34" s="58">
        <v>0.129</v>
      </c>
      <c r="CR34" s="58">
        <v>0.123</v>
      </c>
      <c r="CS34" s="58">
        <v>0.127</v>
      </c>
      <c r="CT34" s="58">
        <v>0.108</v>
      </c>
      <c r="CU34" s="58">
        <v>7.7999999999999996E-3</v>
      </c>
      <c r="CV34" s="58">
        <v>7.28E-3</v>
      </c>
      <c r="CW34" s="58">
        <v>6.83E-2</v>
      </c>
      <c r="CX34" s="58">
        <v>1.2500000000000001E-2</v>
      </c>
      <c r="CY34" s="58">
        <v>1.21E-2</v>
      </c>
      <c r="CZ34" s="58">
        <v>1.15E-2</v>
      </c>
      <c r="DA34" s="58">
        <v>9.4399999999999998E-2</v>
      </c>
      <c r="DB34" s="58">
        <v>4.9500000000000002E-2</v>
      </c>
      <c r="DC34" s="58">
        <v>2.3699999999999999E-2</v>
      </c>
      <c r="DD34" s="58">
        <v>4.4699999999999997E-2</v>
      </c>
      <c r="DE34" s="58">
        <v>5.0200000000000002E-2</v>
      </c>
      <c r="DF34" s="58">
        <v>0.108</v>
      </c>
      <c r="DG34" s="58" t="s">
        <v>195</v>
      </c>
      <c r="DH34" s="58" t="s">
        <v>195</v>
      </c>
    </row>
    <row r="35" spans="1:112" s="95" customFormat="1" x14ac:dyDescent="0.15">
      <c r="A35" s="65" t="s">
        <v>182</v>
      </c>
      <c r="B35" s="56"/>
      <c r="C35" s="56">
        <v>0.1</v>
      </c>
      <c r="D35" s="56">
        <v>0.1</v>
      </c>
      <c r="E35" s="72" t="s">
        <v>276</v>
      </c>
      <c r="F35" s="56" t="s">
        <v>177</v>
      </c>
      <c r="G35" s="56" t="s">
        <v>175</v>
      </c>
      <c r="H35" s="56">
        <v>3.8999999999999999E-4</v>
      </c>
      <c r="I35" s="56" t="s">
        <v>177</v>
      </c>
      <c r="J35" s="56" t="s">
        <v>177</v>
      </c>
      <c r="K35" s="56" t="s">
        <v>177</v>
      </c>
      <c r="L35" s="56">
        <v>2.7399999999999998E-3</v>
      </c>
      <c r="M35" s="56">
        <v>1.8000000000000001E-4</v>
      </c>
      <c r="N35" s="56" t="s">
        <v>175</v>
      </c>
      <c r="O35" s="56" t="s">
        <v>175</v>
      </c>
      <c r="P35" s="56" t="s">
        <v>176</v>
      </c>
      <c r="Q35" s="56" t="s">
        <v>176</v>
      </c>
      <c r="R35" s="56" t="s">
        <v>185</v>
      </c>
      <c r="S35" s="56" t="s">
        <v>185</v>
      </c>
      <c r="T35" s="56" t="s">
        <v>186</v>
      </c>
      <c r="U35" s="56" t="s">
        <v>186</v>
      </c>
      <c r="V35" s="56" t="s">
        <v>178</v>
      </c>
      <c r="W35" s="56" t="s">
        <v>178</v>
      </c>
      <c r="X35" s="56">
        <v>2.3000000000000001E-4</v>
      </c>
      <c r="Y35" s="56" t="s">
        <v>175</v>
      </c>
      <c r="Z35" s="56" t="s">
        <v>179</v>
      </c>
      <c r="AA35" s="56" t="s">
        <v>175</v>
      </c>
      <c r="AB35" s="56" t="s">
        <v>175</v>
      </c>
      <c r="AC35" s="56" t="s">
        <v>175</v>
      </c>
      <c r="AD35" s="56" t="s">
        <v>188</v>
      </c>
      <c r="AE35" s="56" t="s">
        <v>186</v>
      </c>
      <c r="AF35" s="56">
        <v>3.2000000000000003E-4</v>
      </c>
      <c r="AG35" s="56">
        <v>3.15E-3</v>
      </c>
      <c r="AH35" s="56" t="s">
        <v>176</v>
      </c>
      <c r="AI35" s="56" t="s">
        <v>176</v>
      </c>
      <c r="AJ35" s="56">
        <v>2.5999999999999998E-4</v>
      </c>
      <c r="AK35" s="56" t="s">
        <v>177</v>
      </c>
      <c r="AL35" s="56" t="s">
        <v>177</v>
      </c>
      <c r="AM35" s="56" t="s">
        <v>176</v>
      </c>
      <c r="AN35" s="56" t="s">
        <v>186</v>
      </c>
      <c r="AO35" s="56" t="s">
        <v>179</v>
      </c>
      <c r="AP35" s="56" t="s">
        <v>177</v>
      </c>
      <c r="AQ35" s="56" t="s">
        <v>188</v>
      </c>
      <c r="AR35" s="56" t="s">
        <v>177</v>
      </c>
      <c r="AS35" s="56" t="s">
        <v>185</v>
      </c>
      <c r="AT35" s="56" t="s">
        <v>185</v>
      </c>
      <c r="AU35" s="56" t="s">
        <v>179</v>
      </c>
      <c r="AV35" s="56" t="s">
        <v>178</v>
      </c>
      <c r="AW35" s="56" t="s">
        <v>185</v>
      </c>
      <c r="AX35" s="56" t="s">
        <v>185</v>
      </c>
      <c r="AY35" s="56" t="s">
        <v>179</v>
      </c>
      <c r="AZ35" s="56">
        <v>1.6000000000000001E-3</v>
      </c>
      <c r="BA35" s="56" t="s">
        <v>175</v>
      </c>
      <c r="BB35" s="56">
        <v>1.2E-4</v>
      </c>
      <c r="BC35" s="56">
        <v>1.15E-3</v>
      </c>
      <c r="BD35" s="56">
        <v>2.8500000000000001E-3</v>
      </c>
      <c r="BE35" s="56" t="s">
        <v>179</v>
      </c>
      <c r="BF35" s="56">
        <v>2.3E-3</v>
      </c>
      <c r="BG35" s="56">
        <v>9.1E-4</v>
      </c>
      <c r="BH35" s="56" t="s">
        <v>176</v>
      </c>
      <c r="BI35" s="56">
        <v>8.9999999999999998E-4</v>
      </c>
      <c r="BJ35" s="56">
        <v>4.8000000000000001E-4</v>
      </c>
      <c r="BK35" s="56">
        <v>4.8000000000000001E-4</v>
      </c>
      <c r="BL35" s="56" t="s">
        <v>185</v>
      </c>
      <c r="BM35" s="56" t="s">
        <v>185</v>
      </c>
      <c r="BN35" s="56" t="s">
        <v>185</v>
      </c>
      <c r="BO35" s="56" t="s">
        <v>178</v>
      </c>
      <c r="BP35" s="56">
        <v>1.1999999999999999E-3</v>
      </c>
      <c r="BQ35" s="56" t="s">
        <v>175</v>
      </c>
      <c r="BR35" s="56" t="s">
        <v>185</v>
      </c>
      <c r="BS35" s="56">
        <v>2.5999999999999998E-4</v>
      </c>
      <c r="BT35" s="56">
        <v>2.3000000000000001E-4</v>
      </c>
      <c r="BU35" s="56">
        <v>3.2000000000000003E-4</v>
      </c>
      <c r="BV35" s="56">
        <v>4.4000000000000002E-4</v>
      </c>
      <c r="BW35" s="56">
        <v>5.8E-4</v>
      </c>
      <c r="BX35" s="56" t="s">
        <v>176</v>
      </c>
      <c r="BY35" s="56" t="s">
        <v>176</v>
      </c>
      <c r="BZ35" s="56" t="s">
        <v>176</v>
      </c>
      <c r="CA35" s="56" t="s">
        <v>176</v>
      </c>
      <c r="CB35" s="56" t="s">
        <v>176</v>
      </c>
      <c r="CC35" s="56" t="s">
        <v>176</v>
      </c>
      <c r="CD35" s="56" t="s">
        <v>176</v>
      </c>
      <c r="CE35" s="56">
        <v>3.6000000000000002E-4</v>
      </c>
      <c r="CF35" s="56" t="s">
        <v>176</v>
      </c>
      <c r="CG35" s="56">
        <v>1.6000000000000001E-4</v>
      </c>
      <c r="CH35" s="56">
        <v>2.3000000000000001E-4</v>
      </c>
      <c r="CI35" s="56">
        <v>4.9300000000000004E-3</v>
      </c>
      <c r="CJ35" s="56">
        <v>8.4999999999999995E-4</v>
      </c>
      <c r="CK35" s="56">
        <v>6.0999999999999997E-4</v>
      </c>
      <c r="CL35" s="56" t="s">
        <v>175</v>
      </c>
      <c r="CM35" s="56" t="s">
        <v>176</v>
      </c>
      <c r="CN35" s="56">
        <v>4.3699999999999998E-3</v>
      </c>
      <c r="CO35" s="56" t="s">
        <v>175</v>
      </c>
      <c r="CP35" s="56" t="s">
        <v>175</v>
      </c>
      <c r="CQ35" s="56" t="s">
        <v>175</v>
      </c>
      <c r="CR35" s="56" t="s">
        <v>175</v>
      </c>
      <c r="CS35" s="56">
        <v>2.5000000000000001E-4</v>
      </c>
      <c r="CT35" s="56">
        <v>1.2999999999999999E-4</v>
      </c>
      <c r="CU35" s="56" t="s">
        <v>175</v>
      </c>
      <c r="CV35" s="56" t="s">
        <v>175</v>
      </c>
      <c r="CW35" s="56" t="s">
        <v>176</v>
      </c>
      <c r="CX35" s="56">
        <v>7.2999999999999996E-4</v>
      </c>
      <c r="CY35" s="56">
        <v>7.2000000000000005E-4</v>
      </c>
      <c r="CZ35" s="56">
        <v>1.48E-3</v>
      </c>
      <c r="DA35" s="56">
        <v>1.25E-3</v>
      </c>
      <c r="DB35" s="56">
        <v>2.0000000000000001E-4</v>
      </c>
      <c r="DC35" s="56">
        <v>1.44E-2</v>
      </c>
      <c r="DD35" s="56">
        <v>1.6000000000000001E-4</v>
      </c>
      <c r="DE35" s="56">
        <v>7.2000000000000005E-4</v>
      </c>
      <c r="DF35" s="56">
        <v>5.6999999999999998E-4</v>
      </c>
      <c r="DG35" s="56" t="s">
        <v>176</v>
      </c>
      <c r="DH35" s="56" t="s">
        <v>176</v>
      </c>
    </row>
    <row r="36" spans="1:112" s="95" customFormat="1" x14ac:dyDescent="0.15">
      <c r="A36" s="65" t="s">
        <v>183</v>
      </c>
      <c r="B36" s="56"/>
      <c r="C36" s="56"/>
      <c r="D36" s="56"/>
      <c r="E36" s="72" t="s">
        <v>276</v>
      </c>
      <c r="F36" s="56" t="s">
        <v>184</v>
      </c>
      <c r="G36" s="56" t="s">
        <v>178</v>
      </c>
      <c r="H36" s="56" t="s">
        <v>178</v>
      </c>
      <c r="I36" s="56" t="s">
        <v>184</v>
      </c>
      <c r="J36" s="56" t="s">
        <v>184</v>
      </c>
      <c r="K36" s="56" t="s">
        <v>184</v>
      </c>
      <c r="L36" s="56" t="s">
        <v>178</v>
      </c>
      <c r="M36" s="56" t="s">
        <v>177</v>
      </c>
      <c r="N36" s="56" t="s">
        <v>178</v>
      </c>
      <c r="O36" s="56" t="s">
        <v>178</v>
      </c>
      <c r="P36" s="56" t="s">
        <v>177</v>
      </c>
      <c r="Q36" s="56" t="s">
        <v>177</v>
      </c>
      <c r="R36" s="56" t="s">
        <v>1270</v>
      </c>
      <c r="S36" s="56" t="s">
        <v>1270</v>
      </c>
      <c r="T36" s="56" t="s">
        <v>189</v>
      </c>
      <c r="U36" s="56" t="s">
        <v>189</v>
      </c>
      <c r="V36" s="56" t="s">
        <v>185</v>
      </c>
      <c r="W36" s="56" t="s">
        <v>185</v>
      </c>
      <c r="X36" s="56" t="s">
        <v>177</v>
      </c>
      <c r="Y36" s="56" t="s">
        <v>178</v>
      </c>
      <c r="Z36" s="56" t="s">
        <v>186</v>
      </c>
      <c r="AA36" s="56" t="s">
        <v>178</v>
      </c>
      <c r="AB36" s="56" t="s">
        <v>178</v>
      </c>
      <c r="AC36" s="56" t="s">
        <v>178</v>
      </c>
      <c r="AD36" s="56" t="s">
        <v>190</v>
      </c>
      <c r="AE36" s="56" t="s">
        <v>189</v>
      </c>
      <c r="AF36" s="56" t="s">
        <v>177</v>
      </c>
      <c r="AG36" s="56" t="s">
        <v>184</v>
      </c>
      <c r="AH36" s="56" t="s">
        <v>177</v>
      </c>
      <c r="AI36" s="56" t="s">
        <v>177</v>
      </c>
      <c r="AJ36" s="56">
        <v>5.1999999999999995E-4</v>
      </c>
      <c r="AK36" s="56" t="s">
        <v>184</v>
      </c>
      <c r="AL36" s="56" t="s">
        <v>184</v>
      </c>
      <c r="AM36" s="56" t="s">
        <v>177</v>
      </c>
      <c r="AN36" s="56" t="s">
        <v>189</v>
      </c>
      <c r="AO36" s="56" t="s">
        <v>186</v>
      </c>
      <c r="AP36" s="56" t="s">
        <v>184</v>
      </c>
      <c r="AQ36" s="56" t="s">
        <v>190</v>
      </c>
      <c r="AR36" s="56" t="s">
        <v>184</v>
      </c>
      <c r="AS36" s="56" t="s">
        <v>1270</v>
      </c>
      <c r="AT36" s="56" t="s">
        <v>1270</v>
      </c>
      <c r="AU36" s="56" t="s">
        <v>186</v>
      </c>
      <c r="AV36" s="56" t="s">
        <v>185</v>
      </c>
      <c r="AW36" s="56" t="s">
        <v>1270</v>
      </c>
      <c r="AX36" s="56" t="s">
        <v>1270</v>
      </c>
      <c r="AY36" s="56" t="s">
        <v>186</v>
      </c>
      <c r="AZ36" s="56" t="s">
        <v>185</v>
      </c>
      <c r="BA36" s="56" t="s">
        <v>178</v>
      </c>
      <c r="BB36" s="56" t="s">
        <v>177</v>
      </c>
      <c r="BC36" s="56" t="s">
        <v>178</v>
      </c>
      <c r="BD36" s="56">
        <v>1.1000000000000001E-3</v>
      </c>
      <c r="BE36" s="56" t="s">
        <v>186</v>
      </c>
      <c r="BF36" s="56" t="s">
        <v>178</v>
      </c>
      <c r="BG36" s="56" t="s">
        <v>177</v>
      </c>
      <c r="BH36" s="56" t="s">
        <v>177</v>
      </c>
      <c r="BI36" s="56" t="s">
        <v>177</v>
      </c>
      <c r="BJ36" s="56" t="s">
        <v>177</v>
      </c>
      <c r="BK36" s="56" t="s">
        <v>177</v>
      </c>
      <c r="BL36" s="56" t="s">
        <v>1270</v>
      </c>
      <c r="BM36" s="56" t="s">
        <v>1270</v>
      </c>
      <c r="BN36" s="56" t="s">
        <v>1270</v>
      </c>
      <c r="BO36" s="56" t="s">
        <v>185</v>
      </c>
      <c r="BP36" s="56" t="s">
        <v>185</v>
      </c>
      <c r="BQ36" s="56" t="s">
        <v>178</v>
      </c>
      <c r="BR36" s="56" t="s">
        <v>1270</v>
      </c>
      <c r="BS36" s="56" t="s">
        <v>177</v>
      </c>
      <c r="BT36" s="56" t="s">
        <v>177</v>
      </c>
      <c r="BU36" s="56" t="s">
        <v>178</v>
      </c>
      <c r="BV36" s="56" t="s">
        <v>178</v>
      </c>
      <c r="BW36" s="56" t="s">
        <v>178</v>
      </c>
      <c r="BX36" s="56" t="s">
        <v>177</v>
      </c>
      <c r="BY36" s="56" t="s">
        <v>177</v>
      </c>
      <c r="BZ36" s="56" t="s">
        <v>177</v>
      </c>
      <c r="CA36" s="56" t="s">
        <v>177</v>
      </c>
      <c r="CB36" s="56" t="s">
        <v>177</v>
      </c>
      <c r="CC36" s="56" t="s">
        <v>177</v>
      </c>
      <c r="CD36" s="56" t="s">
        <v>177</v>
      </c>
      <c r="CE36" s="56" t="s">
        <v>177</v>
      </c>
      <c r="CF36" s="56" t="s">
        <v>177</v>
      </c>
      <c r="CG36" s="56" t="s">
        <v>177</v>
      </c>
      <c r="CH36" s="56" t="s">
        <v>177</v>
      </c>
      <c r="CI36" s="56">
        <v>4.4999999999999997E-3</v>
      </c>
      <c r="CJ36" s="56" t="s">
        <v>178</v>
      </c>
      <c r="CK36" s="56" t="s">
        <v>177</v>
      </c>
      <c r="CL36" s="56" t="s">
        <v>178</v>
      </c>
      <c r="CM36" s="56" t="s">
        <v>177</v>
      </c>
      <c r="CN36" s="56">
        <v>2.7000000000000001E-3</v>
      </c>
      <c r="CO36" s="56" t="s">
        <v>178</v>
      </c>
      <c r="CP36" s="56" t="s">
        <v>178</v>
      </c>
      <c r="CQ36" s="56" t="s">
        <v>178</v>
      </c>
      <c r="CR36" s="56" t="s">
        <v>178</v>
      </c>
      <c r="CS36" s="56" t="s">
        <v>178</v>
      </c>
      <c r="CT36" s="56" t="s">
        <v>177</v>
      </c>
      <c r="CU36" s="56" t="s">
        <v>178</v>
      </c>
      <c r="CV36" s="56" t="s">
        <v>178</v>
      </c>
      <c r="CW36" s="56" t="s">
        <v>177</v>
      </c>
      <c r="CX36" s="56" t="s">
        <v>177</v>
      </c>
      <c r="CY36" s="56" t="s">
        <v>177</v>
      </c>
      <c r="CZ36" s="56" t="s">
        <v>177</v>
      </c>
      <c r="DA36" s="56">
        <v>1.2099999999999999E-3</v>
      </c>
      <c r="DB36" s="56" t="s">
        <v>177</v>
      </c>
      <c r="DC36" s="56" t="s">
        <v>186</v>
      </c>
      <c r="DD36" s="56" t="s">
        <v>177</v>
      </c>
      <c r="DE36" s="56" t="s">
        <v>177</v>
      </c>
      <c r="DF36" s="56" t="s">
        <v>177</v>
      </c>
      <c r="DG36" s="56" t="s">
        <v>177</v>
      </c>
      <c r="DH36" s="56" t="s">
        <v>177</v>
      </c>
    </row>
    <row r="37" spans="1:112" s="95" customFormat="1" x14ac:dyDescent="0.15">
      <c r="A37" s="65" t="s">
        <v>187</v>
      </c>
      <c r="B37" s="56">
        <v>29</v>
      </c>
      <c r="C37" s="56"/>
      <c r="D37" s="56">
        <v>5</v>
      </c>
      <c r="E37" s="72" t="s">
        <v>276</v>
      </c>
      <c r="F37" s="56" t="s">
        <v>189</v>
      </c>
      <c r="G37" s="56" t="s">
        <v>188</v>
      </c>
      <c r="H37" s="56" t="s">
        <v>188</v>
      </c>
      <c r="I37" s="56" t="s">
        <v>189</v>
      </c>
      <c r="J37" s="56" t="s">
        <v>189</v>
      </c>
      <c r="K37" s="56" t="s">
        <v>189</v>
      </c>
      <c r="L37" s="56">
        <v>9.2999999999999999E-2</v>
      </c>
      <c r="M37" s="56">
        <v>1.7000000000000001E-2</v>
      </c>
      <c r="N37" s="56" t="s">
        <v>188</v>
      </c>
      <c r="O37" s="56" t="s">
        <v>188</v>
      </c>
      <c r="P37" s="56">
        <v>0.01</v>
      </c>
      <c r="Q37" s="56">
        <v>1.4E-2</v>
      </c>
      <c r="R37" s="56" t="s">
        <v>168</v>
      </c>
      <c r="S37" s="56" t="s">
        <v>168</v>
      </c>
      <c r="T37" s="56" t="s">
        <v>161</v>
      </c>
      <c r="U37" s="56" t="s">
        <v>161</v>
      </c>
      <c r="V37" s="56" t="s">
        <v>190</v>
      </c>
      <c r="W37" s="56" t="s">
        <v>190</v>
      </c>
      <c r="X37" s="56">
        <v>2.5999999999999999E-2</v>
      </c>
      <c r="Y37" s="56" t="s">
        <v>188</v>
      </c>
      <c r="Z37" s="56" t="s">
        <v>191</v>
      </c>
      <c r="AA37" s="56" t="s">
        <v>188</v>
      </c>
      <c r="AB37" s="56" t="s">
        <v>188</v>
      </c>
      <c r="AC37" s="56" t="s">
        <v>188</v>
      </c>
      <c r="AD37" s="56" t="s">
        <v>411</v>
      </c>
      <c r="AE37" s="56" t="s">
        <v>161</v>
      </c>
      <c r="AF37" s="56">
        <v>1.6E-2</v>
      </c>
      <c r="AG37" s="56" t="s">
        <v>189</v>
      </c>
      <c r="AH37" s="56" t="s">
        <v>186</v>
      </c>
      <c r="AI37" s="56">
        <v>1.0999999999999999E-2</v>
      </c>
      <c r="AJ37" s="56" t="s">
        <v>186</v>
      </c>
      <c r="AK37" s="56" t="s">
        <v>189</v>
      </c>
      <c r="AL37" s="56" t="s">
        <v>189</v>
      </c>
      <c r="AM37" s="56" t="s">
        <v>186</v>
      </c>
      <c r="AN37" s="56" t="s">
        <v>161</v>
      </c>
      <c r="AO37" s="56" t="s">
        <v>191</v>
      </c>
      <c r="AP37" s="56" t="s">
        <v>189</v>
      </c>
      <c r="AQ37" s="56" t="s">
        <v>411</v>
      </c>
      <c r="AR37" s="56" t="s">
        <v>189</v>
      </c>
      <c r="AS37" s="56" t="s">
        <v>168</v>
      </c>
      <c r="AT37" s="56" t="s">
        <v>168</v>
      </c>
      <c r="AU37" s="56" t="s">
        <v>191</v>
      </c>
      <c r="AV37" s="56" t="s">
        <v>190</v>
      </c>
      <c r="AW37" s="56" t="s">
        <v>168</v>
      </c>
      <c r="AX37" s="56" t="s">
        <v>168</v>
      </c>
      <c r="AY37" s="56" t="s">
        <v>191</v>
      </c>
      <c r="AZ37" s="56" t="s">
        <v>190</v>
      </c>
      <c r="BA37" s="56" t="s">
        <v>188</v>
      </c>
      <c r="BB37" s="56" t="s">
        <v>186</v>
      </c>
      <c r="BC37" s="56" t="s">
        <v>188</v>
      </c>
      <c r="BD37" s="56" t="s">
        <v>188</v>
      </c>
      <c r="BE37" s="56" t="s">
        <v>191</v>
      </c>
      <c r="BF37" s="56" t="s">
        <v>188</v>
      </c>
      <c r="BG37" s="56">
        <v>1.2E-2</v>
      </c>
      <c r="BH37" s="56" t="s">
        <v>186</v>
      </c>
      <c r="BI37" s="56">
        <v>1.2E-2</v>
      </c>
      <c r="BJ37" s="56" t="s">
        <v>186</v>
      </c>
      <c r="BK37" s="56" t="s">
        <v>186</v>
      </c>
      <c r="BL37" s="56" t="s">
        <v>168</v>
      </c>
      <c r="BM37" s="56" t="s">
        <v>168</v>
      </c>
      <c r="BN37" s="56" t="s">
        <v>168</v>
      </c>
      <c r="BO37" s="56" t="s">
        <v>190</v>
      </c>
      <c r="BP37" s="56" t="s">
        <v>190</v>
      </c>
      <c r="BQ37" s="56" t="s">
        <v>188</v>
      </c>
      <c r="BR37" s="56" t="s">
        <v>168</v>
      </c>
      <c r="BS37" s="56" t="s">
        <v>186</v>
      </c>
      <c r="BT37" s="56" t="s">
        <v>186</v>
      </c>
      <c r="BU37" s="56" t="s">
        <v>188</v>
      </c>
      <c r="BV37" s="56" t="s">
        <v>188</v>
      </c>
      <c r="BW37" s="56" t="s">
        <v>188</v>
      </c>
      <c r="BX37" s="56" t="s">
        <v>186</v>
      </c>
      <c r="BY37" s="56" t="s">
        <v>186</v>
      </c>
      <c r="BZ37" s="56">
        <v>4.3999999999999997E-2</v>
      </c>
      <c r="CA37" s="56" t="s">
        <v>186</v>
      </c>
      <c r="CB37" s="56" t="s">
        <v>186</v>
      </c>
      <c r="CC37" s="56">
        <v>1.6E-2</v>
      </c>
      <c r="CD37" s="56">
        <v>1.2999999999999999E-2</v>
      </c>
      <c r="CE37" s="56">
        <v>1.6E-2</v>
      </c>
      <c r="CF37" s="56">
        <v>1.4999999999999999E-2</v>
      </c>
      <c r="CG37" s="56" t="s">
        <v>186</v>
      </c>
      <c r="CH37" s="56" t="s">
        <v>186</v>
      </c>
      <c r="CI37" s="56" t="s">
        <v>189</v>
      </c>
      <c r="CJ37" s="56">
        <v>2.5000000000000001E-2</v>
      </c>
      <c r="CK37" s="56">
        <v>2.5999999999999999E-2</v>
      </c>
      <c r="CL37" s="56" t="s">
        <v>188</v>
      </c>
      <c r="CM37" s="56" t="s">
        <v>186</v>
      </c>
      <c r="CN37" s="56" t="s">
        <v>189</v>
      </c>
      <c r="CO37" s="56" t="s">
        <v>188</v>
      </c>
      <c r="CP37" s="56" t="s">
        <v>188</v>
      </c>
      <c r="CQ37" s="56" t="s">
        <v>188</v>
      </c>
      <c r="CR37" s="56" t="s">
        <v>188</v>
      </c>
      <c r="CS37" s="56" t="s">
        <v>188</v>
      </c>
      <c r="CT37" s="56">
        <v>2.4E-2</v>
      </c>
      <c r="CU37" s="56" t="s">
        <v>188</v>
      </c>
      <c r="CV37" s="56">
        <v>2.3E-2</v>
      </c>
      <c r="CW37" s="56">
        <v>3.6999999999999998E-2</v>
      </c>
      <c r="CX37" s="56" t="s">
        <v>186</v>
      </c>
      <c r="CY37" s="56" t="s">
        <v>186</v>
      </c>
      <c r="CZ37" s="56">
        <v>1.2E-2</v>
      </c>
      <c r="DA37" s="56" t="s">
        <v>186</v>
      </c>
      <c r="DB37" s="56" t="s">
        <v>186</v>
      </c>
      <c r="DC37" s="56" t="s">
        <v>191</v>
      </c>
      <c r="DD37" s="56" t="s">
        <v>186</v>
      </c>
      <c r="DE37" s="56" t="s">
        <v>186</v>
      </c>
      <c r="DF37" s="56" t="s">
        <v>186</v>
      </c>
      <c r="DG37" s="56" t="s">
        <v>186</v>
      </c>
      <c r="DH37" s="56" t="s">
        <v>186</v>
      </c>
    </row>
    <row r="38" spans="1:112" s="95" customFormat="1" x14ac:dyDescent="0.15">
      <c r="A38" s="65" t="s">
        <v>192</v>
      </c>
      <c r="B38" s="71" t="s">
        <v>1278</v>
      </c>
      <c r="C38" s="56">
        <v>5.0999999999999995E-3</v>
      </c>
      <c r="D38" s="56">
        <v>0.08</v>
      </c>
      <c r="E38" s="72" t="s">
        <v>276</v>
      </c>
      <c r="F38" s="56" t="s">
        <v>195</v>
      </c>
      <c r="G38" s="56">
        <v>4.1900000000000001E-3</v>
      </c>
      <c r="H38" s="56">
        <v>9.2899999999999996E-3</v>
      </c>
      <c r="I38" s="56" t="s">
        <v>195</v>
      </c>
      <c r="J38" s="56" t="s">
        <v>195</v>
      </c>
      <c r="K38" s="56">
        <v>3.3300000000000001E-3</v>
      </c>
      <c r="L38" s="56">
        <v>2.5999999999999998E-5</v>
      </c>
      <c r="M38" s="56">
        <v>1.0000000000000001E-5</v>
      </c>
      <c r="N38" s="56">
        <v>1.16E-3</v>
      </c>
      <c r="O38" s="56">
        <v>1.1299999999999999E-3</v>
      </c>
      <c r="P38" s="56">
        <v>1.5999999999999999E-5</v>
      </c>
      <c r="Q38" s="56">
        <v>1.2E-5</v>
      </c>
      <c r="R38" s="56">
        <v>5.9000000000000003E-4</v>
      </c>
      <c r="S38" s="56" t="s">
        <v>177</v>
      </c>
      <c r="T38" s="56">
        <v>0.11899999999999999</v>
      </c>
      <c r="U38" s="56">
        <v>8.1699999999999995E-2</v>
      </c>
      <c r="V38" s="56">
        <v>3.6900000000000001E-3</v>
      </c>
      <c r="W38" s="56">
        <v>1.9E-3</v>
      </c>
      <c r="X38" s="56" t="s">
        <v>193</v>
      </c>
      <c r="Y38" s="56" t="s">
        <v>194</v>
      </c>
      <c r="Z38" s="56">
        <v>5.0600000000000003E-3</v>
      </c>
      <c r="AA38" s="56">
        <v>1.25E-4</v>
      </c>
      <c r="AB38" s="56">
        <v>3.4E-5</v>
      </c>
      <c r="AC38" s="56">
        <v>4.2200000000000001E-4</v>
      </c>
      <c r="AD38" s="56">
        <v>0.66700000000000004</v>
      </c>
      <c r="AE38" s="56">
        <v>0.28100000000000003</v>
      </c>
      <c r="AF38" s="56">
        <v>1.12E-4</v>
      </c>
      <c r="AG38" s="56">
        <v>1.3500000000000001E-3</v>
      </c>
      <c r="AH38" s="56">
        <v>1.5999999999999999E-5</v>
      </c>
      <c r="AI38" s="56">
        <v>1.6299999999999999E-3</v>
      </c>
      <c r="AJ38" s="56">
        <v>5.7000000000000003E-5</v>
      </c>
      <c r="AK38" s="56">
        <v>4.7400000000000003E-3</v>
      </c>
      <c r="AL38" s="56">
        <v>8.6000000000000003E-5</v>
      </c>
      <c r="AM38" s="56">
        <v>3.4E-5</v>
      </c>
      <c r="AN38" s="56" t="s">
        <v>178</v>
      </c>
      <c r="AO38" s="56">
        <v>7.7999999999999996E-3</v>
      </c>
      <c r="AP38" s="56">
        <v>8.5100000000000002E-3</v>
      </c>
      <c r="AQ38" s="56">
        <v>9.5999999999999992E-3</v>
      </c>
      <c r="AR38" s="56">
        <v>1.23E-2</v>
      </c>
      <c r="AS38" s="56">
        <v>6.9800000000000001E-2</v>
      </c>
      <c r="AT38" s="56">
        <v>4.3499999999999997E-2</v>
      </c>
      <c r="AU38" s="56">
        <v>3.2599999999999997E-2</v>
      </c>
      <c r="AV38" s="56">
        <v>1.8200000000000001E-2</v>
      </c>
      <c r="AW38" s="56">
        <v>0.26600000000000001</v>
      </c>
      <c r="AX38" s="56">
        <v>0.20100000000000001</v>
      </c>
      <c r="AY38" s="56">
        <v>2.9899999999999999E-2</v>
      </c>
      <c r="AZ38" s="56">
        <v>4.8500000000000001E-3</v>
      </c>
      <c r="BA38" s="56">
        <v>4.3999999999999999E-5</v>
      </c>
      <c r="BB38" s="56">
        <v>9.6400000000000001E-4</v>
      </c>
      <c r="BC38" s="56">
        <v>1.32E-3</v>
      </c>
      <c r="BD38" s="56">
        <v>2.0100000000000001E-3</v>
      </c>
      <c r="BE38" s="56">
        <v>3.4599999999999999E-2</v>
      </c>
      <c r="BF38" s="56">
        <v>5.8E-5</v>
      </c>
      <c r="BG38" s="56">
        <v>8.4000000000000003E-4</v>
      </c>
      <c r="BH38" s="56">
        <v>1.3999999999999999E-4</v>
      </c>
      <c r="BI38" s="56">
        <v>5.7000000000000003E-5</v>
      </c>
      <c r="BJ38" s="56">
        <v>6.8999999999999997E-5</v>
      </c>
      <c r="BK38" s="56">
        <v>6.7000000000000002E-5</v>
      </c>
      <c r="BL38" s="56">
        <v>8.4900000000000003E-2</v>
      </c>
      <c r="BM38" s="56">
        <v>8.8499999999999995E-2</v>
      </c>
      <c r="BN38" s="56">
        <v>0.21</v>
      </c>
      <c r="BO38" s="56">
        <v>2.35E-2</v>
      </c>
      <c r="BP38" s="56">
        <v>2.7900000000000001E-2</v>
      </c>
      <c r="BQ38" s="56" t="s">
        <v>194</v>
      </c>
      <c r="BR38" s="56">
        <v>8.09E-2</v>
      </c>
      <c r="BS38" s="56">
        <v>3.1999999999999999E-5</v>
      </c>
      <c r="BT38" s="56">
        <v>2.4000000000000001E-5</v>
      </c>
      <c r="BU38" s="56">
        <v>3.6999999999999998E-5</v>
      </c>
      <c r="BV38" s="56">
        <v>2.22E-4</v>
      </c>
      <c r="BW38" s="56">
        <v>2.3599999999999999E-4</v>
      </c>
      <c r="BX38" s="56">
        <v>2.6999999999999999E-5</v>
      </c>
      <c r="BY38" s="56">
        <v>1.0900000000000001E-4</v>
      </c>
      <c r="BZ38" s="56">
        <v>5.8999999999999998E-5</v>
      </c>
      <c r="CA38" s="56">
        <v>4.6600000000000001E-3</v>
      </c>
      <c r="CB38" s="56">
        <v>8.1700000000000002E-3</v>
      </c>
      <c r="CC38" s="56">
        <v>1.18E-4</v>
      </c>
      <c r="CD38" s="56">
        <v>1.73E-4</v>
      </c>
      <c r="CE38" s="56">
        <v>3.3599999999999998E-4</v>
      </c>
      <c r="CF38" s="56">
        <v>1.25E-4</v>
      </c>
      <c r="CG38" s="56">
        <v>4.37E-4</v>
      </c>
      <c r="CH38" s="56">
        <v>5.0000000000000001E-4</v>
      </c>
      <c r="CI38" s="56">
        <v>8.9099999999999995E-3</v>
      </c>
      <c r="CJ38" s="56">
        <v>1.2899999999999999E-4</v>
      </c>
      <c r="CK38" s="56">
        <v>1.47E-3</v>
      </c>
      <c r="CL38" s="56">
        <v>5.8500000000000002E-4</v>
      </c>
      <c r="CM38" s="56">
        <v>2.6400000000000002E-4</v>
      </c>
      <c r="CN38" s="56">
        <v>7.6600000000000001E-3</v>
      </c>
      <c r="CO38" s="56">
        <v>1.37E-4</v>
      </c>
      <c r="CP38" s="56">
        <v>3.3000000000000003E-5</v>
      </c>
      <c r="CQ38" s="56">
        <v>9.5000000000000005E-5</v>
      </c>
      <c r="CR38" s="56">
        <v>9.1000000000000003E-5</v>
      </c>
      <c r="CS38" s="56">
        <v>1.95E-4</v>
      </c>
      <c r="CT38" s="56">
        <v>1.47E-4</v>
      </c>
      <c r="CU38" s="56">
        <v>1.25E-4</v>
      </c>
      <c r="CV38" s="56">
        <v>5.6999999999999998E-4</v>
      </c>
      <c r="CW38" s="56">
        <v>6.2000000000000003E-5</v>
      </c>
      <c r="CX38" s="56">
        <v>3.4999999999999997E-5</v>
      </c>
      <c r="CY38" s="56">
        <v>4.3999999999999999E-5</v>
      </c>
      <c r="CZ38" s="56">
        <v>1.8E-5</v>
      </c>
      <c r="DA38" s="56">
        <v>1.3699999999999999E-3</v>
      </c>
      <c r="DB38" s="56">
        <v>3.2200000000000002E-3</v>
      </c>
      <c r="DC38" s="56">
        <v>0.54100000000000004</v>
      </c>
      <c r="DD38" s="56">
        <v>6.3200000000000001E-3</v>
      </c>
      <c r="DE38" s="56">
        <v>9.0000000000000006E-5</v>
      </c>
      <c r="DF38" s="56">
        <v>7.6000000000000004E-5</v>
      </c>
      <c r="DG38" s="56" t="s">
        <v>193</v>
      </c>
      <c r="DH38" s="56" t="s">
        <v>193</v>
      </c>
    </row>
    <row r="39" spans="1:112" s="124" customFormat="1" ht="10.5" x14ac:dyDescent="0.15">
      <c r="A39" s="120" t="s">
        <v>1409</v>
      </c>
      <c r="B39" s="121"/>
      <c r="C39" s="121"/>
      <c r="D39" s="121"/>
      <c r="E39" s="122"/>
      <c r="F39" s="125">
        <f t="shared" ref="F39:AK39" si="8">(10^(0.86*(LOG(F$19)^-3.2)))/1000</f>
        <v>1.0422961443727384E-3</v>
      </c>
      <c r="G39" s="125">
        <f t="shared" si="8"/>
        <v>1.0631193008124966E-3</v>
      </c>
      <c r="H39" s="125">
        <f t="shared" si="8"/>
        <v>1.0584690146372602E-3</v>
      </c>
      <c r="I39" s="125">
        <f t="shared" si="8"/>
        <v>1.04304306372428E-3</v>
      </c>
      <c r="J39" s="125">
        <f t="shared" si="8"/>
        <v>1.0428728823302102E-3</v>
      </c>
      <c r="K39" s="125">
        <f t="shared" si="8"/>
        <v>1.046720491724116E-3</v>
      </c>
      <c r="L39" s="125">
        <f t="shared" si="8"/>
        <v>1.061900273169153E-3</v>
      </c>
      <c r="M39" s="125">
        <f t="shared" si="8"/>
        <v>1.0810587866454701E-3</v>
      </c>
      <c r="N39" s="125">
        <f t="shared" si="8"/>
        <v>1.0600727103045606E-3</v>
      </c>
      <c r="O39" s="125">
        <f t="shared" si="8"/>
        <v>1.0611109429580579E-3</v>
      </c>
      <c r="P39" s="125">
        <f t="shared" si="8"/>
        <v>1.0689661512336586E-3</v>
      </c>
      <c r="Q39" s="125">
        <f t="shared" si="8"/>
        <v>1.1580249515175866E-3</v>
      </c>
      <c r="R39" s="125">
        <f t="shared" si="8"/>
        <v>1.0332045284929467E-3</v>
      </c>
      <c r="S39" s="125">
        <f t="shared" si="8"/>
        <v>1.0327044319134436E-3</v>
      </c>
      <c r="T39" s="125">
        <f t="shared" si="8"/>
        <v>1.0304166623983648E-3</v>
      </c>
      <c r="U39" s="125">
        <f t="shared" si="8"/>
        <v>1.032175246465027E-3</v>
      </c>
      <c r="V39" s="125">
        <f t="shared" si="8"/>
        <v>1.0423767924422566E-3</v>
      </c>
      <c r="W39" s="125">
        <f t="shared" si="8"/>
        <v>1.0428728823302102E-3</v>
      </c>
      <c r="X39" s="125">
        <f t="shared" si="8"/>
        <v>1.089843308282255E-3</v>
      </c>
      <c r="Y39" s="125">
        <f t="shared" si="8"/>
        <v>1.0510469598907881E-3</v>
      </c>
      <c r="Z39" s="125">
        <f t="shared" si="8"/>
        <v>1.0410062196286915E-3</v>
      </c>
      <c r="AA39" s="125">
        <f t="shared" si="8"/>
        <v>1.065259703365889E-3</v>
      </c>
      <c r="AB39" s="125">
        <f t="shared" si="8"/>
        <v>1.0654462752372718E-3</v>
      </c>
      <c r="AC39" s="125">
        <f t="shared" si="8"/>
        <v>1.0461553794079586E-3</v>
      </c>
      <c r="AD39" s="125">
        <f t="shared" si="8"/>
        <v>1.0303032908709289E-3</v>
      </c>
      <c r="AE39" s="125">
        <f t="shared" si="8"/>
        <v>1.027402271446794E-3</v>
      </c>
      <c r="AF39" s="125">
        <f t="shared" si="8"/>
        <v>1.0640718223645018E-3</v>
      </c>
      <c r="AG39" s="125">
        <f t="shared" si="8"/>
        <v>1.0428728823302102E-3</v>
      </c>
      <c r="AH39" s="125">
        <f t="shared" si="8"/>
        <v>1.0704484584599767E-3</v>
      </c>
      <c r="AI39" s="125">
        <f t="shared" si="8"/>
        <v>1.0589871198094724E-3</v>
      </c>
      <c r="AJ39" s="125">
        <f t="shared" si="8"/>
        <v>1.0769366541242007E-3</v>
      </c>
      <c r="AK39" s="125">
        <f t="shared" si="8"/>
        <v>1.0367560297434568E-3</v>
      </c>
      <c r="AL39" s="125">
        <f t="shared" ref="AL39:BQ39" si="9">(10^(0.86*(LOG(AL$19)^-3.2)))/1000</f>
        <v>1.0380227294945613E-3</v>
      </c>
      <c r="AM39" s="125">
        <f t="shared" si="9"/>
        <v>1.147021710906145E-3</v>
      </c>
      <c r="AN39" s="125">
        <f t="shared" si="9"/>
        <v>1.0327044319134436E-3</v>
      </c>
      <c r="AO39" s="125">
        <f t="shared" si="9"/>
        <v>1.1034082522859152E-3</v>
      </c>
      <c r="AP39" s="125">
        <f t="shared" si="9"/>
        <v>1.0843005780317718E-3</v>
      </c>
      <c r="AQ39" s="125">
        <f t="shared" si="9"/>
        <v>1.0369480590774393E-3</v>
      </c>
      <c r="AR39" s="125">
        <f t="shared" si="9"/>
        <v>1.0679202296717352E-3</v>
      </c>
      <c r="AS39" s="125">
        <f t="shared" si="9"/>
        <v>1.0442132754800268E-3</v>
      </c>
      <c r="AT39" s="125">
        <f t="shared" si="9"/>
        <v>1.0432157530282653E-3</v>
      </c>
      <c r="AU39" s="125">
        <f t="shared" si="9"/>
        <v>1.048712691334944E-3</v>
      </c>
      <c r="AV39" s="125">
        <f t="shared" si="9"/>
        <v>1.0269791623950279E-3</v>
      </c>
      <c r="AW39" s="125">
        <f t="shared" si="9"/>
        <v>1.0262948668026031E-3</v>
      </c>
      <c r="AX39" s="125">
        <f t="shared" si="9"/>
        <v>1.0275854023717066E-3</v>
      </c>
      <c r="AY39" s="125">
        <f t="shared" si="9"/>
        <v>1.0301694219217554E-3</v>
      </c>
      <c r="AZ39" s="125">
        <f t="shared" si="9"/>
        <v>1.0326439495378903E-3</v>
      </c>
      <c r="BA39" s="125">
        <f t="shared" si="9"/>
        <v>1.0426221811909422E-3</v>
      </c>
      <c r="BB39" s="125">
        <f t="shared" si="9"/>
        <v>1.0945464567860721E-3</v>
      </c>
      <c r="BC39" s="125">
        <f t="shared" si="9"/>
        <v>1.0516958866450771E-3</v>
      </c>
      <c r="BD39" s="125">
        <f t="shared" si="9"/>
        <v>1.0512064852705933E-3</v>
      </c>
      <c r="BE39" s="125">
        <f t="shared" si="9"/>
        <v>1.0301253154586922E-3</v>
      </c>
      <c r="BF39" s="125">
        <f t="shared" si="9"/>
        <v>1.0572394430275799E-3</v>
      </c>
      <c r="BG39" s="125">
        <f t="shared" si="9"/>
        <v>1.0786673794913784E-3</v>
      </c>
      <c r="BH39" s="125">
        <f t="shared" si="9"/>
        <v>1.1710402570837503E-3</v>
      </c>
      <c r="BI39" s="125">
        <f t="shared" si="9"/>
        <v>1.0675414734402458E-3</v>
      </c>
      <c r="BJ39" s="125">
        <f t="shared" si="9"/>
        <v>1.0800887884912442E-3</v>
      </c>
      <c r="BK39" s="125">
        <f t="shared" si="9"/>
        <v>1.0801620709390315E-3</v>
      </c>
      <c r="BL39" s="125">
        <f t="shared" si="9"/>
        <v>1.0296357500946035E-3</v>
      </c>
      <c r="BM39" s="125">
        <f t="shared" si="9"/>
        <v>1.0290610464604106E-3</v>
      </c>
      <c r="BN39" s="125">
        <f t="shared" si="9"/>
        <v>1.0278214268707579E-3</v>
      </c>
      <c r="BO39" s="125">
        <f t="shared" si="9"/>
        <v>1.0422160592162449E-3</v>
      </c>
      <c r="BP39" s="125">
        <f t="shared" si="9"/>
        <v>1.042136530429872E-3</v>
      </c>
      <c r="BQ39" s="125">
        <f t="shared" si="9"/>
        <v>1.0374964411769528E-3</v>
      </c>
      <c r="BR39" s="125">
        <f t="shared" ref="BR39:CW39" si="10">(10^(0.86*(LOG(BR$19)^-3.2)))/1000</f>
        <v>1.0274475945169011E-3</v>
      </c>
      <c r="BS39" s="125">
        <f t="shared" si="10"/>
        <v>1.1089320559011103E-3</v>
      </c>
      <c r="BT39" s="125">
        <f t="shared" si="10"/>
        <v>1.2386255977255849E-3</v>
      </c>
      <c r="BU39" s="125">
        <f t="shared" si="10"/>
        <v>1.0495429512314858E-3</v>
      </c>
      <c r="BV39" s="125">
        <f t="shared" si="10"/>
        <v>1.0499775471412907E-3</v>
      </c>
      <c r="BW39" s="125">
        <f t="shared" si="10"/>
        <v>1.0443082086426703E-3</v>
      </c>
      <c r="BX39" s="125">
        <f t="shared" si="10"/>
        <v>1.1945790535302049E-3</v>
      </c>
      <c r="BY39" s="125">
        <f t="shared" si="10"/>
        <v>1.0955582885445441E-3</v>
      </c>
      <c r="BZ39" s="125">
        <f t="shared" si="10"/>
        <v>1.1465515850225499E-3</v>
      </c>
      <c r="CA39" s="125">
        <f t="shared" si="10"/>
        <v>1.0703526808168292E-3</v>
      </c>
      <c r="CB39" s="125">
        <f t="shared" si="10"/>
        <v>1.0705446715379582E-3</v>
      </c>
      <c r="CC39" s="125">
        <f t="shared" si="10"/>
        <v>1.0660943616841115E-3</v>
      </c>
      <c r="CD39" s="125">
        <f t="shared" si="10"/>
        <v>1.090269900531759E-3</v>
      </c>
      <c r="CE39" s="125">
        <f t="shared" si="10"/>
        <v>1.1087394771686263E-3</v>
      </c>
      <c r="CF39" s="125">
        <f t="shared" si="10"/>
        <v>1.0842143650094135E-3</v>
      </c>
      <c r="CG39" s="125">
        <f t="shared" si="10"/>
        <v>1.1876250105784143E-3</v>
      </c>
      <c r="CH39" s="125">
        <f t="shared" si="10"/>
        <v>1.1597979740964725E-3</v>
      </c>
      <c r="CI39" s="125">
        <f t="shared" si="10"/>
        <v>1.0480574942374843E-3</v>
      </c>
      <c r="CJ39" s="125">
        <f t="shared" si="10"/>
        <v>1.0491215503936847E-3</v>
      </c>
      <c r="CK39" s="125">
        <f t="shared" si="10"/>
        <v>1.0880992209940492E-3</v>
      </c>
      <c r="CL39" s="125">
        <f t="shared" si="10"/>
        <v>1.0419791163222304E-3</v>
      </c>
      <c r="CM39" s="125">
        <f t="shared" si="10"/>
        <v>1.0645667745882641E-3</v>
      </c>
      <c r="CN39" s="125">
        <f t="shared" si="10"/>
        <v>1.0792967838109521E-3</v>
      </c>
      <c r="CO39" s="125">
        <f t="shared" si="10"/>
        <v>1.0410062196286915E-3</v>
      </c>
      <c r="CP39" s="125">
        <f t="shared" si="10"/>
        <v>1.0476792103559149E-3</v>
      </c>
      <c r="CQ39" s="125">
        <f t="shared" si="10"/>
        <v>1.0560951175374365E-3</v>
      </c>
      <c r="CR39" s="125">
        <f t="shared" si="10"/>
        <v>1.0544186754491741E-3</v>
      </c>
      <c r="CS39" s="125">
        <f t="shared" si="10"/>
        <v>1.0544186754491741E-3</v>
      </c>
      <c r="CT39" s="125">
        <f t="shared" si="10"/>
        <v>1.0538335680200567E-3</v>
      </c>
      <c r="CU39" s="125">
        <f t="shared" si="10"/>
        <v>1.0449942684241068E-3</v>
      </c>
      <c r="CV39" s="125">
        <f t="shared" si="10"/>
        <v>1.039533707577785E-3</v>
      </c>
      <c r="CW39" s="125">
        <f t="shared" si="10"/>
        <v>1.0765546078871952E-3</v>
      </c>
      <c r="CX39" s="125">
        <f t="shared" ref="CX39:DH39" si="11">(10^(0.86*(LOG(CX$19)^-3.2)))/1000</f>
        <v>1.1077920051486166E-3</v>
      </c>
      <c r="CY39" s="125">
        <f t="shared" si="11"/>
        <v>1.108547938484687E-3</v>
      </c>
      <c r="CZ39" s="125">
        <f t="shared" si="11"/>
        <v>1.083957417628414E-3</v>
      </c>
      <c r="DA39" s="125">
        <f t="shared" si="11"/>
        <v>1.1338551482659811E-3</v>
      </c>
      <c r="DB39" s="125">
        <f t="shared" si="11"/>
        <v>1.1024355675786405E-3</v>
      </c>
      <c r="DC39" s="125">
        <f t="shared" si="11"/>
        <v>1.0542211667206763E-3</v>
      </c>
      <c r="DD39" s="125">
        <f t="shared" si="11"/>
        <v>1.1072355434991014E-3</v>
      </c>
      <c r="DE39" s="125">
        <f t="shared" si="11"/>
        <v>1.081674992935698E-3</v>
      </c>
      <c r="DF39" s="125">
        <f t="shared" si="11"/>
        <v>1.1022761928273803E-3</v>
      </c>
      <c r="DG39" s="125" t="e">
        <f t="shared" si="11"/>
        <v>#VALUE!</v>
      </c>
      <c r="DH39" s="125" t="e">
        <f t="shared" si="11"/>
        <v>#VALUE!</v>
      </c>
    </row>
    <row r="40" spans="1:112" s="95" customFormat="1" x14ac:dyDescent="0.15">
      <c r="A40" s="65" t="s">
        <v>196</v>
      </c>
      <c r="B40" s="56"/>
      <c r="C40" s="56"/>
      <c r="D40" s="56"/>
      <c r="E40" s="72" t="s">
        <v>276</v>
      </c>
      <c r="F40" s="55">
        <v>668</v>
      </c>
      <c r="G40" s="55">
        <v>280</v>
      </c>
      <c r="H40" s="55">
        <v>335</v>
      </c>
      <c r="I40" s="55">
        <v>643</v>
      </c>
      <c r="J40" s="55">
        <v>639</v>
      </c>
      <c r="K40" s="55">
        <v>543</v>
      </c>
      <c r="L40" s="55">
        <v>220</v>
      </c>
      <c r="M40" s="55">
        <v>126</v>
      </c>
      <c r="N40" s="55">
        <v>300</v>
      </c>
      <c r="O40" s="55">
        <v>315</v>
      </c>
      <c r="P40" s="55">
        <v>227</v>
      </c>
      <c r="Q40" s="55">
        <v>56.6</v>
      </c>
      <c r="R40" s="55">
        <v>480</v>
      </c>
      <c r="S40" s="55">
        <v>476</v>
      </c>
      <c r="T40" s="55">
        <v>382</v>
      </c>
      <c r="U40" s="55">
        <v>404</v>
      </c>
      <c r="V40" s="55">
        <v>507</v>
      </c>
      <c r="W40" s="55">
        <v>587</v>
      </c>
      <c r="X40" s="55">
        <v>125</v>
      </c>
      <c r="Y40" s="55">
        <v>474</v>
      </c>
      <c r="Z40" s="55">
        <v>701</v>
      </c>
      <c r="AA40" s="55">
        <v>259</v>
      </c>
      <c r="AB40" s="55">
        <v>285</v>
      </c>
      <c r="AC40" s="55">
        <v>466</v>
      </c>
      <c r="AD40" s="55">
        <v>435</v>
      </c>
      <c r="AE40" s="55">
        <v>459</v>
      </c>
      <c r="AF40" s="55">
        <v>272</v>
      </c>
      <c r="AG40" s="55">
        <v>1060</v>
      </c>
      <c r="AH40" s="55">
        <v>221</v>
      </c>
      <c r="AI40" s="55">
        <v>304</v>
      </c>
      <c r="AJ40" s="55">
        <v>137</v>
      </c>
      <c r="AK40" s="55">
        <v>630</v>
      </c>
      <c r="AL40" s="55">
        <v>699</v>
      </c>
      <c r="AM40" s="55">
        <v>63</v>
      </c>
      <c r="AN40" s="55">
        <v>409</v>
      </c>
      <c r="AO40" s="55">
        <v>107</v>
      </c>
      <c r="AP40" s="55">
        <v>156</v>
      </c>
      <c r="AQ40" s="55">
        <v>421</v>
      </c>
      <c r="AR40" s="55">
        <v>244</v>
      </c>
      <c r="AS40" s="55">
        <v>488</v>
      </c>
      <c r="AT40" s="55">
        <v>499</v>
      </c>
      <c r="AU40" s="55">
        <v>162</v>
      </c>
      <c r="AV40" s="55">
        <v>572</v>
      </c>
      <c r="AW40" s="55">
        <v>455</v>
      </c>
      <c r="AX40" s="55">
        <v>483</v>
      </c>
      <c r="AY40" s="55">
        <v>395</v>
      </c>
      <c r="AZ40" s="55">
        <v>457</v>
      </c>
      <c r="BA40" s="55">
        <v>538</v>
      </c>
      <c r="BB40" s="55">
        <v>64</v>
      </c>
      <c r="BC40" s="55">
        <v>282</v>
      </c>
      <c r="BD40" s="55">
        <v>289</v>
      </c>
      <c r="BE40" s="55">
        <v>551</v>
      </c>
      <c r="BF40" s="55">
        <v>284</v>
      </c>
      <c r="BG40" s="55">
        <v>149</v>
      </c>
      <c r="BH40" s="55">
        <v>47.4</v>
      </c>
      <c r="BI40" s="55">
        <v>208</v>
      </c>
      <c r="BJ40" s="55">
        <v>148</v>
      </c>
      <c r="BK40" s="55">
        <v>143</v>
      </c>
      <c r="BL40" s="55">
        <v>421</v>
      </c>
      <c r="BM40" s="55">
        <v>368</v>
      </c>
      <c r="BN40" s="55">
        <v>425</v>
      </c>
      <c r="BO40" s="55">
        <v>355</v>
      </c>
      <c r="BP40" s="55">
        <v>342</v>
      </c>
      <c r="BQ40" s="55">
        <v>548</v>
      </c>
      <c r="BR40" s="55">
        <v>508</v>
      </c>
      <c r="BS40" s="55">
        <v>91.1</v>
      </c>
      <c r="BT40" s="55">
        <v>12.5</v>
      </c>
      <c r="BU40" s="55">
        <v>354</v>
      </c>
      <c r="BV40" s="55">
        <v>348</v>
      </c>
      <c r="BW40" s="55">
        <v>369</v>
      </c>
      <c r="BX40" s="55">
        <v>41.5</v>
      </c>
      <c r="BY40" s="55">
        <v>118</v>
      </c>
      <c r="BZ40" s="55">
        <v>47.1</v>
      </c>
      <c r="CA40" s="55">
        <v>195</v>
      </c>
      <c r="CB40" s="55">
        <v>174</v>
      </c>
      <c r="CC40" s="55">
        <v>204</v>
      </c>
      <c r="CD40" s="55">
        <v>122</v>
      </c>
      <c r="CE40" s="55">
        <v>92.2</v>
      </c>
      <c r="CF40" s="55">
        <v>143</v>
      </c>
      <c r="CG40" s="55">
        <v>42.4</v>
      </c>
      <c r="CH40" s="55">
        <v>56.9</v>
      </c>
      <c r="CI40" s="55">
        <v>578</v>
      </c>
      <c r="CJ40" s="55">
        <v>339</v>
      </c>
      <c r="CK40" s="55">
        <v>97</v>
      </c>
      <c r="CL40" s="55">
        <v>388</v>
      </c>
      <c r="CM40" s="55">
        <v>170</v>
      </c>
      <c r="CN40" s="55">
        <v>194</v>
      </c>
      <c r="CO40" s="55">
        <v>487</v>
      </c>
      <c r="CP40" s="55">
        <v>376</v>
      </c>
      <c r="CQ40" s="55">
        <v>370</v>
      </c>
      <c r="CR40" s="55">
        <v>363</v>
      </c>
      <c r="CS40" s="55">
        <v>319</v>
      </c>
      <c r="CT40" s="55">
        <v>199</v>
      </c>
      <c r="CU40" s="55">
        <v>381</v>
      </c>
      <c r="CV40" s="55">
        <v>530</v>
      </c>
      <c r="CW40" s="55">
        <v>90.2</v>
      </c>
      <c r="CX40" s="55">
        <v>87.5</v>
      </c>
      <c r="CY40" s="55">
        <v>84.4</v>
      </c>
      <c r="CZ40" s="55">
        <v>135</v>
      </c>
      <c r="DA40" s="55">
        <v>60.6</v>
      </c>
      <c r="DB40" s="55">
        <v>104</v>
      </c>
      <c r="DC40" s="55">
        <v>235</v>
      </c>
      <c r="DD40" s="55">
        <v>91.8</v>
      </c>
      <c r="DE40" s="55">
        <v>159</v>
      </c>
      <c r="DF40" s="55">
        <v>107</v>
      </c>
      <c r="DG40" s="55" t="s">
        <v>188</v>
      </c>
      <c r="DH40" s="55" t="s">
        <v>188</v>
      </c>
    </row>
    <row r="41" spans="1:112" s="95" customFormat="1" x14ac:dyDescent="0.15">
      <c r="A41" s="65" t="s">
        <v>197</v>
      </c>
      <c r="B41" s="56"/>
      <c r="C41" s="56"/>
      <c r="D41" s="56"/>
      <c r="E41" s="72" t="s">
        <v>276</v>
      </c>
      <c r="F41" s="59" t="s">
        <v>177</v>
      </c>
      <c r="G41" s="59">
        <v>9.5E-4</v>
      </c>
      <c r="H41" s="59">
        <v>1.7299999999999999E-2</v>
      </c>
      <c r="I41" s="59">
        <v>2.3800000000000002E-3</v>
      </c>
      <c r="J41" s="59">
        <v>1.4499999999999999E-3</v>
      </c>
      <c r="K41" s="59" t="s">
        <v>177</v>
      </c>
      <c r="L41" s="59">
        <v>2.0100000000000001E-3</v>
      </c>
      <c r="M41" s="59">
        <v>2.1700000000000001E-3</v>
      </c>
      <c r="N41" s="59" t="s">
        <v>175</v>
      </c>
      <c r="O41" s="59" t="s">
        <v>175</v>
      </c>
      <c r="P41" s="59">
        <v>1.2999999999999999E-4</v>
      </c>
      <c r="Q41" s="59">
        <v>2.9E-4</v>
      </c>
      <c r="R41" s="59" t="s">
        <v>185</v>
      </c>
      <c r="S41" s="59" t="s">
        <v>185</v>
      </c>
      <c r="T41" s="59" t="s">
        <v>186</v>
      </c>
      <c r="U41" s="59" t="s">
        <v>186</v>
      </c>
      <c r="V41" s="59">
        <v>1.1000000000000001E-3</v>
      </c>
      <c r="W41" s="59">
        <v>3.2000000000000002E-3</v>
      </c>
      <c r="X41" s="59" t="s">
        <v>176</v>
      </c>
      <c r="Y41" s="59" t="s">
        <v>175</v>
      </c>
      <c r="Z41" s="59" t="s">
        <v>179</v>
      </c>
      <c r="AA41" s="59">
        <v>2.9999999999999997E-4</v>
      </c>
      <c r="AB41" s="59" t="s">
        <v>175</v>
      </c>
      <c r="AC41" s="59" t="s">
        <v>175</v>
      </c>
      <c r="AD41" s="59" t="s">
        <v>188</v>
      </c>
      <c r="AE41" s="59" t="s">
        <v>186</v>
      </c>
      <c r="AF41" s="59">
        <v>5.3199999999999997E-2</v>
      </c>
      <c r="AG41" s="59">
        <v>0.155</v>
      </c>
      <c r="AH41" s="59">
        <v>5.5000000000000003E-4</v>
      </c>
      <c r="AI41" s="59">
        <v>4.6999999999999999E-4</v>
      </c>
      <c r="AJ41" s="59">
        <v>6.0000000000000001E-3</v>
      </c>
      <c r="AK41" s="59" t="s">
        <v>177</v>
      </c>
      <c r="AL41" s="59" t="s">
        <v>177</v>
      </c>
      <c r="AM41" s="59">
        <v>3.2000000000000003E-4</v>
      </c>
      <c r="AN41" s="59" t="s">
        <v>186</v>
      </c>
      <c r="AO41" s="59" t="s">
        <v>179</v>
      </c>
      <c r="AP41" s="59" t="s">
        <v>177</v>
      </c>
      <c r="AQ41" s="59" t="s">
        <v>188</v>
      </c>
      <c r="AR41" s="59">
        <v>4.2500000000000003E-3</v>
      </c>
      <c r="AS41" s="59" t="s">
        <v>185</v>
      </c>
      <c r="AT41" s="59">
        <v>3.8600000000000002E-2</v>
      </c>
      <c r="AU41" s="59">
        <v>2.5000000000000001E-2</v>
      </c>
      <c r="AV41" s="59">
        <v>5.4000000000000003E-3</v>
      </c>
      <c r="AW41" s="59">
        <v>7.3300000000000004E-2</v>
      </c>
      <c r="AX41" s="59">
        <v>5.33E-2</v>
      </c>
      <c r="AY41" s="59">
        <v>3.2300000000000002E-2</v>
      </c>
      <c r="AZ41" s="59">
        <v>6.6400000000000001E-2</v>
      </c>
      <c r="BA41" s="59">
        <v>2.0200000000000001E-3</v>
      </c>
      <c r="BB41" s="59">
        <v>1.3699999999999999E-3</v>
      </c>
      <c r="BC41" s="59">
        <v>0.126</v>
      </c>
      <c r="BD41" s="59">
        <v>0.32500000000000001</v>
      </c>
      <c r="BE41" s="59">
        <v>7.1000000000000004E-3</v>
      </c>
      <c r="BF41" s="59">
        <v>2.9E-4</v>
      </c>
      <c r="BG41" s="59">
        <v>9.41E-3</v>
      </c>
      <c r="BH41" s="59">
        <v>3.6000000000000002E-4</v>
      </c>
      <c r="BI41" s="59">
        <v>1.6000000000000001E-3</v>
      </c>
      <c r="BJ41" s="59">
        <v>3.2000000000000003E-4</v>
      </c>
      <c r="BK41" s="59">
        <v>3.3E-4</v>
      </c>
      <c r="BL41" s="59" t="s">
        <v>185</v>
      </c>
      <c r="BM41" s="59">
        <v>2.93E-2</v>
      </c>
      <c r="BN41" s="59">
        <v>8.3000000000000001E-3</v>
      </c>
      <c r="BO41" s="59">
        <v>1.1299999999999999E-2</v>
      </c>
      <c r="BP41" s="59">
        <v>1.35E-2</v>
      </c>
      <c r="BQ41" s="59">
        <v>3.8E-3</v>
      </c>
      <c r="BR41" s="59" t="s">
        <v>185</v>
      </c>
      <c r="BS41" s="59">
        <v>9.3000000000000005E-4</v>
      </c>
      <c r="BT41" s="59">
        <v>1.9300000000000001E-3</v>
      </c>
      <c r="BU41" s="59">
        <v>9.2000000000000003E-4</v>
      </c>
      <c r="BV41" s="59">
        <v>1.21E-2</v>
      </c>
      <c r="BW41" s="59">
        <v>1.35E-2</v>
      </c>
      <c r="BX41" s="59">
        <v>5.4999999999999997E-3</v>
      </c>
      <c r="BY41" s="59">
        <v>0.14499999999999999</v>
      </c>
      <c r="BZ41" s="59">
        <v>1.2700000000000001E-3</v>
      </c>
      <c r="CA41" s="59">
        <v>4.0999999999999999E-4</v>
      </c>
      <c r="CB41" s="59">
        <v>7.1000000000000002E-4</v>
      </c>
      <c r="CC41" s="59">
        <v>4.4999999999999999E-4</v>
      </c>
      <c r="CD41" s="59">
        <v>1.17E-2</v>
      </c>
      <c r="CE41" s="59">
        <v>2.58E-2</v>
      </c>
      <c r="CF41" s="59">
        <v>1.15E-2</v>
      </c>
      <c r="CG41" s="59">
        <v>2.0500000000000002E-3</v>
      </c>
      <c r="CH41" s="59">
        <v>8.7500000000000008E-3</v>
      </c>
      <c r="CI41" s="59">
        <v>0.45700000000000002</v>
      </c>
      <c r="CJ41" s="59">
        <v>4.3699999999999998E-3</v>
      </c>
      <c r="CK41" s="59">
        <v>5.5E-2</v>
      </c>
      <c r="CL41" s="59">
        <v>5.9000000000000003E-4</v>
      </c>
      <c r="CM41" s="59">
        <v>7.2399999999999999E-3</v>
      </c>
      <c r="CN41" s="59">
        <v>0.38700000000000001</v>
      </c>
      <c r="CO41" s="59">
        <v>1.55E-2</v>
      </c>
      <c r="CP41" s="59">
        <v>5.8E-4</v>
      </c>
      <c r="CQ41" s="59">
        <v>2.6599999999999999E-2</v>
      </c>
      <c r="CR41" s="59">
        <v>3.0099999999999998E-2</v>
      </c>
      <c r="CS41" s="59">
        <v>0.252</v>
      </c>
      <c r="CT41" s="59">
        <v>1.9800000000000002E-2</v>
      </c>
      <c r="CU41" s="59">
        <v>9.8999999999999999E-4</v>
      </c>
      <c r="CV41" s="59">
        <v>3.1E-4</v>
      </c>
      <c r="CW41" s="59">
        <v>8.8000000000000003E-4</v>
      </c>
      <c r="CX41" s="59">
        <v>1.6000000000000001E-4</v>
      </c>
      <c r="CY41" s="59">
        <v>1.8000000000000001E-4</v>
      </c>
      <c r="CZ41" s="59">
        <v>2.4000000000000001E-4</v>
      </c>
      <c r="DA41" s="59">
        <v>2.0199999999999999E-2</v>
      </c>
      <c r="DB41" s="59">
        <v>2.6800000000000001E-3</v>
      </c>
      <c r="DC41" s="59">
        <v>1.03E-2</v>
      </c>
      <c r="DD41" s="59">
        <v>1.9300000000000001E-3</v>
      </c>
      <c r="DE41" s="59">
        <v>3.3E-3</v>
      </c>
      <c r="DF41" s="59">
        <v>3.1700000000000001E-3</v>
      </c>
      <c r="DG41" s="59">
        <v>1.4999999999999999E-4</v>
      </c>
      <c r="DH41" s="59" t="s">
        <v>176</v>
      </c>
    </row>
    <row r="42" spans="1:112" s="95" customFormat="1" x14ac:dyDescent="0.15">
      <c r="A42" s="65" t="s">
        <v>198</v>
      </c>
      <c r="B42" s="56"/>
      <c r="C42" s="56">
        <v>0.05</v>
      </c>
      <c r="D42" s="56">
        <v>1</v>
      </c>
      <c r="E42" s="72" t="s">
        <v>276</v>
      </c>
      <c r="F42" s="58">
        <v>1.0500000000000001E-2</v>
      </c>
      <c r="G42" s="58">
        <v>1.9499999999999999E-3</v>
      </c>
      <c r="H42" s="58">
        <v>1.29E-2</v>
      </c>
      <c r="I42" s="58">
        <v>6.9999999999999999E-4</v>
      </c>
      <c r="J42" s="58">
        <v>5.1999999999999995E-4</v>
      </c>
      <c r="K42" s="58">
        <v>1.7999999999999999E-2</v>
      </c>
      <c r="L42" s="58">
        <v>2.5000000000000001E-4</v>
      </c>
      <c r="M42" s="58">
        <v>4.4000000000000002E-4</v>
      </c>
      <c r="N42" s="58">
        <v>2.1800000000000001E-3</v>
      </c>
      <c r="O42" s="58">
        <v>2.1700000000000001E-3</v>
      </c>
      <c r="P42" s="58">
        <v>1.9000000000000001E-4</v>
      </c>
      <c r="Q42" s="58" t="s">
        <v>176</v>
      </c>
      <c r="R42" s="58">
        <v>0.81599999999999995</v>
      </c>
      <c r="S42" s="58">
        <v>0.82399999999999995</v>
      </c>
      <c r="T42" s="58">
        <v>1.98</v>
      </c>
      <c r="U42" s="58">
        <v>1.64</v>
      </c>
      <c r="V42" s="58">
        <v>0.16900000000000001</v>
      </c>
      <c r="W42" s="58">
        <v>0.19600000000000001</v>
      </c>
      <c r="X42" s="58">
        <v>1.2E-4</v>
      </c>
      <c r="Y42" s="58">
        <v>1.3699999999999999E-3</v>
      </c>
      <c r="Z42" s="58">
        <v>0.41699999999999998</v>
      </c>
      <c r="AA42" s="58">
        <v>6.6899999999999998E-3</v>
      </c>
      <c r="AB42" s="58">
        <v>2.3000000000000001E-4</v>
      </c>
      <c r="AC42" s="58" t="s">
        <v>175</v>
      </c>
      <c r="AD42" s="58">
        <v>2.63</v>
      </c>
      <c r="AE42" s="58">
        <v>1.83</v>
      </c>
      <c r="AF42" s="58">
        <v>1.14E-2</v>
      </c>
      <c r="AG42" s="58">
        <v>3.1300000000000001E-2</v>
      </c>
      <c r="AH42" s="58" t="s">
        <v>176</v>
      </c>
      <c r="AI42" s="58">
        <v>7.6000000000000004E-4</v>
      </c>
      <c r="AJ42" s="58">
        <v>9.58E-3</v>
      </c>
      <c r="AK42" s="58" t="s">
        <v>177</v>
      </c>
      <c r="AL42" s="58" t="s">
        <v>177</v>
      </c>
      <c r="AM42" s="58">
        <v>2.5000000000000001E-3</v>
      </c>
      <c r="AN42" s="58" t="s">
        <v>186</v>
      </c>
      <c r="AO42" s="58">
        <v>8.0100000000000005E-2</v>
      </c>
      <c r="AP42" s="58">
        <v>0.26600000000000001</v>
      </c>
      <c r="AQ42" s="58" t="s">
        <v>188</v>
      </c>
      <c r="AR42" s="58">
        <v>2.7199999999999998E-2</v>
      </c>
      <c r="AS42" s="58">
        <v>3.51</v>
      </c>
      <c r="AT42" s="58">
        <v>2.98</v>
      </c>
      <c r="AU42" s="58">
        <v>0.154</v>
      </c>
      <c r="AV42" s="58">
        <v>0.153</v>
      </c>
      <c r="AW42" s="58">
        <v>1.55</v>
      </c>
      <c r="AX42" s="58">
        <v>0.26400000000000001</v>
      </c>
      <c r="AY42" s="58">
        <v>1.03E-2</v>
      </c>
      <c r="AZ42" s="58">
        <v>7.0699999999999999E-2</v>
      </c>
      <c r="BA42" s="58">
        <v>9.3000000000000005E-4</v>
      </c>
      <c r="BB42" s="58">
        <v>6.5599999999999999E-3</v>
      </c>
      <c r="BC42" s="58">
        <v>4.3499999999999997E-2</v>
      </c>
      <c r="BD42" s="58">
        <v>6.7100000000000007E-2</v>
      </c>
      <c r="BE42" s="58">
        <v>0.46500000000000002</v>
      </c>
      <c r="BF42" s="58">
        <v>8.0499999999999999E-3</v>
      </c>
      <c r="BG42" s="58">
        <v>6.4400000000000004E-3</v>
      </c>
      <c r="BH42" s="58">
        <v>4.8199999999999996E-3</v>
      </c>
      <c r="BI42" s="58">
        <v>6.28E-3</v>
      </c>
      <c r="BJ42" s="58">
        <v>5.79E-3</v>
      </c>
      <c r="BK42" s="58">
        <v>5.8100000000000001E-3</v>
      </c>
      <c r="BL42" s="58">
        <v>0.72499999999999998</v>
      </c>
      <c r="BM42" s="58">
        <v>1.3100000000000001E-2</v>
      </c>
      <c r="BN42" s="58">
        <v>1.06</v>
      </c>
      <c r="BO42" s="58">
        <v>0.13900000000000001</v>
      </c>
      <c r="BP42" s="58">
        <v>0.155</v>
      </c>
      <c r="BQ42" s="58">
        <v>3.5200000000000001E-3</v>
      </c>
      <c r="BR42" s="58">
        <v>0.94799999999999995</v>
      </c>
      <c r="BS42" s="58">
        <v>4.7099999999999998E-3</v>
      </c>
      <c r="BT42" s="58">
        <v>1.1800000000000001E-3</v>
      </c>
      <c r="BU42" s="58">
        <v>9.1199999999999996E-3</v>
      </c>
      <c r="BV42" s="58">
        <v>1.29E-2</v>
      </c>
      <c r="BW42" s="58">
        <v>1.3100000000000001E-2</v>
      </c>
      <c r="BX42" s="58">
        <v>4.2999999999999999E-4</v>
      </c>
      <c r="BY42" s="58">
        <v>1.0999999999999999E-2</v>
      </c>
      <c r="BZ42" s="58">
        <v>4.2000000000000002E-4</v>
      </c>
      <c r="CA42" s="58">
        <v>6.2300000000000001E-2</v>
      </c>
      <c r="CB42" s="58">
        <v>6.1100000000000002E-2</v>
      </c>
      <c r="CC42" s="58">
        <v>2.4299999999999999E-3</v>
      </c>
      <c r="CD42" s="58">
        <v>2.48E-3</v>
      </c>
      <c r="CE42" s="58">
        <v>8.2400000000000008E-3</v>
      </c>
      <c r="CF42" s="58">
        <v>3.2499999999999999E-3</v>
      </c>
      <c r="CG42" s="58">
        <v>1.0300000000000001E-3</v>
      </c>
      <c r="CH42" s="58">
        <v>2.48E-3</v>
      </c>
      <c r="CI42" s="58">
        <v>0.129</v>
      </c>
      <c r="CJ42" s="58">
        <v>1.7899999999999999E-3</v>
      </c>
      <c r="CK42" s="58">
        <v>1.3899999999999999E-2</v>
      </c>
      <c r="CL42" s="58" t="s">
        <v>175</v>
      </c>
      <c r="CM42" s="58">
        <v>2.31E-3</v>
      </c>
      <c r="CN42" s="58">
        <v>0.11</v>
      </c>
      <c r="CO42" s="58">
        <v>5.3400000000000001E-3</v>
      </c>
      <c r="CP42" s="58">
        <v>4.8999999999999998E-4</v>
      </c>
      <c r="CQ42" s="58">
        <v>4.3099999999999996E-3</v>
      </c>
      <c r="CR42" s="58">
        <v>4.4299999999999999E-3</v>
      </c>
      <c r="CS42" s="58">
        <v>1.4E-2</v>
      </c>
      <c r="CT42" s="58">
        <v>4.15E-3</v>
      </c>
      <c r="CU42" s="58" t="s">
        <v>175</v>
      </c>
      <c r="CV42" s="58">
        <v>1.83E-3</v>
      </c>
      <c r="CW42" s="58">
        <v>7.3999999999999999E-4</v>
      </c>
      <c r="CX42" s="58">
        <v>1.9900000000000001E-2</v>
      </c>
      <c r="CY42" s="58">
        <v>0.02</v>
      </c>
      <c r="CZ42" s="58">
        <v>9.1000000000000004E-3</v>
      </c>
      <c r="DA42" s="58">
        <v>1.7000000000000001E-2</v>
      </c>
      <c r="DB42" s="58">
        <v>7.2599999999999998E-2</v>
      </c>
      <c r="DC42" s="58">
        <v>0.50900000000000001</v>
      </c>
      <c r="DD42" s="58">
        <v>2.32E-3</v>
      </c>
      <c r="DE42" s="58">
        <v>9.0399999999999994E-3</v>
      </c>
      <c r="DF42" s="58">
        <v>3.48E-3</v>
      </c>
      <c r="DG42" s="58" t="s">
        <v>176</v>
      </c>
      <c r="DH42" s="58" t="s">
        <v>176</v>
      </c>
    </row>
    <row r="43" spans="1:112" s="95" customFormat="1" x14ac:dyDescent="0.15">
      <c r="A43" s="65" t="s">
        <v>199</v>
      </c>
      <c r="B43" s="71" t="s">
        <v>1278</v>
      </c>
      <c r="C43" s="56"/>
      <c r="D43" s="56"/>
      <c r="E43" s="72" t="s">
        <v>276</v>
      </c>
      <c r="F43" s="58" t="s">
        <v>184</v>
      </c>
      <c r="G43" s="58">
        <v>2.8E-3</v>
      </c>
      <c r="H43" s="58">
        <v>2.52E-2</v>
      </c>
      <c r="I43" s="58">
        <v>2.5000000000000001E-3</v>
      </c>
      <c r="J43" s="58" t="s">
        <v>184</v>
      </c>
      <c r="K43" s="58">
        <v>3.0999999999999999E-3</v>
      </c>
      <c r="L43" s="58" t="s">
        <v>178</v>
      </c>
      <c r="M43" s="58">
        <v>9.7000000000000005E-4</v>
      </c>
      <c r="N43" s="58">
        <v>1E-3</v>
      </c>
      <c r="O43" s="58" t="s">
        <v>178</v>
      </c>
      <c r="P43" s="58" t="s">
        <v>177</v>
      </c>
      <c r="Q43" s="58">
        <v>1.4499999999999999E-3</v>
      </c>
      <c r="R43" s="58" t="s">
        <v>1270</v>
      </c>
      <c r="S43" s="58" t="s">
        <v>1270</v>
      </c>
      <c r="T43" s="58" t="s">
        <v>189</v>
      </c>
      <c r="U43" s="58">
        <v>6.6000000000000003E-2</v>
      </c>
      <c r="V43" s="58" t="s">
        <v>185</v>
      </c>
      <c r="W43" s="58">
        <v>5.1999999999999998E-3</v>
      </c>
      <c r="X43" s="58" t="s">
        <v>177</v>
      </c>
      <c r="Y43" s="58" t="s">
        <v>178</v>
      </c>
      <c r="Z43" s="58" t="s">
        <v>186</v>
      </c>
      <c r="AA43" s="58">
        <v>1.5E-3</v>
      </c>
      <c r="AB43" s="58" t="s">
        <v>178</v>
      </c>
      <c r="AC43" s="58" t="s">
        <v>178</v>
      </c>
      <c r="AD43" s="54">
        <v>0.27</v>
      </c>
      <c r="AE43" s="58" t="s">
        <v>189</v>
      </c>
      <c r="AF43" s="58">
        <v>3.04E-2</v>
      </c>
      <c r="AG43" s="58">
        <v>5.6500000000000002E-2</v>
      </c>
      <c r="AH43" s="58">
        <v>1.4300000000000001E-3</v>
      </c>
      <c r="AI43" s="58">
        <v>2.1199999999999999E-3</v>
      </c>
      <c r="AJ43" s="58">
        <v>3.1899999999999998E-2</v>
      </c>
      <c r="AK43" s="58">
        <v>6.1999999999999998E-3</v>
      </c>
      <c r="AL43" s="58" t="s">
        <v>184</v>
      </c>
      <c r="AM43" s="58">
        <v>6.4999999999999997E-4</v>
      </c>
      <c r="AN43" s="58" t="s">
        <v>189</v>
      </c>
      <c r="AO43" s="58">
        <v>0.03</v>
      </c>
      <c r="AP43" s="58" t="s">
        <v>184</v>
      </c>
      <c r="AQ43" s="58">
        <v>0.71</v>
      </c>
      <c r="AR43" s="58">
        <v>9.1000000000000004E-3</v>
      </c>
      <c r="AS43" s="58" t="s">
        <v>1270</v>
      </c>
      <c r="AT43" s="58">
        <v>0.04</v>
      </c>
      <c r="AU43" s="58">
        <v>0.73199999999999998</v>
      </c>
      <c r="AV43" s="58">
        <v>1.32E-2</v>
      </c>
      <c r="AW43" s="58">
        <v>0.113</v>
      </c>
      <c r="AX43" s="58">
        <v>0.105</v>
      </c>
      <c r="AY43" s="58">
        <v>4.8000000000000001E-2</v>
      </c>
      <c r="AZ43" s="58">
        <v>9.0999999999999998E-2</v>
      </c>
      <c r="BA43" s="58">
        <v>2.7000000000000001E-3</v>
      </c>
      <c r="BB43" s="58">
        <v>1.81E-3</v>
      </c>
      <c r="BC43" s="58">
        <v>4.0899999999999999E-2</v>
      </c>
      <c r="BD43" s="58">
        <v>0.11</v>
      </c>
      <c r="BE43" s="58">
        <v>1.0999999999999999E-2</v>
      </c>
      <c r="BF43" s="58" t="s">
        <v>178</v>
      </c>
      <c r="BG43" s="58">
        <v>1.1599999999999999E-2</v>
      </c>
      <c r="BH43" s="58">
        <v>1.1900000000000001E-3</v>
      </c>
      <c r="BI43" s="58">
        <v>1.33E-3</v>
      </c>
      <c r="BJ43" s="58">
        <v>1.5100000000000001E-3</v>
      </c>
      <c r="BK43" s="58">
        <v>1.4300000000000001E-3</v>
      </c>
      <c r="BL43" s="58">
        <v>4.2000000000000003E-2</v>
      </c>
      <c r="BM43" s="58">
        <v>4.5999999999999999E-2</v>
      </c>
      <c r="BN43" s="58">
        <v>2.8000000000000001E-2</v>
      </c>
      <c r="BO43" s="58">
        <v>1.9400000000000001E-2</v>
      </c>
      <c r="BP43" s="58">
        <v>2.4E-2</v>
      </c>
      <c r="BQ43" s="58">
        <v>3.3E-3</v>
      </c>
      <c r="BR43" s="58" t="s">
        <v>1270</v>
      </c>
      <c r="BS43" s="58">
        <v>7.1000000000000002E-4</v>
      </c>
      <c r="BT43" s="58">
        <v>2.2200000000000002E-3</v>
      </c>
      <c r="BU43" s="58" t="s">
        <v>178</v>
      </c>
      <c r="BV43" s="58">
        <v>6.7000000000000002E-3</v>
      </c>
      <c r="BW43" s="58">
        <v>7.3000000000000001E-3</v>
      </c>
      <c r="BX43" s="58">
        <v>1.8599999999999998E-2</v>
      </c>
      <c r="BY43" s="58">
        <v>0.35599999999999998</v>
      </c>
      <c r="BZ43" s="58">
        <v>1.8699999999999999E-3</v>
      </c>
      <c r="CA43" s="58">
        <v>5.8199999999999997E-3</v>
      </c>
      <c r="CB43" s="58">
        <v>1.38E-2</v>
      </c>
      <c r="CC43" s="58">
        <v>8.4999999999999995E-4</v>
      </c>
      <c r="CD43" s="58">
        <v>5.7499999999999999E-3</v>
      </c>
      <c r="CE43" s="58">
        <v>2.1399999999999999E-2</v>
      </c>
      <c r="CF43" s="58">
        <v>8.2400000000000008E-3</v>
      </c>
      <c r="CG43" s="58">
        <v>4.2399999999999998E-3</v>
      </c>
      <c r="CH43" s="58">
        <v>3.5099999999999999E-2</v>
      </c>
      <c r="CI43" s="58">
        <v>0.51900000000000002</v>
      </c>
      <c r="CJ43" s="58">
        <v>8.0999999999999996E-3</v>
      </c>
      <c r="CK43" s="58">
        <v>4.7600000000000003E-2</v>
      </c>
      <c r="CL43" s="58">
        <v>3.7000000000000002E-3</v>
      </c>
      <c r="CM43" s="58">
        <v>1.24E-2</v>
      </c>
      <c r="CN43" s="58">
        <v>0.378</v>
      </c>
      <c r="CO43" s="58">
        <v>3.5000000000000001E-3</v>
      </c>
      <c r="CP43" s="58">
        <v>3.0000000000000001E-3</v>
      </c>
      <c r="CQ43" s="58">
        <v>1.6199999999999999E-2</v>
      </c>
      <c r="CR43" s="58">
        <v>1.72E-2</v>
      </c>
      <c r="CS43" s="58">
        <v>2.4E-2</v>
      </c>
      <c r="CT43" s="58">
        <v>2.2700000000000001E-2</v>
      </c>
      <c r="CU43" s="58">
        <v>1.2999999999999999E-3</v>
      </c>
      <c r="CV43" s="58">
        <v>2.8999999999999998E-3</v>
      </c>
      <c r="CW43" s="58">
        <v>1.6299999999999999E-3</v>
      </c>
      <c r="CX43" s="58" t="s">
        <v>177</v>
      </c>
      <c r="CY43" s="58" t="s">
        <v>177</v>
      </c>
      <c r="CZ43" s="58" t="s">
        <v>177</v>
      </c>
      <c r="DA43" s="58">
        <v>1.77E-2</v>
      </c>
      <c r="DB43" s="58">
        <v>3.8300000000000001E-3</v>
      </c>
      <c r="DC43" s="58">
        <v>4.2699999999999996</v>
      </c>
      <c r="DD43" s="58">
        <v>2.63E-3</v>
      </c>
      <c r="DE43" s="58">
        <v>3.1199999999999999E-3</v>
      </c>
      <c r="DF43" s="58">
        <v>2.8400000000000001E-3</v>
      </c>
      <c r="DG43" s="58" t="s">
        <v>177</v>
      </c>
      <c r="DH43" s="58" t="s">
        <v>177</v>
      </c>
    </row>
    <row r="44" spans="1:112" s="124" customFormat="1" ht="10.5" x14ac:dyDescent="0.15">
      <c r="A44" s="120" t="s">
        <v>1410</v>
      </c>
      <c r="B44" s="121"/>
      <c r="C44" s="121"/>
      <c r="D44" s="121"/>
      <c r="E44" s="122"/>
      <c r="F44" s="125">
        <f t="shared" ref="F44:AK44" si="12">EXP(0.8545*(LN(F$19)^-1465))*0.2/1000</f>
        <v>2.0000000000000001E-4</v>
      </c>
      <c r="G44" s="125">
        <f t="shared" si="12"/>
        <v>2.0000000000000001E-4</v>
      </c>
      <c r="H44" s="125">
        <f t="shared" si="12"/>
        <v>2.0000000000000001E-4</v>
      </c>
      <c r="I44" s="125">
        <f t="shared" si="12"/>
        <v>2.0000000000000001E-4</v>
      </c>
      <c r="J44" s="125">
        <f t="shared" si="12"/>
        <v>2.0000000000000001E-4</v>
      </c>
      <c r="K44" s="125">
        <f t="shared" si="12"/>
        <v>2.0000000000000001E-4</v>
      </c>
      <c r="L44" s="125">
        <f t="shared" si="12"/>
        <v>2.0000000000000001E-4</v>
      </c>
      <c r="M44" s="125">
        <f t="shared" si="12"/>
        <v>2.0000000000000001E-4</v>
      </c>
      <c r="N44" s="125">
        <f t="shared" si="12"/>
        <v>2.0000000000000001E-4</v>
      </c>
      <c r="O44" s="125">
        <f t="shared" si="12"/>
        <v>2.0000000000000001E-4</v>
      </c>
      <c r="P44" s="125">
        <f t="shared" si="12"/>
        <v>2.0000000000000001E-4</v>
      </c>
      <c r="Q44" s="125">
        <f t="shared" si="12"/>
        <v>2.0000000000000001E-4</v>
      </c>
      <c r="R44" s="125">
        <f t="shared" si="12"/>
        <v>2.0000000000000001E-4</v>
      </c>
      <c r="S44" s="125">
        <f t="shared" si="12"/>
        <v>2.0000000000000001E-4</v>
      </c>
      <c r="T44" s="125">
        <f t="shared" si="12"/>
        <v>2.0000000000000001E-4</v>
      </c>
      <c r="U44" s="125">
        <f t="shared" si="12"/>
        <v>2.0000000000000001E-4</v>
      </c>
      <c r="V44" s="125">
        <f t="shared" si="12"/>
        <v>2.0000000000000001E-4</v>
      </c>
      <c r="W44" s="125">
        <f t="shared" si="12"/>
        <v>2.0000000000000001E-4</v>
      </c>
      <c r="X44" s="125">
        <f t="shared" si="12"/>
        <v>2.0000000000000001E-4</v>
      </c>
      <c r="Y44" s="125">
        <f t="shared" si="12"/>
        <v>2.0000000000000001E-4</v>
      </c>
      <c r="Z44" s="125">
        <f t="shared" si="12"/>
        <v>2.0000000000000001E-4</v>
      </c>
      <c r="AA44" s="125">
        <f t="shared" si="12"/>
        <v>2.0000000000000001E-4</v>
      </c>
      <c r="AB44" s="125">
        <f t="shared" si="12"/>
        <v>2.0000000000000001E-4</v>
      </c>
      <c r="AC44" s="125">
        <f t="shared" si="12"/>
        <v>2.0000000000000001E-4</v>
      </c>
      <c r="AD44" s="125">
        <f t="shared" si="12"/>
        <v>2.0000000000000001E-4</v>
      </c>
      <c r="AE44" s="125">
        <f t="shared" si="12"/>
        <v>2.0000000000000001E-4</v>
      </c>
      <c r="AF44" s="125">
        <f t="shared" si="12"/>
        <v>2.0000000000000001E-4</v>
      </c>
      <c r="AG44" s="125">
        <f t="shared" si="12"/>
        <v>2.0000000000000001E-4</v>
      </c>
      <c r="AH44" s="125">
        <f t="shared" si="12"/>
        <v>2.0000000000000001E-4</v>
      </c>
      <c r="AI44" s="125">
        <f t="shared" si="12"/>
        <v>2.0000000000000001E-4</v>
      </c>
      <c r="AJ44" s="125">
        <f t="shared" si="12"/>
        <v>2.0000000000000001E-4</v>
      </c>
      <c r="AK44" s="125">
        <f t="shared" si="12"/>
        <v>2.0000000000000001E-4</v>
      </c>
      <c r="AL44" s="125">
        <f t="shared" ref="AL44:BQ44" si="13">EXP(0.8545*(LN(AL$19)^-1465))*0.2/1000</f>
        <v>2.0000000000000001E-4</v>
      </c>
      <c r="AM44" s="125">
        <f t="shared" si="13"/>
        <v>2.0000000000000001E-4</v>
      </c>
      <c r="AN44" s="125">
        <f t="shared" si="13"/>
        <v>2.0000000000000001E-4</v>
      </c>
      <c r="AO44" s="125">
        <f t="shared" si="13"/>
        <v>2.0000000000000001E-4</v>
      </c>
      <c r="AP44" s="125">
        <f t="shared" si="13"/>
        <v>2.0000000000000001E-4</v>
      </c>
      <c r="AQ44" s="125">
        <f t="shared" si="13"/>
        <v>2.0000000000000001E-4</v>
      </c>
      <c r="AR44" s="125">
        <f t="shared" si="13"/>
        <v>2.0000000000000001E-4</v>
      </c>
      <c r="AS44" s="125">
        <f t="shared" si="13"/>
        <v>2.0000000000000001E-4</v>
      </c>
      <c r="AT44" s="125">
        <f t="shared" si="13"/>
        <v>2.0000000000000001E-4</v>
      </c>
      <c r="AU44" s="125">
        <f t="shared" si="13"/>
        <v>2.0000000000000001E-4</v>
      </c>
      <c r="AV44" s="125">
        <f t="shared" si="13"/>
        <v>2.0000000000000001E-4</v>
      </c>
      <c r="AW44" s="125">
        <f t="shared" si="13"/>
        <v>2.0000000000000001E-4</v>
      </c>
      <c r="AX44" s="125">
        <f t="shared" si="13"/>
        <v>2.0000000000000001E-4</v>
      </c>
      <c r="AY44" s="125">
        <f t="shared" si="13"/>
        <v>2.0000000000000001E-4</v>
      </c>
      <c r="AZ44" s="125">
        <f t="shared" si="13"/>
        <v>2.0000000000000001E-4</v>
      </c>
      <c r="BA44" s="125">
        <f t="shared" si="13"/>
        <v>2.0000000000000001E-4</v>
      </c>
      <c r="BB44" s="125">
        <f t="shared" si="13"/>
        <v>2.0000000000000001E-4</v>
      </c>
      <c r="BC44" s="125">
        <f t="shared" si="13"/>
        <v>2.0000000000000001E-4</v>
      </c>
      <c r="BD44" s="125">
        <f t="shared" si="13"/>
        <v>2.0000000000000001E-4</v>
      </c>
      <c r="BE44" s="125">
        <f t="shared" si="13"/>
        <v>2.0000000000000001E-4</v>
      </c>
      <c r="BF44" s="125">
        <f t="shared" si="13"/>
        <v>2.0000000000000001E-4</v>
      </c>
      <c r="BG44" s="125">
        <f t="shared" si="13"/>
        <v>2.0000000000000001E-4</v>
      </c>
      <c r="BH44" s="125">
        <f t="shared" si="13"/>
        <v>2.0000000000000001E-4</v>
      </c>
      <c r="BI44" s="125">
        <f t="shared" si="13"/>
        <v>2.0000000000000001E-4</v>
      </c>
      <c r="BJ44" s="125">
        <f t="shared" si="13"/>
        <v>2.0000000000000001E-4</v>
      </c>
      <c r="BK44" s="125">
        <f t="shared" si="13"/>
        <v>2.0000000000000001E-4</v>
      </c>
      <c r="BL44" s="125">
        <f t="shared" si="13"/>
        <v>2.0000000000000001E-4</v>
      </c>
      <c r="BM44" s="125">
        <f t="shared" si="13"/>
        <v>2.0000000000000001E-4</v>
      </c>
      <c r="BN44" s="125">
        <f t="shared" si="13"/>
        <v>2.0000000000000001E-4</v>
      </c>
      <c r="BO44" s="125">
        <f t="shared" si="13"/>
        <v>2.0000000000000001E-4</v>
      </c>
      <c r="BP44" s="125">
        <f t="shared" si="13"/>
        <v>2.0000000000000001E-4</v>
      </c>
      <c r="BQ44" s="125">
        <f t="shared" si="13"/>
        <v>2.0000000000000001E-4</v>
      </c>
      <c r="BR44" s="125">
        <f t="shared" ref="BR44:CW44" si="14">EXP(0.8545*(LN(BR$19)^-1465))*0.2/1000</f>
        <v>2.0000000000000001E-4</v>
      </c>
      <c r="BS44" s="125">
        <f t="shared" si="14"/>
        <v>2.0000000000000001E-4</v>
      </c>
      <c r="BT44" s="125">
        <f t="shared" si="14"/>
        <v>2.0000000000000001E-4</v>
      </c>
      <c r="BU44" s="125">
        <f t="shared" si="14"/>
        <v>2.0000000000000001E-4</v>
      </c>
      <c r="BV44" s="125">
        <f t="shared" si="14"/>
        <v>2.0000000000000001E-4</v>
      </c>
      <c r="BW44" s="125">
        <f t="shared" si="14"/>
        <v>2.0000000000000001E-4</v>
      </c>
      <c r="BX44" s="125">
        <f t="shared" si="14"/>
        <v>2.0000000000000001E-4</v>
      </c>
      <c r="BY44" s="125">
        <f t="shared" si="14"/>
        <v>2.0000000000000001E-4</v>
      </c>
      <c r="BZ44" s="125">
        <f t="shared" si="14"/>
        <v>2.0000000000000001E-4</v>
      </c>
      <c r="CA44" s="125">
        <f t="shared" si="14"/>
        <v>2.0000000000000001E-4</v>
      </c>
      <c r="CB44" s="125">
        <f t="shared" si="14"/>
        <v>2.0000000000000001E-4</v>
      </c>
      <c r="CC44" s="125">
        <f t="shared" si="14"/>
        <v>2.0000000000000001E-4</v>
      </c>
      <c r="CD44" s="125">
        <f t="shared" si="14"/>
        <v>2.0000000000000001E-4</v>
      </c>
      <c r="CE44" s="125">
        <f t="shared" si="14"/>
        <v>2.0000000000000001E-4</v>
      </c>
      <c r="CF44" s="125">
        <f t="shared" si="14"/>
        <v>2.0000000000000001E-4</v>
      </c>
      <c r="CG44" s="125">
        <f t="shared" si="14"/>
        <v>2.0000000000000001E-4</v>
      </c>
      <c r="CH44" s="125">
        <f t="shared" si="14"/>
        <v>2.0000000000000001E-4</v>
      </c>
      <c r="CI44" s="125">
        <f t="shared" si="14"/>
        <v>2.0000000000000001E-4</v>
      </c>
      <c r="CJ44" s="125">
        <f t="shared" si="14"/>
        <v>2.0000000000000001E-4</v>
      </c>
      <c r="CK44" s="125">
        <f t="shared" si="14"/>
        <v>2.0000000000000001E-4</v>
      </c>
      <c r="CL44" s="125">
        <f t="shared" si="14"/>
        <v>2.0000000000000001E-4</v>
      </c>
      <c r="CM44" s="125">
        <f t="shared" si="14"/>
        <v>2.0000000000000001E-4</v>
      </c>
      <c r="CN44" s="125">
        <f t="shared" si="14"/>
        <v>2.0000000000000001E-4</v>
      </c>
      <c r="CO44" s="125">
        <f t="shared" si="14"/>
        <v>2.0000000000000001E-4</v>
      </c>
      <c r="CP44" s="125">
        <f t="shared" si="14"/>
        <v>2.0000000000000001E-4</v>
      </c>
      <c r="CQ44" s="125">
        <f t="shared" si="14"/>
        <v>2.0000000000000001E-4</v>
      </c>
      <c r="CR44" s="125">
        <f t="shared" si="14"/>
        <v>2.0000000000000001E-4</v>
      </c>
      <c r="CS44" s="125">
        <f t="shared" si="14"/>
        <v>2.0000000000000001E-4</v>
      </c>
      <c r="CT44" s="125">
        <f t="shared" si="14"/>
        <v>2.0000000000000001E-4</v>
      </c>
      <c r="CU44" s="125">
        <f t="shared" si="14"/>
        <v>2.0000000000000001E-4</v>
      </c>
      <c r="CV44" s="125">
        <f t="shared" si="14"/>
        <v>2.0000000000000001E-4</v>
      </c>
      <c r="CW44" s="125">
        <f t="shared" si="14"/>
        <v>2.0000000000000001E-4</v>
      </c>
      <c r="CX44" s="125">
        <f t="shared" ref="CX44:DH44" si="15">EXP(0.8545*(LN(CX$19)^-1465))*0.2/1000</f>
        <v>2.0000000000000001E-4</v>
      </c>
      <c r="CY44" s="125">
        <f t="shared" si="15"/>
        <v>2.0000000000000001E-4</v>
      </c>
      <c r="CZ44" s="125">
        <f t="shared" si="15"/>
        <v>2.0000000000000001E-4</v>
      </c>
      <c r="DA44" s="125">
        <f t="shared" si="15"/>
        <v>2.0000000000000001E-4</v>
      </c>
      <c r="DB44" s="125">
        <f t="shared" si="15"/>
        <v>2.0000000000000001E-4</v>
      </c>
      <c r="DC44" s="125">
        <f t="shared" si="15"/>
        <v>2.0000000000000001E-4</v>
      </c>
      <c r="DD44" s="125">
        <f t="shared" si="15"/>
        <v>2.0000000000000001E-4</v>
      </c>
      <c r="DE44" s="125">
        <f t="shared" si="15"/>
        <v>2.0000000000000001E-4</v>
      </c>
      <c r="DF44" s="125">
        <f t="shared" si="15"/>
        <v>2.0000000000000001E-4</v>
      </c>
      <c r="DG44" s="125" t="e">
        <f t="shared" si="15"/>
        <v>#VALUE!</v>
      </c>
      <c r="DH44" s="125" t="e">
        <f t="shared" si="15"/>
        <v>#VALUE!</v>
      </c>
    </row>
    <row r="45" spans="1:112" s="95" customFormat="1" x14ac:dyDescent="0.15">
      <c r="A45" s="65" t="s">
        <v>200</v>
      </c>
      <c r="B45" s="56"/>
      <c r="C45" s="56"/>
      <c r="D45" s="56"/>
      <c r="E45" s="72" t="s">
        <v>276</v>
      </c>
      <c r="F45" s="57">
        <v>73.400000000000006</v>
      </c>
      <c r="G45" s="57">
        <v>0.54</v>
      </c>
      <c r="H45" s="57">
        <v>12.5</v>
      </c>
      <c r="I45" s="57">
        <v>35.1</v>
      </c>
      <c r="J45" s="57">
        <v>34.5</v>
      </c>
      <c r="K45" s="57">
        <v>28.1</v>
      </c>
      <c r="L45" s="57">
        <v>4.0599999999999996</v>
      </c>
      <c r="M45" s="57">
        <v>3.44</v>
      </c>
      <c r="N45" s="57" t="s">
        <v>188</v>
      </c>
      <c r="O45" s="57" t="s">
        <v>188</v>
      </c>
      <c r="P45" s="57">
        <v>0.73499999999999999</v>
      </c>
      <c r="Q45" s="57">
        <v>0.46600000000000003</v>
      </c>
      <c r="R45" s="57">
        <v>378</v>
      </c>
      <c r="S45" s="57">
        <v>379</v>
      </c>
      <c r="T45" s="57">
        <v>1270</v>
      </c>
      <c r="U45" s="57">
        <v>1380</v>
      </c>
      <c r="V45" s="57">
        <v>136</v>
      </c>
      <c r="W45" s="57">
        <v>147</v>
      </c>
      <c r="X45" s="57">
        <v>0.45200000000000001</v>
      </c>
      <c r="Y45" s="57">
        <v>13.3</v>
      </c>
      <c r="Z45" s="57">
        <v>2.4500000000000002</v>
      </c>
      <c r="AA45" s="57">
        <v>1.56</v>
      </c>
      <c r="AB45" s="57">
        <v>1.24</v>
      </c>
      <c r="AC45" s="57">
        <v>2.5999999999999999E-2</v>
      </c>
      <c r="AD45" s="57">
        <v>289</v>
      </c>
      <c r="AE45" s="57">
        <v>330</v>
      </c>
      <c r="AF45" s="57">
        <v>14</v>
      </c>
      <c r="AG45" s="57">
        <v>88.2</v>
      </c>
      <c r="AH45" s="57">
        <v>9.5000000000000001E-2</v>
      </c>
      <c r="AI45" s="57">
        <v>0.19500000000000001</v>
      </c>
      <c r="AJ45" s="57">
        <v>6.75</v>
      </c>
      <c r="AK45" s="57">
        <v>0.4</v>
      </c>
      <c r="AL45" s="57">
        <v>0.1</v>
      </c>
      <c r="AM45" s="57">
        <v>0.70899999999999996</v>
      </c>
      <c r="AN45" s="57">
        <v>14200</v>
      </c>
      <c r="AO45" s="57">
        <v>818</v>
      </c>
      <c r="AP45" s="57">
        <v>309</v>
      </c>
      <c r="AQ45" s="57">
        <v>21300</v>
      </c>
      <c r="AR45" s="57">
        <v>8.39</v>
      </c>
      <c r="AS45" s="57">
        <v>617</v>
      </c>
      <c r="AT45" s="57">
        <v>761</v>
      </c>
      <c r="AU45" s="57">
        <v>630</v>
      </c>
      <c r="AV45" s="57">
        <v>40.1</v>
      </c>
      <c r="AW45" s="57">
        <v>64.400000000000006</v>
      </c>
      <c r="AX45" s="57">
        <v>42</v>
      </c>
      <c r="AY45" s="57">
        <v>24.4</v>
      </c>
      <c r="AZ45" s="57">
        <v>52.8</v>
      </c>
      <c r="BA45" s="57">
        <v>1.76</v>
      </c>
      <c r="BB45" s="57">
        <v>4.34</v>
      </c>
      <c r="BC45" s="57">
        <v>58.1</v>
      </c>
      <c r="BD45" s="57">
        <v>122</v>
      </c>
      <c r="BE45" s="57">
        <v>12.7</v>
      </c>
      <c r="BF45" s="57">
        <v>77.2</v>
      </c>
      <c r="BG45" s="57">
        <v>19.2</v>
      </c>
      <c r="BH45" s="57">
        <v>0.19500000000000001</v>
      </c>
      <c r="BI45" s="57">
        <v>30.6</v>
      </c>
      <c r="BJ45" s="57">
        <v>16.100000000000001</v>
      </c>
      <c r="BK45" s="57">
        <v>16.100000000000001</v>
      </c>
      <c r="BL45" s="57" t="s">
        <v>168</v>
      </c>
      <c r="BM45" s="57">
        <v>19.399999999999999</v>
      </c>
      <c r="BN45" s="57">
        <v>9.6999999999999993</v>
      </c>
      <c r="BO45" s="57">
        <v>38.9</v>
      </c>
      <c r="BP45" s="57">
        <v>35</v>
      </c>
      <c r="BQ45" s="57">
        <v>2.5499999999999998</v>
      </c>
      <c r="BR45" s="57">
        <v>1.2</v>
      </c>
      <c r="BS45" s="57">
        <v>12.1</v>
      </c>
      <c r="BT45" s="57">
        <v>6.12</v>
      </c>
      <c r="BU45" s="57">
        <v>37.299999999999997</v>
      </c>
      <c r="BV45" s="57">
        <v>47</v>
      </c>
      <c r="BW45" s="57">
        <v>48.1</v>
      </c>
      <c r="BX45" s="57">
        <v>2.93</v>
      </c>
      <c r="BY45" s="57">
        <v>32.799999999999997</v>
      </c>
      <c r="BZ45" s="57">
        <v>1.56</v>
      </c>
      <c r="CA45" s="57">
        <v>2.4</v>
      </c>
      <c r="CB45" s="57">
        <v>2.7</v>
      </c>
      <c r="CC45" s="57">
        <v>3.16</v>
      </c>
      <c r="CD45" s="57">
        <v>8.5</v>
      </c>
      <c r="CE45" s="57">
        <v>12.6</v>
      </c>
      <c r="CF45" s="57">
        <v>11.3</v>
      </c>
      <c r="CG45" s="57">
        <v>2.46</v>
      </c>
      <c r="CH45" s="57">
        <v>7.55</v>
      </c>
      <c r="CI45" s="57">
        <v>255</v>
      </c>
      <c r="CJ45" s="57">
        <v>11.9</v>
      </c>
      <c r="CK45" s="57">
        <v>28</v>
      </c>
      <c r="CL45" s="57">
        <v>1.71</v>
      </c>
      <c r="CM45" s="57">
        <v>3.61</v>
      </c>
      <c r="CN45" s="57">
        <v>229</v>
      </c>
      <c r="CO45" s="57">
        <v>1.86</v>
      </c>
      <c r="CP45" s="57">
        <v>6.3E-2</v>
      </c>
      <c r="CQ45" s="57">
        <v>6.06</v>
      </c>
      <c r="CR45" s="57">
        <v>6.98</v>
      </c>
      <c r="CS45" s="57">
        <v>16.5</v>
      </c>
      <c r="CT45" s="57">
        <v>6.94</v>
      </c>
      <c r="CU45" s="57">
        <v>9.6000000000000002E-2</v>
      </c>
      <c r="CV45" s="57">
        <v>3.5000000000000003E-2</v>
      </c>
      <c r="CW45" s="57">
        <v>1</v>
      </c>
      <c r="CX45" s="57">
        <v>36.299999999999997</v>
      </c>
      <c r="CY45" s="57">
        <v>35</v>
      </c>
      <c r="CZ45" s="57">
        <v>37</v>
      </c>
      <c r="DA45" s="57">
        <v>34.200000000000003</v>
      </c>
      <c r="DB45" s="57">
        <v>10.6</v>
      </c>
      <c r="DC45" s="57">
        <v>526</v>
      </c>
      <c r="DD45" s="57">
        <v>1.78</v>
      </c>
      <c r="DE45" s="57">
        <v>14</v>
      </c>
      <c r="DF45" s="57">
        <v>8.3699999999999992</v>
      </c>
      <c r="DG45" s="57" t="s">
        <v>186</v>
      </c>
      <c r="DH45" s="57" t="s">
        <v>186</v>
      </c>
    </row>
    <row r="46" spans="1:112" s="95" customFormat="1" x14ac:dyDescent="0.15">
      <c r="A46" s="65" t="s">
        <v>201</v>
      </c>
      <c r="B46" s="71" t="s">
        <v>1278</v>
      </c>
      <c r="C46" s="56"/>
      <c r="D46" s="56"/>
      <c r="E46" s="72" t="s">
        <v>276</v>
      </c>
      <c r="F46" s="59">
        <v>1.6999999999999999E-3</v>
      </c>
      <c r="G46" s="59">
        <v>5.8E-4</v>
      </c>
      <c r="H46" s="59">
        <v>1.6500000000000001E-2</v>
      </c>
      <c r="I46" s="59">
        <v>2.0799999999999998E-3</v>
      </c>
      <c r="J46" s="59">
        <v>1.6000000000000001E-3</v>
      </c>
      <c r="K46" s="59">
        <v>5.6999999999999998E-4</v>
      </c>
      <c r="L46" s="59">
        <v>6.4000000000000005E-4</v>
      </c>
      <c r="M46" s="59">
        <v>5.6499999999999996E-4</v>
      </c>
      <c r="N46" s="59" t="s">
        <v>176</v>
      </c>
      <c r="O46" s="59" t="s">
        <v>176</v>
      </c>
      <c r="P46" s="59" t="s">
        <v>195</v>
      </c>
      <c r="Q46" s="59">
        <v>3.7499999999999999E-2</v>
      </c>
      <c r="R46" s="59">
        <v>1.7299999999999999E-2</v>
      </c>
      <c r="S46" s="59">
        <v>1.78E-2</v>
      </c>
      <c r="T46" s="59">
        <v>2.6599999999999999E-2</v>
      </c>
      <c r="U46" s="59">
        <v>0.185</v>
      </c>
      <c r="V46" s="59">
        <v>2.1499999999999998E-2</v>
      </c>
      <c r="W46" s="59">
        <v>3.5100000000000001E-3</v>
      </c>
      <c r="X46" s="59" t="s">
        <v>195</v>
      </c>
      <c r="Y46" s="59" t="s">
        <v>176</v>
      </c>
      <c r="Z46" s="59">
        <v>1.1000000000000001E-3</v>
      </c>
      <c r="AA46" s="59">
        <v>2.2000000000000001E-4</v>
      </c>
      <c r="AB46" s="59" t="s">
        <v>176</v>
      </c>
      <c r="AC46" s="59">
        <v>2.1000000000000001E-4</v>
      </c>
      <c r="AD46" s="60">
        <v>0.13800000000000001</v>
      </c>
      <c r="AE46" s="59">
        <v>6.2E-2</v>
      </c>
      <c r="AF46" s="59">
        <v>6.9899999999999997E-3</v>
      </c>
      <c r="AG46" s="59">
        <v>0.154</v>
      </c>
      <c r="AH46" s="59">
        <v>2.6899999999999998E-4</v>
      </c>
      <c r="AI46" s="59">
        <v>3.2299999999999999E-4</v>
      </c>
      <c r="AJ46" s="59">
        <v>3.15E-3</v>
      </c>
      <c r="AK46" s="59">
        <v>5.4300000000000001E-2</v>
      </c>
      <c r="AL46" s="59">
        <v>1.0999999999999999E-2</v>
      </c>
      <c r="AM46" s="59">
        <v>6.78E-4</v>
      </c>
      <c r="AN46" s="59">
        <v>8.6999999999999994E-3</v>
      </c>
      <c r="AO46" s="59">
        <v>3.2000000000000002E-3</v>
      </c>
      <c r="AP46" s="59">
        <v>9.6000000000000002E-4</v>
      </c>
      <c r="AQ46" s="129">
        <v>11.8</v>
      </c>
      <c r="AR46" s="59">
        <v>7.6099999999999996E-3</v>
      </c>
      <c r="AS46" s="59">
        <v>1.95E-2</v>
      </c>
      <c r="AT46" s="59">
        <v>5.8999999999999997E-2</v>
      </c>
      <c r="AU46" s="59">
        <v>9.8800000000000008</v>
      </c>
      <c r="AV46" s="59">
        <v>5.45E-3</v>
      </c>
      <c r="AW46" s="59">
        <v>6.93E-2</v>
      </c>
      <c r="AX46" s="59">
        <v>5.4300000000000001E-2</v>
      </c>
      <c r="AY46" s="59">
        <v>1.7899999999999999E-2</v>
      </c>
      <c r="AZ46" s="59">
        <v>4.2999999999999997E-2</v>
      </c>
      <c r="BA46" s="59">
        <v>1E-3</v>
      </c>
      <c r="BB46" s="59">
        <v>9.68E-4</v>
      </c>
      <c r="BC46" s="59">
        <v>2.07E-2</v>
      </c>
      <c r="BD46" s="59">
        <v>5.4399999999999997E-2</v>
      </c>
      <c r="BE46" s="59">
        <v>4.5999999999999999E-3</v>
      </c>
      <c r="BF46" s="59">
        <v>2.9999999999999997E-4</v>
      </c>
      <c r="BG46" s="59">
        <v>5.0800000000000003E-3</v>
      </c>
      <c r="BH46" s="59">
        <v>3.6000000000000002E-4</v>
      </c>
      <c r="BI46" s="59">
        <v>5.6599999999999999E-4</v>
      </c>
      <c r="BJ46" s="59">
        <v>3.7399999999999998E-4</v>
      </c>
      <c r="BK46" s="59">
        <v>3.5500000000000001E-4</v>
      </c>
      <c r="BL46" s="59" t="s">
        <v>184</v>
      </c>
      <c r="BM46" s="59">
        <v>1.21E-2</v>
      </c>
      <c r="BN46" s="59">
        <v>1.6899999999999998E-2</v>
      </c>
      <c r="BO46" s="59">
        <v>0.115</v>
      </c>
      <c r="BP46" s="59">
        <v>0.151</v>
      </c>
      <c r="BQ46" s="59">
        <v>2.0200000000000001E-3</v>
      </c>
      <c r="BR46" s="59" t="s">
        <v>184</v>
      </c>
      <c r="BS46" s="59">
        <v>2.8699999999999998E-4</v>
      </c>
      <c r="BT46" s="59">
        <v>1.5299999999999999E-3</v>
      </c>
      <c r="BU46" s="59">
        <v>4.0000000000000002E-4</v>
      </c>
      <c r="BV46" s="59">
        <v>4.7200000000000002E-3</v>
      </c>
      <c r="BW46" s="59">
        <v>4.9800000000000001E-3</v>
      </c>
      <c r="BX46" s="59">
        <v>1.44E-4</v>
      </c>
      <c r="BY46" s="59">
        <v>2.1099999999999999E-3</v>
      </c>
      <c r="BZ46" s="59">
        <v>1.5100000000000001E-2</v>
      </c>
      <c r="CA46" s="59">
        <v>0.20100000000000001</v>
      </c>
      <c r="CB46" s="59">
        <v>0.433</v>
      </c>
      <c r="CC46" s="59">
        <v>2.2000000000000001E-3</v>
      </c>
      <c r="CD46" s="59">
        <v>0.17499999999999999</v>
      </c>
      <c r="CE46" s="59">
        <v>0.125</v>
      </c>
      <c r="CF46" s="59">
        <v>7.2599999999999998E-2</v>
      </c>
      <c r="CG46" s="59">
        <v>1.4E-2</v>
      </c>
      <c r="CH46" s="59">
        <v>0.36399999999999999</v>
      </c>
      <c r="CI46" s="59">
        <v>2.54</v>
      </c>
      <c r="CJ46" s="59">
        <v>5.4100000000000002E-2</v>
      </c>
      <c r="CK46" s="59">
        <v>1.9699999999999999E-2</v>
      </c>
      <c r="CL46" s="59">
        <v>3.7799999999999999E-3</v>
      </c>
      <c r="CM46" s="59">
        <v>4.1700000000000001E-2</v>
      </c>
      <c r="CN46" s="59">
        <v>1.69</v>
      </c>
      <c r="CO46" s="59">
        <v>5.8999999999999999E-3</v>
      </c>
      <c r="CP46" s="59">
        <v>3.8000000000000002E-4</v>
      </c>
      <c r="CQ46" s="59">
        <v>1.2200000000000001E-2</v>
      </c>
      <c r="CR46" s="59">
        <v>9.5200000000000007E-3</v>
      </c>
      <c r="CS46" s="59">
        <v>1.4800000000000001E-2</v>
      </c>
      <c r="CT46" s="59">
        <v>3.46E-3</v>
      </c>
      <c r="CU46" s="59">
        <v>2.0000000000000001E-4</v>
      </c>
      <c r="CV46" s="59">
        <v>3.5200000000000001E-3</v>
      </c>
      <c r="CW46" s="59">
        <v>1.7099999999999999E-3</v>
      </c>
      <c r="CX46" s="59">
        <v>1.09E-3</v>
      </c>
      <c r="CY46" s="59">
        <v>1.14E-3</v>
      </c>
      <c r="CZ46" s="59">
        <v>1.25E-3</v>
      </c>
      <c r="DA46" s="59">
        <v>4.3799999999999999E-2</v>
      </c>
      <c r="DB46" s="59">
        <v>1.9E-2</v>
      </c>
      <c r="DC46" s="59">
        <v>0.96899999999999997</v>
      </c>
      <c r="DD46" s="59">
        <v>4.2199999999999998E-3</v>
      </c>
      <c r="DE46" s="59">
        <v>9.7099999999999999E-3</v>
      </c>
      <c r="DF46" s="59">
        <v>8.6199999999999992E-3</v>
      </c>
      <c r="DG46" s="59" t="s">
        <v>195</v>
      </c>
      <c r="DH46" s="59" t="s">
        <v>195</v>
      </c>
    </row>
    <row r="47" spans="1:112" s="124" customFormat="1" ht="10.5" x14ac:dyDescent="0.15">
      <c r="A47" s="120" t="s">
        <v>1411</v>
      </c>
      <c r="B47" s="121"/>
      <c r="C47" s="121"/>
      <c r="D47" s="121"/>
      <c r="E47" s="122"/>
      <c r="F47" s="126">
        <f t="shared" ref="F47:AK47" si="16">EXP(1.273*(LN(F$19)^-4.705))/1000</f>
        <v>1.000085372997726E-3</v>
      </c>
      <c r="G47" s="126">
        <f t="shared" si="16"/>
        <v>1.0001515639256502E-3</v>
      </c>
      <c r="H47" s="126">
        <f t="shared" si="16"/>
        <v>1.0001358744920394E-3</v>
      </c>
      <c r="I47" s="126">
        <f t="shared" si="16"/>
        <v>1.0000875525091226E-3</v>
      </c>
      <c r="J47" s="126">
        <f t="shared" si="16"/>
        <v>1.0000870545122437E-3</v>
      </c>
      <c r="K47" s="126">
        <f t="shared" si="16"/>
        <v>1.0000985118377046E-3</v>
      </c>
      <c r="L47" s="126">
        <f t="shared" si="16"/>
        <v>1.0001474049172448E-3</v>
      </c>
      <c r="M47" s="126">
        <f t="shared" si="16"/>
        <v>1.0002162404940203E-3</v>
      </c>
      <c r="N47" s="126">
        <f t="shared" si="16"/>
        <v>1.0001412307921336E-3</v>
      </c>
      <c r="O47" s="126">
        <f t="shared" si="16"/>
        <v>1.0001447292320202E-3</v>
      </c>
      <c r="P47" s="126">
        <f t="shared" si="16"/>
        <v>1.000171948751844E-3</v>
      </c>
      <c r="Q47" s="126">
        <f t="shared" si="16"/>
        <v>1.0005481774703101E-3</v>
      </c>
      <c r="R47" s="126">
        <f t="shared" si="16"/>
        <v>1.0000601997303027E-3</v>
      </c>
      <c r="S47" s="126">
        <f t="shared" si="16"/>
        <v>1.0000588924024016E-3</v>
      </c>
      <c r="T47" s="126">
        <f t="shared" si="16"/>
        <v>1.0000530227408111E-3</v>
      </c>
      <c r="U47" s="126">
        <f t="shared" si="16"/>
        <v>1.000057518390727E-3</v>
      </c>
      <c r="V47" s="126">
        <f t="shared" si="16"/>
        <v>1.0000856075562889E-3</v>
      </c>
      <c r="W47" s="126">
        <f t="shared" si="16"/>
        <v>1.0000870545122437E-3</v>
      </c>
      <c r="X47" s="126">
        <f t="shared" si="16"/>
        <v>1.0002500500931703E-3</v>
      </c>
      <c r="Y47" s="126">
        <f t="shared" si="16"/>
        <v>1.0001118705450247E-3</v>
      </c>
      <c r="Z47" s="126">
        <f t="shared" si="16"/>
        <v>1.000081647058238E-3</v>
      </c>
      <c r="AA47" s="126">
        <f t="shared" si="16"/>
        <v>1.0001589436002174E-3</v>
      </c>
      <c r="AB47" s="126">
        <f t="shared" si="16"/>
        <v>1.0001595914549554E-3</v>
      </c>
      <c r="AC47" s="126">
        <f t="shared" si="16"/>
        <v>1.0000968034988233E-3</v>
      </c>
      <c r="AD47" s="126">
        <f t="shared" si="16"/>
        <v>1.0000527366960615E-3</v>
      </c>
      <c r="AE47" s="126">
        <f t="shared" si="16"/>
        <v>1.0000455783366869E-3</v>
      </c>
      <c r="AF47" s="126">
        <f t="shared" si="16"/>
        <v>1.0001548359908738E-3</v>
      </c>
      <c r="AG47" s="126">
        <f t="shared" si="16"/>
        <v>1.0000870545122437E-3</v>
      </c>
      <c r="AH47" s="126">
        <f t="shared" si="16"/>
        <v>1.0001772278056046E-3</v>
      </c>
      <c r="AI47" s="126">
        <f t="shared" si="16"/>
        <v>1.000137598582298E-3</v>
      </c>
      <c r="AJ47" s="126">
        <f t="shared" si="16"/>
        <v>1.0002008360112762E-3</v>
      </c>
      <c r="AK47" s="126">
        <f t="shared" si="16"/>
        <v>1.0000697238762154E-3</v>
      </c>
      <c r="AL47" s="126">
        <f t="shared" ref="AL47:BQ47" si="17">EXP(1.273*(LN(AL$19)^-4.705))/1000</f>
        <v>1.0000732192455247E-3</v>
      </c>
      <c r="AM47" s="126">
        <f t="shared" si="17"/>
        <v>1.0004965288203714E-3</v>
      </c>
      <c r="AN47" s="126">
        <f t="shared" si="17"/>
        <v>1.0000588924024016E-3</v>
      </c>
      <c r="AO47" s="126">
        <f t="shared" si="17"/>
        <v>1.0003046631987225E-3</v>
      </c>
      <c r="AP47" s="126">
        <f t="shared" si="17"/>
        <v>1.0002285657501461E-3</v>
      </c>
      <c r="AQ47" s="126">
        <f t="shared" si="17"/>
        <v>1.000070250516027E-3</v>
      </c>
      <c r="AR47" s="126">
        <f t="shared" si="17"/>
        <v>1.0001682503522418E-3</v>
      </c>
      <c r="AS47" s="126">
        <f t="shared" si="17"/>
        <v>1.0000909991265807E-3</v>
      </c>
      <c r="AT47" s="126">
        <f t="shared" si="17"/>
        <v>1.0000880586896383E-3</v>
      </c>
      <c r="AU47" s="126">
        <f t="shared" si="17"/>
        <v>1.0001046023982712E-3</v>
      </c>
      <c r="AV47" s="126">
        <f t="shared" si="17"/>
        <v>1.0000445608872646E-3</v>
      </c>
      <c r="AW47" s="126">
        <f t="shared" si="17"/>
        <v>1.0000429301320773E-3</v>
      </c>
      <c r="AX47" s="126">
        <f t="shared" si="17"/>
        <v>1.000046020853235E-3</v>
      </c>
      <c r="AY47" s="126">
        <f t="shared" si="17"/>
        <v>1.0000523995324379E-3</v>
      </c>
      <c r="AZ47" s="126">
        <f t="shared" si="17"/>
        <v>1.0000587348730904E-3</v>
      </c>
      <c r="BA47" s="126">
        <f t="shared" si="17"/>
        <v>1.0000863224031125E-3</v>
      </c>
      <c r="BB47" s="126">
        <f t="shared" si="17"/>
        <v>1.000268668925112E-3</v>
      </c>
      <c r="BC47" s="126">
        <f t="shared" si="17"/>
        <v>1.0001139157516782E-3</v>
      </c>
      <c r="BD47" s="126">
        <f t="shared" si="17"/>
        <v>1.0001123723345391E-3</v>
      </c>
      <c r="BE47" s="126">
        <f t="shared" si="17"/>
        <v>1.0000522885875128E-3</v>
      </c>
      <c r="BF47" s="126">
        <f t="shared" si="17"/>
        <v>1.000131807490966E-3</v>
      </c>
      <c r="BG47" s="126">
        <f t="shared" si="17"/>
        <v>1.0002072665190247E-3</v>
      </c>
      <c r="BH47" s="126">
        <f t="shared" si="17"/>
        <v>1.0006106809831714E-3</v>
      </c>
      <c r="BI47" s="126">
        <f t="shared" si="17"/>
        <v>1.0001669165357117E-3</v>
      </c>
      <c r="BJ47" s="126">
        <f t="shared" si="17"/>
        <v>1.0002125882180575E-3</v>
      </c>
      <c r="BK47" s="126">
        <f t="shared" si="17"/>
        <v>1.000212863562399E-3</v>
      </c>
      <c r="BL47" s="126">
        <f t="shared" si="17"/>
        <v>1.0000510618901393E-3</v>
      </c>
      <c r="BM47" s="126">
        <f t="shared" si="17"/>
        <v>1.0000496330726913E-3</v>
      </c>
      <c r="BN47" s="126">
        <f t="shared" si="17"/>
        <v>1.0000465930778818E-3</v>
      </c>
      <c r="BO47" s="126">
        <f t="shared" si="17"/>
        <v>1.0000851402622659E-3</v>
      </c>
      <c r="BP47" s="126">
        <f t="shared" si="17"/>
        <v>1.0000849093272518E-3</v>
      </c>
      <c r="BQ47" s="126">
        <f t="shared" si="17"/>
        <v>1.0000717608700793E-3</v>
      </c>
      <c r="BR47" s="126">
        <f t="shared" ref="BR47:CW47" si="18">EXP(1.273*(LN(BR$19)^-4.705))/1000</f>
        <v>1.0000456877350323E-3</v>
      </c>
      <c r="BS47" s="126">
        <f t="shared" si="18"/>
        <v>1.0003276677088486E-3</v>
      </c>
      <c r="BT47" s="126">
        <f t="shared" si="18"/>
        <v>1.0009551124092399E-3</v>
      </c>
      <c r="BU47" s="126">
        <f t="shared" si="18"/>
        <v>1.0001071714822109E-3</v>
      </c>
      <c r="BV47" s="126">
        <f t="shared" si="18"/>
        <v>1.0001085233701458E-3</v>
      </c>
      <c r="BW47" s="126">
        <f t="shared" si="18"/>
        <v>1.000091280424126E-3</v>
      </c>
      <c r="BX47" s="126">
        <f t="shared" si="18"/>
        <v>1.0007271804523829E-3</v>
      </c>
      <c r="BY47" s="126">
        <f t="shared" si="18"/>
        <v>1.0002727195375632E-3</v>
      </c>
      <c r="BZ47" s="126">
        <f t="shared" si="18"/>
        <v>1.0004943479379955E-3</v>
      </c>
      <c r="CA47" s="126">
        <f t="shared" si="18"/>
        <v>1.0001768853859416E-3</v>
      </c>
      <c r="CB47" s="126">
        <f t="shared" si="18"/>
        <v>1.0001775719644381E-3</v>
      </c>
      <c r="CC47" s="126">
        <f t="shared" si="18"/>
        <v>1.0001618475334233E-3</v>
      </c>
      <c r="CD47" s="126">
        <f t="shared" si="18"/>
        <v>1.0002517244553262E-3</v>
      </c>
      <c r="CE47" s="126">
        <f t="shared" si="18"/>
        <v>1.0003268586614975E-3</v>
      </c>
      <c r="CF47" s="126">
        <f t="shared" si="18"/>
        <v>1.0002282356290622E-3</v>
      </c>
      <c r="CG47" s="126">
        <f t="shared" si="18"/>
        <v>1.0006923315982335E-3</v>
      </c>
      <c r="CH47" s="126">
        <f t="shared" si="18"/>
        <v>1.0005566049979572E-3</v>
      </c>
      <c r="CI47" s="126">
        <f t="shared" si="18"/>
        <v>1.0001025877247904E-3</v>
      </c>
      <c r="CJ47" s="126">
        <f t="shared" si="18"/>
        <v>1.0001058652976485E-3</v>
      </c>
      <c r="CK47" s="126">
        <f t="shared" si="18"/>
        <v>1.0002432351863169E-3</v>
      </c>
      <c r="CL47" s="126">
        <f t="shared" si="18"/>
        <v>1.000084452769847E-3</v>
      </c>
      <c r="CM47" s="126">
        <f t="shared" si="18"/>
        <v>1.000156543874062E-3</v>
      </c>
      <c r="CN47" s="126">
        <f t="shared" si="18"/>
        <v>1.0002096185205067E-3</v>
      </c>
      <c r="CO47" s="126">
        <f t="shared" si="18"/>
        <v>1.000081647058238E-3</v>
      </c>
      <c r="CP47" s="126">
        <f t="shared" si="18"/>
        <v>1.0001014296882945E-3</v>
      </c>
      <c r="CQ47" s="126">
        <f t="shared" si="18"/>
        <v>1.0001280539793246E-3</v>
      </c>
      <c r="CR47" s="126">
        <f t="shared" si="18"/>
        <v>1.0001226109374699E-3</v>
      </c>
      <c r="CS47" s="126">
        <f t="shared" si="18"/>
        <v>1.0001226109374699E-3</v>
      </c>
      <c r="CT47" s="126">
        <f t="shared" si="18"/>
        <v>1.000120727095695E-3</v>
      </c>
      <c r="CU47" s="126">
        <f t="shared" si="18"/>
        <v>1.0000933207641642E-3</v>
      </c>
      <c r="CV47" s="126">
        <f t="shared" si="18"/>
        <v>1.0000774538056294E-3</v>
      </c>
      <c r="CW47" s="126">
        <f t="shared" si="18"/>
        <v>1.0001994238998402E-3</v>
      </c>
      <c r="CX47" s="126">
        <f t="shared" ref="CX47:DH47" si="19">EXP(1.273*(LN(CX$19)^-4.705))/1000</f>
        <v>1.000322885514169E-3</v>
      </c>
      <c r="CY47" s="126">
        <f t="shared" si="19"/>
        <v>1.0003260544797134E-3</v>
      </c>
      <c r="CZ47" s="126">
        <f t="shared" si="19"/>
        <v>1.0002272524944128E-3</v>
      </c>
      <c r="DA47" s="126">
        <f t="shared" si="19"/>
        <v>1.0004363030785711E-3</v>
      </c>
      <c r="DB47" s="126">
        <f t="shared" si="19"/>
        <v>1.0003006564445885E-3</v>
      </c>
      <c r="DC47" s="126">
        <f t="shared" si="19"/>
        <v>1.0001219741020756E-3</v>
      </c>
      <c r="DD47" s="126">
        <f t="shared" si="19"/>
        <v>1.0003205577224779E-3</v>
      </c>
      <c r="DE47" s="126">
        <f t="shared" si="19"/>
        <v>1.0002185692648273E-3</v>
      </c>
      <c r="DF47" s="126">
        <f t="shared" si="19"/>
        <v>1.0003000012211226E-3</v>
      </c>
      <c r="DG47" s="126" t="e">
        <f t="shared" si="19"/>
        <v>#VALUE!</v>
      </c>
      <c r="DH47" s="126" t="e">
        <f t="shared" si="19"/>
        <v>#VALUE!</v>
      </c>
    </row>
    <row r="48" spans="1:112" s="95" customFormat="1" x14ac:dyDescent="0.15">
      <c r="A48" s="65" t="s">
        <v>202</v>
      </c>
      <c r="B48" s="56"/>
      <c r="C48" s="56"/>
      <c r="D48" s="56"/>
      <c r="E48" s="72" t="s">
        <v>276</v>
      </c>
      <c r="F48" s="58">
        <v>2.01E-2</v>
      </c>
      <c r="G48" s="58">
        <v>1.46E-2</v>
      </c>
      <c r="H48" s="58">
        <v>2.4799999999999999E-2</v>
      </c>
      <c r="I48" s="58">
        <v>3.1300000000000001E-2</v>
      </c>
      <c r="J48" s="58">
        <v>2.9700000000000001E-2</v>
      </c>
      <c r="K48" s="58">
        <v>2.4500000000000001E-2</v>
      </c>
      <c r="L48" s="58">
        <v>0.83699999999999997</v>
      </c>
      <c r="M48" s="58">
        <v>7.6300000000000007E-2</v>
      </c>
      <c r="N48" s="58">
        <v>1.0999999999999999E-2</v>
      </c>
      <c r="O48" s="58">
        <v>1.24E-2</v>
      </c>
      <c r="P48" s="58">
        <v>1.04E-2</v>
      </c>
      <c r="Q48" s="58">
        <v>6.0999999999999997E-4</v>
      </c>
      <c r="R48" s="58">
        <v>0.125</v>
      </c>
      <c r="S48" s="58">
        <v>0.124</v>
      </c>
      <c r="T48" s="58">
        <v>0.16200000000000001</v>
      </c>
      <c r="U48" s="58">
        <v>0.114</v>
      </c>
      <c r="V48" s="58">
        <v>2.7300000000000001E-2</v>
      </c>
      <c r="W48" s="58">
        <v>1.9400000000000001E-2</v>
      </c>
      <c r="X48" s="58">
        <v>0.153</v>
      </c>
      <c r="Y48" s="58">
        <v>2.23E-2</v>
      </c>
      <c r="Z48" s="58">
        <v>0.02</v>
      </c>
      <c r="AA48" s="58">
        <v>4.3E-3</v>
      </c>
      <c r="AB48" s="58">
        <v>0.01</v>
      </c>
      <c r="AC48" s="58">
        <v>3.5799999999999998E-2</v>
      </c>
      <c r="AD48" s="58">
        <v>0.15</v>
      </c>
      <c r="AE48" s="58">
        <v>0.25900000000000001</v>
      </c>
      <c r="AF48" s="58">
        <v>2.4199999999999999E-2</v>
      </c>
      <c r="AG48" s="58">
        <v>0.113</v>
      </c>
      <c r="AH48" s="58">
        <v>1.3599999999999999E-2</v>
      </c>
      <c r="AI48" s="58">
        <v>1.61E-2</v>
      </c>
      <c r="AJ48" s="58">
        <v>2.24E-2</v>
      </c>
      <c r="AK48" s="58">
        <v>8.72E-2</v>
      </c>
      <c r="AL48" s="58">
        <v>6.7599999999999993E-2</v>
      </c>
      <c r="AM48" s="58">
        <v>5.2399999999999999E-3</v>
      </c>
      <c r="AN48" s="58">
        <v>0.28699999999999998</v>
      </c>
      <c r="AO48" s="58">
        <v>1.7999999999999999E-2</v>
      </c>
      <c r="AP48" s="58">
        <v>5.1400000000000001E-2</v>
      </c>
      <c r="AQ48" s="58">
        <v>0.16</v>
      </c>
      <c r="AR48" s="58">
        <v>1.9300000000000001E-2</v>
      </c>
      <c r="AS48" s="58">
        <v>0.13800000000000001</v>
      </c>
      <c r="AT48" s="58">
        <v>0.13200000000000001</v>
      </c>
      <c r="AU48" s="58">
        <v>4.3999999999999997E-2</v>
      </c>
      <c r="AV48" s="58">
        <v>7.8100000000000003E-2</v>
      </c>
      <c r="AW48" s="58">
        <v>0.27300000000000002</v>
      </c>
      <c r="AX48" s="58">
        <v>0.2</v>
      </c>
      <c r="AY48" s="58">
        <v>0.13400000000000001</v>
      </c>
      <c r="AZ48" s="58">
        <v>0.112</v>
      </c>
      <c r="BA48" s="58">
        <v>3.09E-2</v>
      </c>
      <c r="BB48" s="58">
        <v>4.2700000000000002E-2</v>
      </c>
      <c r="BC48" s="58">
        <v>8.77E-2</v>
      </c>
      <c r="BD48" s="58">
        <v>0.129</v>
      </c>
      <c r="BE48" s="58">
        <v>9.8000000000000004E-2</v>
      </c>
      <c r="BF48" s="58">
        <v>7.5399999999999995E-2</v>
      </c>
      <c r="BG48" s="58">
        <v>4.2900000000000001E-2</v>
      </c>
      <c r="BH48" s="58">
        <v>1.15E-2</v>
      </c>
      <c r="BI48" s="58">
        <v>6.0199999999999997E-2</v>
      </c>
      <c r="BJ48" s="58">
        <v>5.45E-2</v>
      </c>
      <c r="BK48" s="58">
        <v>5.2999999999999999E-2</v>
      </c>
      <c r="BL48" s="58">
        <v>0.19500000000000001</v>
      </c>
      <c r="BM48" s="58">
        <v>0.159</v>
      </c>
      <c r="BN48" s="58">
        <v>0.16400000000000001</v>
      </c>
      <c r="BO48" s="58">
        <v>8.14E-2</v>
      </c>
      <c r="BP48" s="58">
        <v>7.9600000000000004E-2</v>
      </c>
      <c r="BQ48" s="58">
        <v>7.3700000000000002E-2</v>
      </c>
      <c r="BR48" s="58">
        <v>0.22900000000000001</v>
      </c>
      <c r="BS48" s="58">
        <v>3.9399999999999998E-2</v>
      </c>
      <c r="BT48" s="58">
        <v>2.0400000000000001E-2</v>
      </c>
      <c r="BU48" s="58">
        <v>8.4199999999999997E-2</v>
      </c>
      <c r="BV48" s="58">
        <v>6.4699999999999994E-2</v>
      </c>
      <c r="BW48" s="58">
        <v>8.2100000000000006E-2</v>
      </c>
      <c r="BX48" s="58">
        <v>2.6099999999999999E-3</v>
      </c>
      <c r="BY48" s="58">
        <v>5.0999999999999997E-2</v>
      </c>
      <c r="BZ48" s="58">
        <v>2.0899999999999998E-2</v>
      </c>
      <c r="CA48" s="58">
        <v>1.04E-2</v>
      </c>
      <c r="CB48" s="58">
        <v>9.6699999999999998E-3</v>
      </c>
      <c r="CC48" s="58">
        <v>1.18E-2</v>
      </c>
      <c r="CD48" s="58">
        <v>1.2699999999999999E-2</v>
      </c>
      <c r="CE48" s="58">
        <v>1.7299999999999999E-2</v>
      </c>
      <c r="CF48" s="58">
        <v>1.0500000000000001E-2</v>
      </c>
      <c r="CG48" s="58">
        <v>4.5500000000000002E-3</v>
      </c>
      <c r="CH48" s="58">
        <v>1.23E-2</v>
      </c>
      <c r="CI48" s="58">
        <v>0.24099999999999999</v>
      </c>
      <c r="CJ48" s="58">
        <v>3.5799999999999998E-2</v>
      </c>
      <c r="CK48" s="58">
        <v>2.52E-2</v>
      </c>
      <c r="CL48" s="58">
        <v>1.43E-2</v>
      </c>
      <c r="CM48" s="58">
        <v>7.9000000000000008E-3</v>
      </c>
      <c r="CN48" s="58">
        <v>0.16700000000000001</v>
      </c>
      <c r="CO48" s="58">
        <v>1.0500000000000001E-2</v>
      </c>
      <c r="CP48" s="58">
        <v>1.6500000000000001E-2</v>
      </c>
      <c r="CQ48" s="58">
        <v>1.0999999999999999E-2</v>
      </c>
      <c r="CR48" s="58">
        <v>1.17E-2</v>
      </c>
      <c r="CS48" s="58">
        <v>1.7600000000000001E-2</v>
      </c>
      <c r="CT48" s="58">
        <v>2.6800000000000001E-2</v>
      </c>
      <c r="CU48" s="58">
        <v>2.29E-2</v>
      </c>
      <c r="CV48" s="58">
        <v>4.3499999999999997E-2</v>
      </c>
      <c r="CW48" s="58">
        <v>2.6499999999999999E-2</v>
      </c>
      <c r="CX48" s="58">
        <v>6.0999999999999999E-2</v>
      </c>
      <c r="CY48" s="58">
        <v>6.2600000000000003E-2</v>
      </c>
      <c r="CZ48" s="58">
        <v>0.113</v>
      </c>
      <c r="DA48" s="58">
        <v>3.3000000000000002E-2</v>
      </c>
      <c r="DB48" s="58">
        <v>3.5099999999999999E-2</v>
      </c>
      <c r="DC48" s="58">
        <v>0.10299999999999999</v>
      </c>
      <c r="DD48" s="58">
        <v>2.1100000000000001E-2</v>
      </c>
      <c r="DE48" s="58">
        <v>8.7800000000000003E-2</v>
      </c>
      <c r="DF48" s="58">
        <v>8.4000000000000005E-2</v>
      </c>
      <c r="DG48" s="58" t="s">
        <v>177</v>
      </c>
      <c r="DH48" s="58" t="s">
        <v>177</v>
      </c>
    </row>
    <row r="49" spans="1:112" s="95" customFormat="1" x14ac:dyDescent="0.15">
      <c r="A49" s="65" t="s">
        <v>203</v>
      </c>
      <c r="B49" s="56"/>
      <c r="C49" s="56"/>
      <c r="D49" s="56"/>
      <c r="E49" s="72" t="s">
        <v>276</v>
      </c>
      <c r="F49" s="55">
        <v>141</v>
      </c>
      <c r="G49" s="55">
        <v>59.2</v>
      </c>
      <c r="H49" s="55">
        <v>66.599999999999994</v>
      </c>
      <c r="I49" s="55">
        <v>138</v>
      </c>
      <c r="J49" s="55">
        <v>135</v>
      </c>
      <c r="K49" s="55">
        <v>119</v>
      </c>
      <c r="L49" s="55">
        <v>103</v>
      </c>
      <c r="M49" s="55">
        <v>55.8</v>
      </c>
      <c r="N49" s="55">
        <v>67.400000000000006</v>
      </c>
      <c r="O49" s="55">
        <v>65.2</v>
      </c>
      <c r="P49" s="55">
        <v>48.5</v>
      </c>
      <c r="Q49" s="55">
        <v>9.59</v>
      </c>
      <c r="R49" s="55">
        <v>721</v>
      </c>
      <c r="S49" s="55">
        <v>729</v>
      </c>
      <c r="T49" s="55">
        <v>992</v>
      </c>
      <c r="U49" s="55">
        <v>765</v>
      </c>
      <c r="V49" s="55">
        <v>189</v>
      </c>
      <c r="W49" s="55">
        <v>160</v>
      </c>
      <c r="X49" s="55">
        <v>41.2</v>
      </c>
      <c r="Y49" s="55">
        <v>76.5</v>
      </c>
      <c r="Z49" s="55">
        <v>174</v>
      </c>
      <c r="AA49" s="55">
        <v>55.9</v>
      </c>
      <c r="AB49" s="55">
        <v>40.9</v>
      </c>
      <c r="AC49" s="55">
        <v>169</v>
      </c>
      <c r="AD49" s="55">
        <v>1170</v>
      </c>
      <c r="AE49" s="55">
        <v>1460</v>
      </c>
      <c r="AF49" s="55">
        <v>56.3</v>
      </c>
      <c r="AG49" s="55">
        <v>136</v>
      </c>
      <c r="AH49" s="55">
        <v>44.3</v>
      </c>
      <c r="AI49" s="55">
        <v>83.7</v>
      </c>
      <c r="AJ49" s="55">
        <v>61.6</v>
      </c>
      <c r="AK49" s="55">
        <v>386</v>
      </c>
      <c r="AL49" s="55">
        <v>309</v>
      </c>
      <c r="AM49" s="55">
        <v>10.6</v>
      </c>
      <c r="AN49" s="55">
        <v>778</v>
      </c>
      <c r="AO49" s="55">
        <v>36.5</v>
      </c>
      <c r="AP49" s="55">
        <v>37.200000000000003</v>
      </c>
      <c r="AQ49" s="55">
        <v>552</v>
      </c>
      <c r="AR49" s="55">
        <v>43.6</v>
      </c>
      <c r="AS49" s="55">
        <v>186</v>
      </c>
      <c r="AT49" s="55">
        <v>189</v>
      </c>
      <c r="AU49" s="55">
        <v>188</v>
      </c>
      <c r="AV49" s="55">
        <v>1200</v>
      </c>
      <c r="AW49" s="55">
        <v>1470</v>
      </c>
      <c r="AX49" s="55">
        <v>1180</v>
      </c>
      <c r="AY49" s="55">
        <v>927</v>
      </c>
      <c r="AZ49" s="55">
        <v>706</v>
      </c>
      <c r="BA49" s="55">
        <v>203</v>
      </c>
      <c r="BB49" s="55">
        <v>56</v>
      </c>
      <c r="BC49" s="55">
        <v>164</v>
      </c>
      <c r="BD49" s="55">
        <v>189</v>
      </c>
      <c r="BE49" s="55">
        <v>851</v>
      </c>
      <c r="BF49" s="55">
        <v>113</v>
      </c>
      <c r="BG49" s="55">
        <v>52.2</v>
      </c>
      <c r="BH49" s="55">
        <v>10.6</v>
      </c>
      <c r="BI49" s="55">
        <v>75.400000000000006</v>
      </c>
      <c r="BJ49" s="55">
        <v>50.1</v>
      </c>
      <c r="BK49" s="55">
        <v>50.2</v>
      </c>
      <c r="BL49" s="55">
        <v>1060</v>
      </c>
      <c r="BM49" s="55">
        <v>1030</v>
      </c>
      <c r="BN49" s="55">
        <v>1270</v>
      </c>
      <c r="BO49" s="55">
        <v>307</v>
      </c>
      <c r="BP49" s="55">
        <v>326</v>
      </c>
      <c r="BQ49" s="55">
        <v>387</v>
      </c>
      <c r="BR49" s="55">
        <v>1410</v>
      </c>
      <c r="BS49" s="55">
        <v>30.7</v>
      </c>
      <c r="BT49" s="55">
        <v>17.8</v>
      </c>
      <c r="BU49" s="55">
        <v>162</v>
      </c>
      <c r="BV49" s="55">
        <v>207</v>
      </c>
      <c r="BW49" s="55">
        <v>243</v>
      </c>
      <c r="BX49" s="55">
        <v>7.17</v>
      </c>
      <c r="BY49" s="55">
        <v>21.8</v>
      </c>
      <c r="BZ49" s="55">
        <v>21.5</v>
      </c>
      <c r="CA49" s="55">
        <v>71.2</v>
      </c>
      <c r="CB49" s="55">
        <v>68.599999999999994</v>
      </c>
      <c r="CC49" s="55">
        <v>73.400000000000006</v>
      </c>
      <c r="CD49" s="55">
        <v>35.299999999999997</v>
      </c>
      <c r="CE49" s="55">
        <v>27.1</v>
      </c>
      <c r="CF49" s="55">
        <v>39.299999999999997</v>
      </c>
      <c r="CG49" s="55">
        <v>8.11</v>
      </c>
      <c r="CH49" s="55">
        <v>11.8</v>
      </c>
      <c r="CI49" s="55">
        <v>283</v>
      </c>
      <c r="CJ49" s="55">
        <v>186</v>
      </c>
      <c r="CK49" s="55">
        <v>68.2</v>
      </c>
      <c r="CL49" s="55">
        <v>334</v>
      </c>
      <c r="CM49" s="55">
        <v>127</v>
      </c>
      <c r="CN49" s="55">
        <v>135</v>
      </c>
      <c r="CO49" s="55">
        <v>293</v>
      </c>
      <c r="CP49" s="55">
        <v>195</v>
      </c>
      <c r="CQ49" s="55">
        <v>89.9</v>
      </c>
      <c r="CR49" s="55">
        <v>79.900000000000006</v>
      </c>
      <c r="CS49" s="55">
        <v>121</v>
      </c>
      <c r="CT49" s="55">
        <v>196</v>
      </c>
      <c r="CU49" s="55">
        <v>217</v>
      </c>
      <c r="CV49" s="55">
        <v>304</v>
      </c>
      <c r="CW49" s="55">
        <v>105</v>
      </c>
      <c r="CX49" s="55">
        <v>30.2</v>
      </c>
      <c r="CY49" s="55">
        <v>28.8</v>
      </c>
      <c r="CZ49" s="55">
        <v>40.799999999999997</v>
      </c>
      <c r="DA49" s="55">
        <v>21.1</v>
      </c>
      <c r="DB49" s="55">
        <v>27.8</v>
      </c>
      <c r="DC49" s="55">
        <v>168</v>
      </c>
      <c r="DD49" s="55">
        <v>23.9</v>
      </c>
      <c r="DE49" s="55">
        <v>41</v>
      </c>
      <c r="DF49" s="55">
        <v>25.3</v>
      </c>
      <c r="DG49" s="55" t="s">
        <v>185</v>
      </c>
      <c r="DH49" s="55" t="s">
        <v>185</v>
      </c>
    </row>
    <row r="50" spans="1:112" s="95" customFormat="1" x14ac:dyDescent="0.15">
      <c r="A50" s="65" t="s">
        <v>204</v>
      </c>
      <c r="B50" s="56"/>
      <c r="C50" s="56">
        <v>0.2</v>
      </c>
      <c r="D50" s="56">
        <v>0</v>
      </c>
      <c r="E50" s="72" t="s">
        <v>276</v>
      </c>
      <c r="F50" s="57">
        <v>41</v>
      </c>
      <c r="G50" s="57">
        <v>12.1</v>
      </c>
      <c r="H50" s="57">
        <v>16.5</v>
      </c>
      <c r="I50" s="57">
        <v>45.5</v>
      </c>
      <c r="J50" s="57">
        <v>45.1</v>
      </c>
      <c r="K50" s="57">
        <v>38.1</v>
      </c>
      <c r="L50" s="57">
        <v>0.16200000000000001</v>
      </c>
      <c r="M50" s="57">
        <v>0.28999999999999998</v>
      </c>
      <c r="N50" s="57">
        <v>7.92</v>
      </c>
      <c r="O50" s="57">
        <v>7.7</v>
      </c>
      <c r="P50" s="57">
        <v>0.16700000000000001</v>
      </c>
      <c r="Q50" s="57">
        <v>8.3199999999999993E-3</v>
      </c>
      <c r="R50" s="57">
        <v>76.400000000000006</v>
      </c>
      <c r="S50" s="57">
        <v>78.3</v>
      </c>
      <c r="T50" s="57">
        <v>121</v>
      </c>
      <c r="U50" s="57">
        <v>111</v>
      </c>
      <c r="V50" s="57">
        <v>15.5</v>
      </c>
      <c r="W50" s="57">
        <v>80</v>
      </c>
      <c r="X50" s="57">
        <v>0.247</v>
      </c>
      <c r="Y50" s="57">
        <v>7.88</v>
      </c>
      <c r="Z50" s="57">
        <v>110</v>
      </c>
      <c r="AA50" s="57">
        <v>14.5</v>
      </c>
      <c r="AB50" s="57">
        <v>0.30399999999999999</v>
      </c>
      <c r="AC50" s="57">
        <v>1.5299999999999999E-3</v>
      </c>
      <c r="AD50" s="57">
        <v>154</v>
      </c>
      <c r="AE50" s="57">
        <v>137</v>
      </c>
      <c r="AF50" s="57">
        <v>0.218</v>
      </c>
      <c r="AG50" s="57">
        <v>1.87</v>
      </c>
      <c r="AH50" s="57">
        <v>2.97E-3</v>
      </c>
      <c r="AI50" s="57">
        <v>1.18</v>
      </c>
      <c r="AJ50" s="57">
        <v>8.0299999999999996E-2</v>
      </c>
      <c r="AK50" s="57">
        <v>1.9300000000000001E-2</v>
      </c>
      <c r="AL50" s="57">
        <v>3.1800000000000001E-3</v>
      </c>
      <c r="AM50" s="57">
        <v>0.52100000000000002</v>
      </c>
      <c r="AN50" s="57">
        <v>122</v>
      </c>
      <c r="AO50" s="57">
        <v>11.2</v>
      </c>
      <c r="AP50" s="57">
        <v>45.4</v>
      </c>
      <c r="AQ50" s="57">
        <v>161</v>
      </c>
      <c r="AR50" s="57">
        <v>31.7</v>
      </c>
      <c r="AS50" s="57">
        <v>262</v>
      </c>
      <c r="AT50" s="57">
        <v>235</v>
      </c>
      <c r="AU50" s="57">
        <v>40</v>
      </c>
      <c r="AV50" s="57">
        <v>32.4</v>
      </c>
      <c r="AW50" s="57">
        <v>116</v>
      </c>
      <c r="AX50" s="57">
        <v>59.4</v>
      </c>
      <c r="AY50" s="57">
        <v>55.2</v>
      </c>
      <c r="AZ50" s="57">
        <v>52.6</v>
      </c>
      <c r="BA50" s="57">
        <v>2.3199999999999998E-2</v>
      </c>
      <c r="BB50" s="57">
        <v>6.29</v>
      </c>
      <c r="BC50" s="57">
        <v>8.6</v>
      </c>
      <c r="BD50" s="57">
        <v>10.3</v>
      </c>
      <c r="BE50" s="57">
        <v>61.9</v>
      </c>
      <c r="BF50" s="57">
        <v>2.5</v>
      </c>
      <c r="BG50" s="57">
        <v>0.96299999999999997</v>
      </c>
      <c r="BH50" s="57">
        <v>1.08</v>
      </c>
      <c r="BI50" s="57">
        <v>1.41</v>
      </c>
      <c r="BJ50" s="57">
        <v>1.27</v>
      </c>
      <c r="BK50" s="57">
        <v>1.27</v>
      </c>
      <c r="BL50" s="57">
        <v>84</v>
      </c>
      <c r="BM50" s="57">
        <v>14.8</v>
      </c>
      <c r="BN50" s="57">
        <v>102</v>
      </c>
      <c r="BO50" s="57">
        <v>18.3</v>
      </c>
      <c r="BP50" s="57">
        <v>20.3</v>
      </c>
      <c r="BQ50" s="57">
        <v>4.2599999999999999E-2</v>
      </c>
      <c r="BR50" s="57">
        <v>104</v>
      </c>
      <c r="BS50" s="57">
        <v>0.94799999999999995</v>
      </c>
      <c r="BT50" s="57">
        <v>1.39</v>
      </c>
      <c r="BU50" s="57">
        <v>3.29</v>
      </c>
      <c r="BV50" s="57">
        <v>6.17</v>
      </c>
      <c r="BW50" s="57">
        <v>6.81</v>
      </c>
      <c r="BX50" s="57">
        <v>1.17E-2</v>
      </c>
      <c r="BY50" s="57">
        <v>0.58899999999999997</v>
      </c>
      <c r="BZ50" s="57">
        <v>0.114</v>
      </c>
      <c r="CA50" s="57">
        <v>2.0699999999999998</v>
      </c>
      <c r="CB50" s="57">
        <v>1.99</v>
      </c>
      <c r="CC50" s="57">
        <v>0.45600000000000002</v>
      </c>
      <c r="CD50" s="57">
        <v>0.68799999999999994</v>
      </c>
      <c r="CE50" s="57">
        <v>0.85899999999999999</v>
      </c>
      <c r="CF50" s="57">
        <v>0.58199999999999996</v>
      </c>
      <c r="CG50" s="57">
        <v>4.5199999999999997E-2</v>
      </c>
      <c r="CH50" s="57">
        <v>0.14499999999999999</v>
      </c>
      <c r="CI50" s="57">
        <v>4.5199999999999996</v>
      </c>
      <c r="CJ50" s="57">
        <v>0.28699999999999998</v>
      </c>
      <c r="CK50" s="57">
        <v>1.26</v>
      </c>
      <c r="CL50" s="57">
        <v>1.41E-2</v>
      </c>
      <c r="CM50" s="57">
        <v>6.6100000000000006E-2</v>
      </c>
      <c r="CN50" s="57">
        <v>5.75</v>
      </c>
      <c r="CO50" s="57">
        <v>5.9799999999999999E-2</v>
      </c>
      <c r="CP50" s="57">
        <v>1E-3</v>
      </c>
      <c r="CQ50" s="57">
        <v>9.4700000000000006E-2</v>
      </c>
      <c r="CR50" s="57">
        <v>0.104</v>
      </c>
      <c r="CS50" s="57">
        <v>0.156</v>
      </c>
      <c r="CT50" s="57">
        <v>0.127</v>
      </c>
      <c r="CU50" s="57">
        <v>1.09E-2</v>
      </c>
      <c r="CV50" s="57">
        <v>0.08</v>
      </c>
      <c r="CW50" s="57">
        <v>0.151</v>
      </c>
      <c r="CX50" s="57">
        <v>1.03</v>
      </c>
      <c r="CY50" s="57">
        <v>1.01</v>
      </c>
      <c r="CZ50" s="57">
        <v>0.80500000000000005</v>
      </c>
      <c r="DA50" s="57">
        <v>1.62</v>
      </c>
      <c r="DB50" s="57">
        <v>2.58</v>
      </c>
      <c r="DC50" s="57">
        <v>10.7</v>
      </c>
      <c r="DD50" s="57">
        <v>6.2600000000000003E-2</v>
      </c>
      <c r="DE50" s="57">
        <v>0.79100000000000004</v>
      </c>
      <c r="DF50" s="57">
        <v>0.53</v>
      </c>
      <c r="DG50" s="57" t="s">
        <v>195</v>
      </c>
      <c r="DH50" s="57" t="s">
        <v>195</v>
      </c>
    </row>
    <row r="51" spans="1:112" s="95" customFormat="1" x14ac:dyDescent="0.15">
      <c r="A51" s="65" t="s">
        <v>205</v>
      </c>
      <c r="B51" s="56"/>
      <c r="C51" s="56"/>
      <c r="D51" s="56"/>
      <c r="E51" s="72" t="s">
        <v>276</v>
      </c>
      <c r="F51" s="59">
        <v>1.0399999999999999E-3</v>
      </c>
      <c r="G51" s="59">
        <v>1.5399999999999999E-3</v>
      </c>
      <c r="H51" s="59">
        <v>1.47E-3</v>
      </c>
      <c r="I51" s="59">
        <v>7.6999999999999996E-4</v>
      </c>
      <c r="J51" s="59">
        <v>7.1000000000000002E-4</v>
      </c>
      <c r="K51" s="59">
        <v>8.1999999999999998E-4</v>
      </c>
      <c r="L51" s="59">
        <v>2.1000000000000001E-4</v>
      </c>
      <c r="M51" s="59">
        <v>4.7399999999999997E-4</v>
      </c>
      <c r="N51" s="59">
        <v>7.9000000000000001E-4</v>
      </c>
      <c r="O51" s="59">
        <v>9.2000000000000003E-4</v>
      </c>
      <c r="P51" s="59">
        <v>8.6499999999999999E-4</v>
      </c>
      <c r="Q51" s="59">
        <v>1.17E-4</v>
      </c>
      <c r="R51" s="59" t="s">
        <v>184</v>
      </c>
      <c r="S51" s="59" t="s">
        <v>184</v>
      </c>
      <c r="T51" s="59" t="s">
        <v>185</v>
      </c>
      <c r="U51" s="59" t="s">
        <v>185</v>
      </c>
      <c r="V51" s="59" t="s">
        <v>177</v>
      </c>
      <c r="W51" s="59">
        <v>8.0999999999999996E-4</v>
      </c>
      <c r="X51" s="59" t="s">
        <v>195</v>
      </c>
      <c r="Y51" s="59">
        <v>4.8999999999999998E-4</v>
      </c>
      <c r="Z51" s="59">
        <v>1.2999999999999999E-3</v>
      </c>
      <c r="AA51" s="59">
        <v>1.56E-3</v>
      </c>
      <c r="AB51" s="59">
        <v>3.8999999999999999E-4</v>
      </c>
      <c r="AC51" s="59" t="s">
        <v>176</v>
      </c>
      <c r="AD51" s="59" t="s">
        <v>186</v>
      </c>
      <c r="AE51" s="59" t="s">
        <v>185</v>
      </c>
      <c r="AF51" s="59">
        <v>4.9699999999999996E-3</v>
      </c>
      <c r="AG51" s="59">
        <v>3.9500000000000004E-3</v>
      </c>
      <c r="AH51" s="59">
        <v>2.22E-4</v>
      </c>
      <c r="AI51" s="59">
        <v>2.14E-4</v>
      </c>
      <c r="AJ51" s="59">
        <v>4.8599999999999997E-3</v>
      </c>
      <c r="AK51" s="59">
        <v>3.8000000000000002E-4</v>
      </c>
      <c r="AL51" s="59" t="s">
        <v>206</v>
      </c>
      <c r="AM51" s="59">
        <v>3.5999999999999999E-3</v>
      </c>
      <c r="AN51" s="59">
        <v>3.61E-2</v>
      </c>
      <c r="AO51" s="59" t="s">
        <v>178</v>
      </c>
      <c r="AP51" s="59">
        <v>4.4999999999999999E-4</v>
      </c>
      <c r="AQ51" s="59" t="s">
        <v>186</v>
      </c>
      <c r="AR51" s="59">
        <v>8.4999999999999995E-4</v>
      </c>
      <c r="AS51" s="59">
        <v>3.3999999999999998E-3</v>
      </c>
      <c r="AT51" s="59">
        <v>4.1999999999999997E-3</v>
      </c>
      <c r="AU51" s="59">
        <v>4.3E-3</v>
      </c>
      <c r="AV51" s="59">
        <v>1.3500000000000001E-3</v>
      </c>
      <c r="AW51" s="59">
        <v>2.8999999999999998E-3</v>
      </c>
      <c r="AX51" s="59" t="s">
        <v>184</v>
      </c>
      <c r="AY51" s="59">
        <v>1.6000000000000001E-3</v>
      </c>
      <c r="AZ51" s="59">
        <v>3.8999999999999998E-3</v>
      </c>
      <c r="BA51" s="59">
        <v>8.5999999999999998E-4</v>
      </c>
      <c r="BB51" s="59">
        <v>1.6699999999999999E-4</v>
      </c>
      <c r="BC51" s="59">
        <v>2.0999999999999999E-3</v>
      </c>
      <c r="BD51" s="59">
        <v>5.2900000000000004E-3</v>
      </c>
      <c r="BE51" s="59">
        <v>1.1000000000000001E-3</v>
      </c>
      <c r="BF51" s="59">
        <v>1.4999999999999999E-4</v>
      </c>
      <c r="BG51" s="59">
        <v>1.07E-3</v>
      </c>
      <c r="BH51" s="59">
        <v>2.7E-4</v>
      </c>
      <c r="BI51" s="59">
        <v>1.7899999999999999E-4</v>
      </c>
      <c r="BJ51" s="59">
        <v>1.65E-4</v>
      </c>
      <c r="BK51" s="59">
        <v>1.5899999999999999E-4</v>
      </c>
      <c r="BL51" s="59" t="s">
        <v>184</v>
      </c>
      <c r="BM51" s="59" t="s">
        <v>184</v>
      </c>
      <c r="BN51" s="59" t="s">
        <v>184</v>
      </c>
      <c r="BO51" s="59">
        <v>1.16E-3</v>
      </c>
      <c r="BP51" s="59">
        <v>1.15E-3</v>
      </c>
      <c r="BQ51" s="59">
        <v>2.7E-4</v>
      </c>
      <c r="BR51" s="59" t="s">
        <v>184</v>
      </c>
      <c r="BS51" s="59">
        <v>1.2999999999999999E-4</v>
      </c>
      <c r="BT51" s="59">
        <v>5.2300000000000003E-4</v>
      </c>
      <c r="BU51" s="59">
        <v>1.7000000000000001E-4</v>
      </c>
      <c r="BV51" s="59">
        <v>9.6000000000000002E-4</v>
      </c>
      <c r="BW51" s="59">
        <v>9.1E-4</v>
      </c>
      <c r="BX51" s="59">
        <v>2.98E-3</v>
      </c>
      <c r="BY51" s="59">
        <v>5.74E-2</v>
      </c>
      <c r="BZ51" s="59">
        <v>1.14E-2</v>
      </c>
      <c r="CA51" s="59">
        <v>2.32E-3</v>
      </c>
      <c r="CB51" s="59">
        <v>2.1800000000000001E-3</v>
      </c>
      <c r="CC51" s="59">
        <v>3.2299999999999998E-3</v>
      </c>
      <c r="CD51" s="59">
        <v>5.2500000000000003E-3</v>
      </c>
      <c r="CE51" s="59">
        <v>6.45E-3</v>
      </c>
      <c r="CF51" s="59">
        <v>2.31E-3</v>
      </c>
      <c r="CG51" s="59">
        <v>7.5199999999999996E-4</v>
      </c>
      <c r="CH51" s="59">
        <v>1.04E-2</v>
      </c>
      <c r="CI51" s="59">
        <v>1.21E-2</v>
      </c>
      <c r="CJ51" s="59">
        <v>1.0499999999999999E-3</v>
      </c>
      <c r="CK51" s="59">
        <v>1.55E-2</v>
      </c>
      <c r="CL51" s="59">
        <v>9.1E-4</v>
      </c>
      <c r="CM51" s="59">
        <v>1.2800000000000001E-3</v>
      </c>
      <c r="CN51" s="59">
        <v>3.2000000000000001E-2</v>
      </c>
      <c r="CO51" s="59">
        <v>5.2999999999999998E-4</v>
      </c>
      <c r="CP51" s="59">
        <v>4.4999999999999999E-4</v>
      </c>
      <c r="CQ51" s="59">
        <v>1.2099999999999999E-3</v>
      </c>
      <c r="CR51" s="59">
        <v>1.1999999999999999E-3</v>
      </c>
      <c r="CS51" s="59">
        <v>1.34E-3</v>
      </c>
      <c r="CT51" s="59">
        <v>1.8600000000000001E-3</v>
      </c>
      <c r="CU51" s="59">
        <v>1.32E-3</v>
      </c>
      <c r="CV51" s="59">
        <v>8.0000000000000004E-4</v>
      </c>
      <c r="CW51" s="59">
        <v>2.0299999999999999E-2</v>
      </c>
      <c r="CX51" s="59">
        <v>5.1999999999999997E-5</v>
      </c>
      <c r="CY51" s="59">
        <v>5.3999999999999998E-5</v>
      </c>
      <c r="CZ51" s="59" t="s">
        <v>195</v>
      </c>
      <c r="DA51" s="59">
        <v>2.0699999999999998E-3</v>
      </c>
      <c r="DB51" s="59">
        <v>4.0999999999999999E-4</v>
      </c>
      <c r="DC51" s="59" t="s">
        <v>178</v>
      </c>
      <c r="DD51" s="59">
        <v>1.95E-4</v>
      </c>
      <c r="DE51" s="59">
        <v>2.1499999999999999E-4</v>
      </c>
      <c r="DF51" s="59">
        <v>2.04E-4</v>
      </c>
      <c r="DG51" s="59" t="s">
        <v>195</v>
      </c>
      <c r="DH51" s="59" t="s">
        <v>195</v>
      </c>
    </row>
    <row r="52" spans="1:112" s="95" customFormat="1" x14ac:dyDescent="0.15">
      <c r="A52" s="65" t="s">
        <v>207</v>
      </c>
      <c r="B52" s="71" t="s">
        <v>1278</v>
      </c>
      <c r="C52" s="56">
        <v>0.2</v>
      </c>
      <c r="D52" s="56">
        <v>1</v>
      </c>
      <c r="E52" s="72" t="s">
        <v>276</v>
      </c>
      <c r="F52" s="58">
        <v>2.3300000000000001E-2</v>
      </c>
      <c r="G52" s="58">
        <v>1.95E-2</v>
      </c>
      <c r="H52" s="58">
        <v>4.99E-2</v>
      </c>
      <c r="I52" s="58" t="s">
        <v>184</v>
      </c>
      <c r="J52" s="58" t="s">
        <v>184</v>
      </c>
      <c r="K52" s="58">
        <v>1.8100000000000002E-2</v>
      </c>
      <c r="L52" s="58">
        <v>1E-3</v>
      </c>
      <c r="M52" s="58">
        <v>1.33E-3</v>
      </c>
      <c r="N52" s="58">
        <v>1.0999999999999999E-2</v>
      </c>
      <c r="O52" s="58">
        <v>1.09E-2</v>
      </c>
      <c r="P52" s="58">
        <v>6.2E-4</v>
      </c>
      <c r="Q52" s="58" t="s">
        <v>177</v>
      </c>
      <c r="R52" s="58">
        <v>0.73499999999999999</v>
      </c>
      <c r="S52" s="58">
        <v>0.745</v>
      </c>
      <c r="T52" s="58">
        <v>1.65</v>
      </c>
      <c r="U52" s="58">
        <v>1.4</v>
      </c>
      <c r="V52" s="58">
        <v>0.15</v>
      </c>
      <c r="W52" s="58">
        <v>6.6799999999999998E-2</v>
      </c>
      <c r="X52" s="58" t="s">
        <v>177</v>
      </c>
      <c r="Y52" s="58">
        <v>2.7000000000000001E-3</v>
      </c>
      <c r="Z52" s="58">
        <v>0.57399999999999995</v>
      </c>
      <c r="AA52" s="58">
        <v>4.3E-3</v>
      </c>
      <c r="AB52" s="58" t="s">
        <v>178</v>
      </c>
      <c r="AC52" s="58">
        <v>1.7500000000000002E-2</v>
      </c>
      <c r="AD52" s="54">
        <v>2.81</v>
      </c>
      <c r="AE52" s="54">
        <v>1.89</v>
      </c>
      <c r="AF52" s="58">
        <v>6.8000000000000005E-2</v>
      </c>
      <c r="AG52" s="58">
        <v>8.3699999999999997E-2</v>
      </c>
      <c r="AH52" s="58">
        <v>2E-3</v>
      </c>
      <c r="AI52" s="58">
        <v>2.5999999999999999E-2</v>
      </c>
      <c r="AJ52" s="58">
        <v>1.2800000000000001E-2</v>
      </c>
      <c r="AK52" s="58">
        <v>0.317</v>
      </c>
      <c r="AL52" s="58">
        <v>7.6E-3</v>
      </c>
      <c r="AM52" s="58">
        <v>1.2199999999999999E-3</v>
      </c>
      <c r="AN52" s="58" t="s">
        <v>189</v>
      </c>
      <c r="AO52" s="58">
        <v>0.13400000000000001</v>
      </c>
      <c r="AP52" s="58">
        <v>0.27800000000000002</v>
      </c>
      <c r="AQ52" s="58" t="s">
        <v>190</v>
      </c>
      <c r="AR52" s="58">
        <v>1.5100000000000001E-2</v>
      </c>
      <c r="AS52" s="58">
        <v>4.01</v>
      </c>
      <c r="AT52" s="58">
        <v>3.66</v>
      </c>
      <c r="AU52" s="58">
        <v>0.115</v>
      </c>
      <c r="AV52" s="58">
        <v>0.438</v>
      </c>
      <c r="AW52" s="58">
        <v>2.95</v>
      </c>
      <c r="AX52" s="58">
        <v>2.23</v>
      </c>
      <c r="AY52" s="58">
        <v>1.07</v>
      </c>
      <c r="AZ52" s="58">
        <v>0.39</v>
      </c>
      <c r="BA52" s="58">
        <v>3.0000000000000001E-3</v>
      </c>
      <c r="BB52" s="58">
        <v>2.0899999999999998E-2</v>
      </c>
      <c r="BC52" s="58">
        <v>0.14599999999999999</v>
      </c>
      <c r="BD52" s="58">
        <v>0.27900000000000003</v>
      </c>
      <c r="BE52" s="58">
        <v>1.02</v>
      </c>
      <c r="BF52" s="58">
        <v>2.92E-2</v>
      </c>
      <c r="BG52" s="58">
        <v>1.9199999999999998E-2</v>
      </c>
      <c r="BH52" s="58">
        <v>4.45E-3</v>
      </c>
      <c r="BI52" s="58">
        <v>1.9800000000000002E-2</v>
      </c>
      <c r="BJ52" s="58">
        <v>1.6400000000000001E-2</v>
      </c>
      <c r="BK52" s="58">
        <v>1.6199999999999999E-2</v>
      </c>
      <c r="BL52" s="58">
        <v>1.87</v>
      </c>
      <c r="BM52" s="58">
        <v>2.2400000000000002</v>
      </c>
      <c r="BN52" s="58">
        <v>2.56</v>
      </c>
      <c r="BO52" s="58">
        <v>0.35399999999999998</v>
      </c>
      <c r="BP52" s="58">
        <v>0.40799999999999997</v>
      </c>
      <c r="BQ52" s="58">
        <v>3.2399999999999998E-2</v>
      </c>
      <c r="BR52" s="58">
        <v>2.66</v>
      </c>
      <c r="BS52" s="58">
        <v>1.21E-2</v>
      </c>
      <c r="BT52" s="58">
        <v>7.2100000000000003E-3</v>
      </c>
      <c r="BU52" s="58">
        <v>2.3900000000000001E-2</v>
      </c>
      <c r="BV52" s="58">
        <v>3.0200000000000001E-2</v>
      </c>
      <c r="BW52" s="58">
        <v>3.0200000000000001E-2</v>
      </c>
      <c r="BX52" s="58">
        <v>6.1199999999999996E-3</v>
      </c>
      <c r="BY52" s="58">
        <v>0.11899999999999999</v>
      </c>
      <c r="BZ52" s="58">
        <v>1.5499999999999999E-3</v>
      </c>
      <c r="CA52" s="58">
        <v>0.16600000000000001</v>
      </c>
      <c r="CB52" s="58">
        <v>0.161</v>
      </c>
      <c r="CC52" s="58">
        <v>1.06E-2</v>
      </c>
      <c r="CD52" s="58">
        <v>9.1000000000000004E-3</v>
      </c>
      <c r="CE52" s="58">
        <v>3.0599999999999999E-2</v>
      </c>
      <c r="CF52" s="58">
        <v>9.6200000000000001E-3</v>
      </c>
      <c r="CG52" s="58">
        <v>2.8999999999999998E-3</v>
      </c>
      <c r="CH52" s="58">
        <v>7.4599999999999996E-3</v>
      </c>
      <c r="CI52" s="58">
        <v>0.45600000000000002</v>
      </c>
      <c r="CJ52" s="58">
        <v>7.9000000000000008E-3</v>
      </c>
      <c r="CK52" s="58">
        <v>6.4699999999999994E-2</v>
      </c>
      <c r="CL52" s="58">
        <v>1.2500000000000001E-2</v>
      </c>
      <c r="CM52" s="58">
        <v>7.8499999999999993E-3</v>
      </c>
      <c r="CN52" s="58">
        <v>0.42299999999999999</v>
      </c>
      <c r="CO52" s="58">
        <v>4.5199999999999997E-2</v>
      </c>
      <c r="CP52" s="58">
        <v>1.5E-3</v>
      </c>
      <c r="CQ52" s="58">
        <v>1.7899999999999999E-2</v>
      </c>
      <c r="CR52" s="58">
        <v>1.9699999999999999E-2</v>
      </c>
      <c r="CS52" s="58">
        <v>0.155</v>
      </c>
      <c r="CT52" s="58">
        <v>1.3299999999999999E-2</v>
      </c>
      <c r="CU52" s="58">
        <v>7.0000000000000001E-3</v>
      </c>
      <c r="CV52" s="58">
        <v>1.4999999999999999E-2</v>
      </c>
      <c r="CW52" s="58">
        <v>1.57E-3</v>
      </c>
      <c r="CX52" s="58">
        <v>2.5899999999999999E-2</v>
      </c>
      <c r="CY52" s="58">
        <v>2.5899999999999999E-2</v>
      </c>
      <c r="CZ52" s="58">
        <v>2.1899999999999999E-2</v>
      </c>
      <c r="DA52" s="58">
        <v>2.7799999999999998E-2</v>
      </c>
      <c r="DB52" s="58">
        <v>7.3800000000000004E-2</v>
      </c>
      <c r="DC52" s="58">
        <v>0.44400000000000001</v>
      </c>
      <c r="DD52" s="58">
        <v>3.3000000000000002E-2</v>
      </c>
      <c r="DE52" s="58">
        <v>1.78E-2</v>
      </c>
      <c r="DF52" s="58">
        <v>8.1899999999999994E-3</v>
      </c>
      <c r="DG52" s="58" t="s">
        <v>177</v>
      </c>
      <c r="DH52" s="58" t="s">
        <v>177</v>
      </c>
    </row>
    <row r="53" spans="1:112" s="124" customFormat="1" ht="10.5" x14ac:dyDescent="0.15">
      <c r="A53" s="120" t="s">
        <v>1412</v>
      </c>
      <c r="B53" s="121"/>
      <c r="C53" s="121"/>
      <c r="D53" s="121"/>
      <c r="E53" s="122"/>
      <c r="F53" s="123">
        <f t="shared" ref="F53:AK53" si="20">EXP(0.76*(LN(F$19)+1.06))/1000</f>
        <v>0.78447540224071088</v>
      </c>
      <c r="G53" s="123">
        <f t="shared" si="20"/>
        <v>0.40026386384180973</v>
      </c>
      <c r="H53" s="123">
        <f t="shared" si="20"/>
        <v>0.45213662564755597</v>
      </c>
      <c r="I53" s="123">
        <f t="shared" si="20"/>
        <v>0.76029494391361452</v>
      </c>
      <c r="J53" s="123">
        <f t="shared" si="20"/>
        <v>0.76568913662895755</v>
      </c>
      <c r="K53" s="123">
        <f t="shared" si="20"/>
        <v>0.65815368470268909</v>
      </c>
      <c r="L53" s="123">
        <f t="shared" si="20"/>
        <v>0.41276743016390333</v>
      </c>
      <c r="M53" s="123">
        <f t="shared" si="20"/>
        <v>0.27446725264442917</v>
      </c>
      <c r="N53" s="123">
        <f t="shared" si="20"/>
        <v>0.43291612769709187</v>
      </c>
      <c r="O53" s="123">
        <f t="shared" si="20"/>
        <v>0.42125387555706312</v>
      </c>
      <c r="P53" s="123">
        <f t="shared" si="20"/>
        <v>0.34893309438538633</v>
      </c>
      <c r="Q53" s="123">
        <f t="shared" si="20"/>
        <v>0.11584431836854524</v>
      </c>
      <c r="R53" s="123">
        <f t="shared" si="20"/>
        <v>1.2323029045121836</v>
      </c>
      <c r="S53" s="123">
        <f t="shared" si="20"/>
        <v>1.2692205504654734</v>
      </c>
      <c r="T53" s="123">
        <f t="shared" si="20"/>
        <v>1.4644470843781185</v>
      </c>
      <c r="U53" s="123">
        <f t="shared" si="20"/>
        <v>1.3103519478090686</v>
      </c>
      <c r="V53" s="123">
        <f t="shared" si="20"/>
        <v>0.78180041243053178</v>
      </c>
      <c r="W53" s="123">
        <f t="shared" si="20"/>
        <v>0.76568913662895755</v>
      </c>
      <c r="X53" s="123">
        <f t="shared" si="20"/>
        <v>0.23713493312932921</v>
      </c>
      <c r="Y53" s="123">
        <f t="shared" si="20"/>
        <v>0.56559728531471731</v>
      </c>
      <c r="Z53" s="123">
        <f t="shared" si="20"/>
        <v>0.82952251524562759</v>
      </c>
      <c r="AA53" s="123">
        <f t="shared" si="20"/>
        <v>0.37992899526989399</v>
      </c>
      <c r="AB53" s="123">
        <f t="shared" si="20"/>
        <v>0.37824710814260781</v>
      </c>
      <c r="AC53" s="123">
        <f t="shared" si="20"/>
        <v>0.6722361905839348</v>
      </c>
      <c r="AD53" s="123">
        <f t="shared" si="20"/>
        <v>1.4754102795242789</v>
      </c>
      <c r="AE53" s="123">
        <f t="shared" si="20"/>
        <v>1.8100246303366467</v>
      </c>
      <c r="AF53" s="123">
        <f t="shared" si="20"/>
        <v>0.3909713410535498</v>
      </c>
      <c r="AG53" s="123">
        <f t="shared" si="20"/>
        <v>0.76568913662895755</v>
      </c>
      <c r="AH53" s="123">
        <f t="shared" si="20"/>
        <v>0.33782732434865342</v>
      </c>
      <c r="AI53" s="123">
        <f t="shared" si="20"/>
        <v>0.4457589710129069</v>
      </c>
      <c r="AJ53" s="123">
        <f t="shared" si="20"/>
        <v>0.29617781705213519</v>
      </c>
      <c r="AK53" s="123">
        <f t="shared" si="20"/>
        <v>1.0150357326992185</v>
      </c>
      <c r="AL53" s="123">
        <f t="shared" ref="AL53:BQ53" si="21">EXP(0.76*(LN(AL$19)+1.06))/1000</f>
        <v>0.95280916363398993</v>
      </c>
      <c r="AM53" s="123">
        <f t="shared" si="21"/>
        <v>0.12597855954423703</v>
      </c>
      <c r="AN53" s="123">
        <f t="shared" si="21"/>
        <v>1.2692205504654734</v>
      </c>
      <c r="AO53" s="123">
        <f t="shared" si="21"/>
        <v>0.19576696841982394</v>
      </c>
      <c r="AP53" s="123">
        <f t="shared" si="21"/>
        <v>0.25943596179549788</v>
      </c>
      <c r="AQ53" s="123">
        <f t="shared" si="21"/>
        <v>1.0051620397894356</v>
      </c>
      <c r="AR53" s="123">
        <f t="shared" si="21"/>
        <v>0.35718957304719706</v>
      </c>
      <c r="AS53" s="123">
        <f t="shared" si="21"/>
        <v>0.7249309440996099</v>
      </c>
      <c r="AT53" s="123">
        <f t="shared" si="21"/>
        <v>0.75488863829744501</v>
      </c>
      <c r="AU53" s="123">
        <f t="shared" si="21"/>
        <v>0.61242836964625336</v>
      </c>
      <c r="AV53" s="123">
        <f t="shared" si="21"/>
        <v>1.8692624770856534</v>
      </c>
      <c r="AW53" s="123">
        <f t="shared" si="21"/>
        <v>1.9720330755999829</v>
      </c>
      <c r="AX53" s="123">
        <f t="shared" si="21"/>
        <v>1.7853333339399242</v>
      </c>
      <c r="AY53" s="123">
        <f t="shared" si="21"/>
        <v>1.4885322626000383</v>
      </c>
      <c r="AZ53" s="123">
        <f t="shared" si="21"/>
        <v>1.2738113004465523</v>
      </c>
      <c r="BA53" s="123">
        <f t="shared" si="21"/>
        <v>0.77375801712620063</v>
      </c>
      <c r="BB53" s="123">
        <f t="shared" si="21"/>
        <v>0.22096425660065772</v>
      </c>
      <c r="BC53" s="123">
        <f t="shared" si="21"/>
        <v>0.55369953684894779</v>
      </c>
      <c r="BD53" s="123">
        <f t="shared" si="21"/>
        <v>0.56263031499727534</v>
      </c>
      <c r="BE53" s="123">
        <f t="shared" si="21"/>
        <v>1.4928981359860642</v>
      </c>
      <c r="BF53" s="123">
        <f t="shared" si="21"/>
        <v>0.46795840459485893</v>
      </c>
      <c r="BG53" s="123">
        <f t="shared" si="21"/>
        <v>0.2866745910050551</v>
      </c>
      <c r="BH53" s="123">
        <f t="shared" si="21"/>
        <v>0.10592508506470338</v>
      </c>
      <c r="BI53" s="123">
        <f t="shared" si="21"/>
        <v>0.36027020514905544</v>
      </c>
      <c r="BJ53" s="123">
        <f t="shared" si="21"/>
        <v>0.279296277445161</v>
      </c>
      <c r="BK53" s="123">
        <f t="shared" si="21"/>
        <v>0.27892575448461132</v>
      </c>
      <c r="BL53" s="123">
        <f t="shared" si="21"/>
        <v>1.5428208703545747</v>
      </c>
      <c r="BM53" s="123">
        <f t="shared" si="21"/>
        <v>1.6050501868234377</v>
      </c>
      <c r="BN53" s="123">
        <f t="shared" si="21"/>
        <v>1.7543166048103982</v>
      </c>
      <c r="BO53" s="123">
        <f t="shared" si="21"/>
        <v>0.78714751467593025</v>
      </c>
      <c r="BP53" s="123">
        <f t="shared" si="21"/>
        <v>0.78981676565609216</v>
      </c>
      <c r="BQ53" s="123">
        <f t="shared" si="21"/>
        <v>0.97784944886524305</v>
      </c>
      <c r="BR53" s="123">
        <f t="shared" ref="BR53:CW53" si="22">EXP(0.76*(LN(BR$19)+1.06))/1000</f>
        <v>1.803861827819319</v>
      </c>
      <c r="BS53" s="123">
        <f t="shared" si="22"/>
        <v>0.1827812974735335</v>
      </c>
      <c r="BT53" s="123">
        <f t="shared" si="22"/>
        <v>7.4670984735916143E-2</v>
      </c>
      <c r="BU53" s="123">
        <f t="shared" si="22"/>
        <v>0.59500378063515225</v>
      </c>
      <c r="BV53" s="123">
        <f t="shared" si="22"/>
        <v>0.58623097459568851</v>
      </c>
      <c r="BW53" s="123">
        <f t="shared" si="22"/>
        <v>0.7221882718623398</v>
      </c>
      <c r="BX53" s="123">
        <f t="shared" si="22"/>
        <v>9.2043872414237185E-2</v>
      </c>
      <c r="BY53" s="123">
        <f t="shared" si="22"/>
        <v>0.21776579940650032</v>
      </c>
      <c r="BZ53" s="123">
        <f t="shared" si="22"/>
        <v>0.12645461258926161</v>
      </c>
      <c r="CA53" s="123">
        <f t="shared" si="22"/>
        <v>0.33852478396271385</v>
      </c>
      <c r="CB53" s="123">
        <f t="shared" si="22"/>
        <v>0.33712940972064143</v>
      </c>
      <c r="CC53" s="123">
        <f t="shared" si="22"/>
        <v>0.37251089792717695</v>
      </c>
      <c r="CD53" s="123">
        <f t="shared" si="22"/>
        <v>0.23557293774636187</v>
      </c>
      <c r="CE53" s="123">
        <f t="shared" si="22"/>
        <v>0.18320466036346639</v>
      </c>
      <c r="CF53" s="123">
        <f t="shared" si="22"/>
        <v>0.25981504999937644</v>
      </c>
      <c r="CG53" s="123">
        <f t="shared" si="22"/>
        <v>9.5702865561603553E-2</v>
      </c>
      <c r="CH53" s="123">
        <f t="shared" si="22"/>
        <v>0.11437400187207875</v>
      </c>
      <c r="CI53" s="123">
        <f t="shared" si="22"/>
        <v>0.62683001149164375</v>
      </c>
      <c r="CJ53" s="123">
        <f t="shared" si="22"/>
        <v>0.60373592724005987</v>
      </c>
      <c r="CK53" s="123">
        <f t="shared" si="22"/>
        <v>0.24373765295034805</v>
      </c>
      <c r="CL53" s="123">
        <f t="shared" si="22"/>
        <v>0.79514674614107217</v>
      </c>
      <c r="CM53" s="123">
        <f t="shared" si="22"/>
        <v>0.38629889575934051</v>
      </c>
      <c r="CN53" s="123">
        <f t="shared" si="22"/>
        <v>0.28336186250729556</v>
      </c>
      <c r="CO53" s="123">
        <f t="shared" si="22"/>
        <v>0.82952251524562759</v>
      </c>
      <c r="CP53" s="123">
        <f t="shared" si="22"/>
        <v>0.63542095086958161</v>
      </c>
      <c r="CQ53" s="123">
        <f t="shared" si="22"/>
        <v>0.48361299282783493</v>
      </c>
      <c r="CR53" s="123">
        <f t="shared" si="22"/>
        <v>0.50833410578972837</v>
      </c>
      <c r="CS53" s="123">
        <f t="shared" si="22"/>
        <v>0.50833410578972837</v>
      </c>
      <c r="CT53" s="123">
        <f t="shared" si="22"/>
        <v>0.51750650649120267</v>
      </c>
      <c r="CU53" s="123">
        <f t="shared" si="22"/>
        <v>0.70289619033543194</v>
      </c>
      <c r="CV53" s="123">
        <f t="shared" si="22"/>
        <v>0.8866998112641048</v>
      </c>
      <c r="CW53" s="123">
        <f t="shared" si="22"/>
        <v>0.29835714850138828</v>
      </c>
      <c r="CX53" s="123">
        <f t="shared" ref="CX53:DH53" si="23">EXP(0.76*(LN(CX$19)+1.06))/1000</f>
        <v>0.1853168670276607</v>
      </c>
      <c r="CY53" s="123">
        <f t="shared" si="23"/>
        <v>0.18362771452933446</v>
      </c>
      <c r="CZ53" s="123">
        <f t="shared" si="23"/>
        <v>0.26095126874056734</v>
      </c>
      <c r="DA53" s="123">
        <f t="shared" si="23"/>
        <v>0.14094774582579117</v>
      </c>
      <c r="DB53" s="123">
        <f t="shared" si="23"/>
        <v>0.19824863767186454</v>
      </c>
      <c r="DC53" s="123">
        <f t="shared" si="23"/>
        <v>0.51139733741659699</v>
      </c>
      <c r="DD53" s="123">
        <f t="shared" si="23"/>
        <v>0.18658054584711514</v>
      </c>
      <c r="DE53" s="123">
        <f t="shared" si="23"/>
        <v>0.27148218361337717</v>
      </c>
      <c r="DF53" s="123">
        <f t="shared" si="23"/>
        <v>0.19866129379689748</v>
      </c>
      <c r="DG53" s="123" t="e">
        <f t="shared" si="23"/>
        <v>#VALUE!</v>
      </c>
      <c r="DH53" s="123" t="e">
        <f t="shared" si="23"/>
        <v>#VALUE!</v>
      </c>
    </row>
    <row r="54" spans="1:112" s="95" customFormat="1" x14ac:dyDescent="0.15">
      <c r="A54" s="65" t="s">
        <v>208</v>
      </c>
      <c r="B54" s="56"/>
      <c r="C54" s="56"/>
      <c r="D54" s="56"/>
      <c r="E54" s="72" t="s">
        <v>276</v>
      </c>
      <c r="F54" s="56" t="s">
        <v>211</v>
      </c>
      <c r="G54" s="56" t="s">
        <v>209</v>
      </c>
      <c r="H54" s="56" t="s">
        <v>209</v>
      </c>
      <c r="I54" s="56" t="s">
        <v>211</v>
      </c>
      <c r="J54" s="56" t="s">
        <v>211</v>
      </c>
      <c r="K54" s="56" t="s">
        <v>211</v>
      </c>
      <c r="L54" s="56" t="s">
        <v>209</v>
      </c>
      <c r="M54" s="56" t="s">
        <v>210</v>
      </c>
      <c r="N54" s="56" t="s">
        <v>209</v>
      </c>
      <c r="O54" s="56" t="s">
        <v>209</v>
      </c>
      <c r="P54" s="56" t="s">
        <v>210</v>
      </c>
      <c r="Q54" s="56" t="s">
        <v>210</v>
      </c>
      <c r="R54" s="56" t="s">
        <v>1271</v>
      </c>
      <c r="S54" s="56" t="s">
        <v>1271</v>
      </c>
      <c r="T54" s="56" t="s">
        <v>1272</v>
      </c>
      <c r="U54" s="56" t="s">
        <v>1272</v>
      </c>
      <c r="V54" s="56" t="s">
        <v>212</v>
      </c>
      <c r="W54" s="56" t="s">
        <v>212</v>
      </c>
      <c r="X54" s="56" t="s">
        <v>210</v>
      </c>
      <c r="Y54" s="56" t="s">
        <v>209</v>
      </c>
      <c r="Z54" s="56" t="s">
        <v>213</v>
      </c>
      <c r="AA54" s="56" t="s">
        <v>209</v>
      </c>
      <c r="AB54" s="56" t="s">
        <v>209</v>
      </c>
      <c r="AC54" s="56" t="s">
        <v>209</v>
      </c>
      <c r="AD54" s="56" t="s">
        <v>1273</v>
      </c>
      <c r="AE54" s="56" t="s">
        <v>1272</v>
      </c>
      <c r="AF54" s="56" t="s">
        <v>210</v>
      </c>
      <c r="AG54" s="56" t="s">
        <v>211</v>
      </c>
      <c r="AH54" s="56" t="s">
        <v>210</v>
      </c>
      <c r="AI54" s="56" t="s">
        <v>210</v>
      </c>
      <c r="AJ54" s="56" t="s">
        <v>210</v>
      </c>
      <c r="AK54" s="56" t="s">
        <v>211</v>
      </c>
      <c r="AL54" s="56" t="s">
        <v>211</v>
      </c>
      <c r="AM54" s="56" t="s">
        <v>210</v>
      </c>
      <c r="AN54" s="56" t="s">
        <v>1272</v>
      </c>
      <c r="AO54" s="56" t="s">
        <v>213</v>
      </c>
      <c r="AP54" s="56" t="s">
        <v>211</v>
      </c>
      <c r="AQ54" s="56" t="s">
        <v>1273</v>
      </c>
      <c r="AR54" s="56" t="s">
        <v>211</v>
      </c>
      <c r="AS54" s="56" t="s">
        <v>1271</v>
      </c>
      <c r="AT54" s="56" t="s">
        <v>1271</v>
      </c>
      <c r="AU54" s="56" t="s">
        <v>213</v>
      </c>
      <c r="AV54" s="56" t="s">
        <v>212</v>
      </c>
      <c r="AW54" s="56" t="s">
        <v>1271</v>
      </c>
      <c r="AX54" s="56" t="s">
        <v>1271</v>
      </c>
      <c r="AY54" s="56" t="s">
        <v>213</v>
      </c>
      <c r="AZ54" s="56" t="s">
        <v>212</v>
      </c>
      <c r="BA54" s="56" t="s">
        <v>209</v>
      </c>
      <c r="BB54" s="56" t="s">
        <v>210</v>
      </c>
      <c r="BC54" s="56" t="s">
        <v>209</v>
      </c>
      <c r="BD54" s="56">
        <v>1.05</v>
      </c>
      <c r="BE54" s="56" t="s">
        <v>213</v>
      </c>
      <c r="BF54" s="56" t="s">
        <v>209</v>
      </c>
      <c r="BG54" s="56">
        <v>0.63</v>
      </c>
      <c r="BH54" s="56" t="s">
        <v>210</v>
      </c>
      <c r="BI54" s="56" t="s">
        <v>210</v>
      </c>
      <c r="BJ54" s="56" t="s">
        <v>210</v>
      </c>
      <c r="BK54" s="56" t="s">
        <v>210</v>
      </c>
      <c r="BL54" s="56" t="s">
        <v>1271</v>
      </c>
      <c r="BM54" s="56" t="s">
        <v>1271</v>
      </c>
      <c r="BN54" s="56" t="s">
        <v>1271</v>
      </c>
      <c r="BO54" s="56" t="s">
        <v>212</v>
      </c>
      <c r="BP54" s="56" t="s">
        <v>212</v>
      </c>
      <c r="BQ54" s="56" t="s">
        <v>209</v>
      </c>
      <c r="BR54" s="56" t="s">
        <v>1271</v>
      </c>
      <c r="BS54" s="56" t="s">
        <v>210</v>
      </c>
      <c r="BT54" s="56" t="s">
        <v>210</v>
      </c>
      <c r="BU54" s="56" t="s">
        <v>209</v>
      </c>
      <c r="BV54" s="56" t="s">
        <v>209</v>
      </c>
      <c r="BW54" s="56" t="s">
        <v>209</v>
      </c>
      <c r="BX54" s="56" t="s">
        <v>210</v>
      </c>
      <c r="BY54" s="56" t="s">
        <v>210</v>
      </c>
      <c r="BZ54" s="56" t="s">
        <v>210</v>
      </c>
      <c r="CA54" s="56" t="s">
        <v>210</v>
      </c>
      <c r="CB54" s="56" t="s">
        <v>210</v>
      </c>
      <c r="CC54" s="56" t="s">
        <v>210</v>
      </c>
      <c r="CD54" s="56" t="s">
        <v>210</v>
      </c>
      <c r="CE54" s="56" t="s">
        <v>210</v>
      </c>
      <c r="CF54" s="56" t="s">
        <v>210</v>
      </c>
      <c r="CG54" s="56" t="s">
        <v>210</v>
      </c>
      <c r="CH54" s="56" t="s">
        <v>210</v>
      </c>
      <c r="CI54" s="56">
        <v>6.8</v>
      </c>
      <c r="CJ54" s="56" t="s">
        <v>209</v>
      </c>
      <c r="CK54" s="56">
        <v>0.69</v>
      </c>
      <c r="CL54" s="56" t="s">
        <v>209</v>
      </c>
      <c r="CM54" s="56" t="s">
        <v>210</v>
      </c>
      <c r="CN54" s="56">
        <v>5.9</v>
      </c>
      <c r="CO54" s="56" t="s">
        <v>209</v>
      </c>
      <c r="CP54" s="56" t="s">
        <v>209</v>
      </c>
      <c r="CQ54" s="56" t="s">
        <v>209</v>
      </c>
      <c r="CR54" s="56" t="s">
        <v>209</v>
      </c>
      <c r="CS54" s="56" t="s">
        <v>209</v>
      </c>
      <c r="CT54" s="56" t="s">
        <v>210</v>
      </c>
      <c r="CU54" s="56" t="s">
        <v>209</v>
      </c>
      <c r="CV54" s="56" t="s">
        <v>209</v>
      </c>
      <c r="CW54" s="56" t="s">
        <v>210</v>
      </c>
      <c r="CX54" s="56" t="s">
        <v>210</v>
      </c>
      <c r="CY54" s="56" t="s">
        <v>210</v>
      </c>
      <c r="CZ54" s="56" t="s">
        <v>210</v>
      </c>
      <c r="DA54" s="56" t="s">
        <v>210</v>
      </c>
      <c r="DB54" s="56" t="s">
        <v>210</v>
      </c>
      <c r="DC54" s="56" t="s">
        <v>213</v>
      </c>
      <c r="DD54" s="56" t="s">
        <v>210</v>
      </c>
      <c r="DE54" s="56" t="s">
        <v>210</v>
      </c>
      <c r="DF54" s="56" t="s">
        <v>210</v>
      </c>
      <c r="DG54" s="56" t="s">
        <v>210</v>
      </c>
      <c r="DH54" s="56" t="s">
        <v>210</v>
      </c>
    </row>
    <row r="55" spans="1:112" s="95" customFormat="1" x14ac:dyDescent="0.15">
      <c r="A55" s="65" t="s">
        <v>214</v>
      </c>
      <c r="B55" s="56"/>
      <c r="C55" s="56"/>
      <c r="D55" s="56"/>
      <c r="E55" s="72" t="s">
        <v>276</v>
      </c>
      <c r="F55" s="54">
        <v>8.49</v>
      </c>
      <c r="G55" s="54">
        <v>4.54</v>
      </c>
      <c r="H55" s="54">
        <v>6.02</v>
      </c>
      <c r="I55" s="54">
        <v>8.01</v>
      </c>
      <c r="J55" s="54">
        <v>7.81</v>
      </c>
      <c r="K55" s="54">
        <v>7.74</v>
      </c>
      <c r="L55" s="54">
        <v>11.6</v>
      </c>
      <c r="M55" s="54">
        <v>3.65</v>
      </c>
      <c r="N55" s="54">
        <v>6.4</v>
      </c>
      <c r="O55" s="54">
        <v>6.22</v>
      </c>
      <c r="P55" s="54">
        <v>4.3</v>
      </c>
      <c r="Q55" s="54">
        <v>0.25900000000000001</v>
      </c>
      <c r="R55" s="54">
        <v>9.1</v>
      </c>
      <c r="S55" s="54">
        <v>9.1999999999999993</v>
      </c>
      <c r="T55" s="54">
        <v>14.8</v>
      </c>
      <c r="U55" s="54">
        <v>12.1</v>
      </c>
      <c r="V55" s="54">
        <v>4.63</v>
      </c>
      <c r="W55" s="54">
        <v>7.67</v>
      </c>
      <c r="X55" s="54">
        <v>3.18</v>
      </c>
      <c r="Y55" s="54">
        <v>5.39</v>
      </c>
      <c r="Z55" s="54">
        <v>7.5</v>
      </c>
      <c r="AA55" s="54">
        <v>4.7699999999999996</v>
      </c>
      <c r="AB55" s="54">
        <v>4.04</v>
      </c>
      <c r="AC55" s="54">
        <v>5</v>
      </c>
      <c r="AD55" s="54">
        <v>19</v>
      </c>
      <c r="AE55" s="54">
        <v>20.100000000000001</v>
      </c>
      <c r="AF55" s="54">
        <v>6.36</v>
      </c>
      <c r="AG55" s="54">
        <v>26.1</v>
      </c>
      <c r="AH55" s="54">
        <v>3.9</v>
      </c>
      <c r="AI55" s="54">
        <v>4.74</v>
      </c>
      <c r="AJ55" s="54">
        <v>3.6</v>
      </c>
      <c r="AK55" s="54">
        <v>4.2699999999999996</v>
      </c>
      <c r="AL55" s="54">
        <v>4.34</v>
      </c>
      <c r="AM55" s="54">
        <v>2.41</v>
      </c>
      <c r="AN55" s="54">
        <v>133</v>
      </c>
      <c r="AO55" s="54">
        <v>5</v>
      </c>
      <c r="AP55" s="54">
        <v>4.7699999999999996</v>
      </c>
      <c r="AQ55" s="54">
        <v>62</v>
      </c>
      <c r="AR55" s="54">
        <v>3.39</v>
      </c>
      <c r="AS55" s="54">
        <v>6.7</v>
      </c>
      <c r="AT55" s="54">
        <v>8</v>
      </c>
      <c r="AU55" s="54">
        <v>6.6</v>
      </c>
      <c r="AV55" s="54">
        <v>9.07</v>
      </c>
      <c r="AW55" s="54">
        <v>20.399999999999999</v>
      </c>
      <c r="AX55" s="54">
        <v>16.899999999999999</v>
      </c>
      <c r="AY55" s="54">
        <v>12.3</v>
      </c>
      <c r="AZ55" s="54">
        <v>13.7</v>
      </c>
      <c r="BA55" s="54">
        <v>5.62</v>
      </c>
      <c r="BB55" s="54">
        <v>3.43</v>
      </c>
      <c r="BC55" s="54">
        <v>9.19</v>
      </c>
      <c r="BD55" s="54">
        <v>13.9</v>
      </c>
      <c r="BE55" s="54">
        <v>9.3000000000000007</v>
      </c>
      <c r="BF55" s="54">
        <v>5.55</v>
      </c>
      <c r="BG55" s="54">
        <v>5.43</v>
      </c>
      <c r="BH55" s="54">
        <v>1.55</v>
      </c>
      <c r="BI55" s="54">
        <v>5.01</v>
      </c>
      <c r="BJ55" s="54">
        <v>4.7300000000000004</v>
      </c>
      <c r="BK55" s="54">
        <v>4.6900000000000004</v>
      </c>
      <c r="BL55" s="54">
        <v>12.2</v>
      </c>
      <c r="BM55" s="54">
        <v>14</v>
      </c>
      <c r="BN55" s="54">
        <v>14</v>
      </c>
      <c r="BO55" s="54">
        <v>7.69</v>
      </c>
      <c r="BP55" s="54">
        <v>7.77</v>
      </c>
      <c r="BQ55" s="54">
        <v>8.24</v>
      </c>
      <c r="BR55" s="54">
        <v>14.7</v>
      </c>
      <c r="BS55" s="54">
        <v>3.94</v>
      </c>
      <c r="BT55" s="54">
        <v>1.99</v>
      </c>
      <c r="BU55" s="54">
        <v>5.3</v>
      </c>
      <c r="BV55" s="54">
        <v>5.69</v>
      </c>
      <c r="BW55" s="54">
        <v>6.49</v>
      </c>
      <c r="BX55" s="54">
        <v>1.28</v>
      </c>
      <c r="BY55" s="54">
        <v>2.52</v>
      </c>
      <c r="BZ55" s="54">
        <v>1.95</v>
      </c>
      <c r="CA55" s="54">
        <v>4.47</v>
      </c>
      <c r="CB55" s="54">
        <v>4.4400000000000004</v>
      </c>
      <c r="CC55" s="54">
        <v>2.36</v>
      </c>
      <c r="CD55" s="54">
        <v>2.99</v>
      </c>
      <c r="CE55" s="54">
        <v>2.87</v>
      </c>
      <c r="CF55" s="54">
        <v>2.5499999999999998</v>
      </c>
      <c r="CG55" s="54">
        <v>1.2</v>
      </c>
      <c r="CH55" s="54">
        <v>1.87</v>
      </c>
      <c r="CI55" s="54">
        <v>18.5</v>
      </c>
      <c r="CJ55" s="54">
        <v>5.51</v>
      </c>
      <c r="CK55" s="54">
        <v>5.76</v>
      </c>
      <c r="CL55" s="54">
        <v>6.12</v>
      </c>
      <c r="CM55" s="54">
        <v>3.16</v>
      </c>
      <c r="CN55" s="54">
        <v>11.5</v>
      </c>
      <c r="CO55" s="54">
        <v>2.4500000000000002</v>
      </c>
      <c r="CP55" s="54">
        <v>1.95</v>
      </c>
      <c r="CQ55" s="54">
        <v>1.49</v>
      </c>
      <c r="CR55" s="54">
        <v>1.44</v>
      </c>
      <c r="CS55" s="54">
        <v>2.2400000000000002</v>
      </c>
      <c r="CT55" s="54">
        <v>4.88</v>
      </c>
      <c r="CU55" s="54">
        <v>4.3600000000000003</v>
      </c>
      <c r="CV55" s="54">
        <v>5.53</v>
      </c>
      <c r="CW55" s="54">
        <v>5.93</v>
      </c>
      <c r="CX55" s="54">
        <v>4.25</v>
      </c>
      <c r="CY55" s="54">
        <v>4.22</v>
      </c>
      <c r="CZ55" s="54">
        <v>6.27</v>
      </c>
      <c r="DA55" s="54">
        <v>3.92</v>
      </c>
      <c r="DB55" s="54">
        <v>2.89</v>
      </c>
      <c r="DC55" s="54">
        <v>5.8</v>
      </c>
      <c r="DD55" s="54">
        <v>1.91</v>
      </c>
      <c r="DE55" s="54">
        <v>3.14</v>
      </c>
      <c r="DF55" s="54">
        <v>3.35</v>
      </c>
      <c r="DG55" s="54" t="s">
        <v>189</v>
      </c>
      <c r="DH55" s="54" t="s">
        <v>189</v>
      </c>
    </row>
    <row r="56" spans="1:112" s="95" customFormat="1" x14ac:dyDescent="0.15">
      <c r="A56" s="65" t="s">
        <v>215</v>
      </c>
      <c r="B56" s="56">
        <v>1E-3</v>
      </c>
      <c r="C56" s="56"/>
      <c r="D56" s="56">
        <v>0.05</v>
      </c>
      <c r="E56" s="72" t="s">
        <v>276</v>
      </c>
      <c r="F56" s="56" t="s">
        <v>177</v>
      </c>
      <c r="G56" s="56" t="s">
        <v>175</v>
      </c>
      <c r="H56" s="56">
        <v>5.0000000000000001E-4</v>
      </c>
      <c r="I56" s="56" t="s">
        <v>177</v>
      </c>
      <c r="J56" s="56" t="s">
        <v>177</v>
      </c>
      <c r="K56" s="56" t="s">
        <v>177</v>
      </c>
      <c r="L56" s="56" t="s">
        <v>175</v>
      </c>
      <c r="M56" s="56" t="s">
        <v>176</v>
      </c>
      <c r="N56" s="56" t="s">
        <v>175</v>
      </c>
      <c r="O56" s="56" t="s">
        <v>175</v>
      </c>
      <c r="P56" s="56" t="s">
        <v>176</v>
      </c>
      <c r="Q56" s="56" t="s">
        <v>176</v>
      </c>
      <c r="R56" s="56" t="s">
        <v>185</v>
      </c>
      <c r="S56" s="56" t="s">
        <v>185</v>
      </c>
      <c r="T56" s="56" t="s">
        <v>186</v>
      </c>
      <c r="U56" s="56" t="s">
        <v>186</v>
      </c>
      <c r="V56" s="56" t="s">
        <v>178</v>
      </c>
      <c r="W56" s="56" t="s">
        <v>178</v>
      </c>
      <c r="X56" s="56" t="s">
        <v>176</v>
      </c>
      <c r="Y56" s="56" t="s">
        <v>175</v>
      </c>
      <c r="Z56" s="56" t="s">
        <v>179</v>
      </c>
      <c r="AA56" s="56" t="s">
        <v>175</v>
      </c>
      <c r="AB56" s="56" t="s">
        <v>175</v>
      </c>
      <c r="AC56" s="56">
        <v>4.2900000000000004E-3</v>
      </c>
      <c r="AD56" s="56" t="s">
        <v>188</v>
      </c>
      <c r="AE56" s="56" t="s">
        <v>186</v>
      </c>
      <c r="AF56" s="56">
        <v>2.0799999999999998E-3</v>
      </c>
      <c r="AG56" s="56" t="s">
        <v>177</v>
      </c>
      <c r="AH56" s="56">
        <v>1.9000000000000001E-4</v>
      </c>
      <c r="AI56" s="56" t="s">
        <v>176</v>
      </c>
      <c r="AJ56" s="56">
        <v>9.9799999999999993E-3</v>
      </c>
      <c r="AK56" s="56">
        <v>1.1299999999999999E-3</v>
      </c>
      <c r="AL56" s="56">
        <v>5.2999999999999998E-4</v>
      </c>
      <c r="AM56" s="56">
        <v>1.2999999999999999E-4</v>
      </c>
      <c r="AN56" s="56" t="s">
        <v>186</v>
      </c>
      <c r="AO56" s="56" t="s">
        <v>179</v>
      </c>
      <c r="AP56" s="56" t="s">
        <v>177</v>
      </c>
      <c r="AQ56" s="56" t="s">
        <v>188</v>
      </c>
      <c r="AR56" s="56" t="s">
        <v>177</v>
      </c>
      <c r="AS56" s="56" t="s">
        <v>185</v>
      </c>
      <c r="AT56" s="56" t="s">
        <v>185</v>
      </c>
      <c r="AU56" s="56" t="s">
        <v>179</v>
      </c>
      <c r="AV56" s="56" t="s">
        <v>178</v>
      </c>
      <c r="AW56" s="56" t="s">
        <v>185</v>
      </c>
      <c r="AX56" s="56" t="s">
        <v>185</v>
      </c>
      <c r="AY56" s="56" t="s">
        <v>179</v>
      </c>
      <c r="AZ56" s="56" t="s">
        <v>178</v>
      </c>
      <c r="BA56" s="56">
        <v>5.0000000000000001E-4</v>
      </c>
      <c r="BB56" s="56" t="s">
        <v>176</v>
      </c>
      <c r="BC56" s="56">
        <v>4.0000000000000002E-4</v>
      </c>
      <c r="BD56" s="56">
        <v>1.16E-3</v>
      </c>
      <c r="BE56" s="56" t="s">
        <v>179</v>
      </c>
      <c r="BF56" s="56" t="s">
        <v>175</v>
      </c>
      <c r="BG56" s="56">
        <v>1.34E-3</v>
      </c>
      <c r="BH56" s="56" t="s">
        <v>176</v>
      </c>
      <c r="BI56" s="56" t="s">
        <v>176</v>
      </c>
      <c r="BJ56" s="56" t="s">
        <v>176</v>
      </c>
      <c r="BK56" s="56" t="s">
        <v>176</v>
      </c>
      <c r="BL56" s="56" t="s">
        <v>185</v>
      </c>
      <c r="BM56" s="56" t="s">
        <v>185</v>
      </c>
      <c r="BN56" s="56" t="s">
        <v>185</v>
      </c>
      <c r="BO56" s="56" t="s">
        <v>178</v>
      </c>
      <c r="BP56" s="56" t="s">
        <v>178</v>
      </c>
      <c r="BQ56" s="56">
        <v>8.4999999999999995E-4</v>
      </c>
      <c r="BR56" s="56" t="s">
        <v>185</v>
      </c>
      <c r="BS56" s="56" t="s">
        <v>176</v>
      </c>
      <c r="BT56" s="56">
        <v>1.1E-4</v>
      </c>
      <c r="BU56" s="56" t="s">
        <v>175</v>
      </c>
      <c r="BV56" s="56" t="s">
        <v>175</v>
      </c>
      <c r="BW56" s="56" t="s">
        <v>175</v>
      </c>
      <c r="BX56" s="56">
        <v>4.0000000000000002E-4</v>
      </c>
      <c r="BY56" s="56" t="s">
        <v>176</v>
      </c>
      <c r="BZ56" s="56" t="s">
        <v>176</v>
      </c>
      <c r="CA56" s="56" t="s">
        <v>176</v>
      </c>
      <c r="CB56" s="56" t="s">
        <v>176</v>
      </c>
      <c r="CC56" s="56" t="s">
        <v>176</v>
      </c>
      <c r="CD56" s="56" t="s">
        <v>176</v>
      </c>
      <c r="CE56" s="56">
        <v>3.6000000000000002E-4</v>
      </c>
      <c r="CF56" s="56" t="s">
        <v>176</v>
      </c>
      <c r="CG56" s="56" t="s">
        <v>176</v>
      </c>
      <c r="CH56" s="56" t="s">
        <v>176</v>
      </c>
      <c r="CI56" s="56">
        <v>5.0400000000000002E-3</v>
      </c>
      <c r="CJ56" s="56" t="s">
        <v>175</v>
      </c>
      <c r="CK56" s="56">
        <v>8.0999999999999996E-4</v>
      </c>
      <c r="CL56" s="56">
        <v>3.8000000000000002E-4</v>
      </c>
      <c r="CM56" s="56">
        <v>6.9999999999999999E-4</v>
      </c>
      <c r="CN56" s="56">
        <v>2.5300000000000001E-3</v>
      </c>
      <c r="CO56" s="56">
        <v>2.5000000000000001E-4</v>
      </c>
      <c r="CP56" s="56">
        <v>3.8000000000000002E-4</v>
      </c>
      <c r="CQ56" s="56">
        <v>1.25E-3</v>
      </c>
      <c r="CR56" s="56">
        <v>1.17E-3</v>
      </c>
      <c r="CS56" s="56">
        <v>1.5399999999999999E-3</v>
      </c>
      <c r="CT56" s="56">
        <v>1.7000000000000001E-4</v>
      </c>
      <c r="CU56" s="56">
        <v>1.32E-3</v>
      </c>
      <c r="CV56" s="56">
        <v>7.3999999999999999E-4</v>
      </c>
      <c r="CW56" s="56" t="s">
        <v>176</v>
      </c>
      <c r="CX56" s="56" t="s">
        <v>176</v>
      </c>
      <c r="CY56" s="56" t="s">
        <v>176</v>
      </c>
      <c r="CZ56" s="56" t="s">
        <v>176</v>
      </c>
      <c r="DA56" s="56">
        <v>2.7999999999999998E-4</v>
      </c>
      <c r="DB56" s="56" t="s">
        <v>176</v>
      </c>
      <c r="DC56" s="56" t="s">
        <v>179</v>
      </c>
      <c r="DD56" s="56">
        <v>3.6000000000000002E-4</v>
      </c>
      <c r="DE56" s="56" t="s">
        <v>176</v>
      </c>
      <c r="DF56" s="56" t="s">
        <v>176</v>
      </c>
      <c r="DG56" s="56" t="s">
        <v>176</v>
      </c>
      <c r="DH56" s="56" t="s">
        <v>176</v>
      </c>
    </row>
    <row r="57" spans="1:112" s="95" customFormat="1" x14ac:dyDescent="0.15">
      <c r="A57" s="65" t="s">
        <v>216</v>
      </c>
      <c r="B57" s="56"/>
      <c r="C57" s="56"/>
      <c r="D57" s="56"/>
      <c r="E57" s="72" t="s">
        <v>276</v>
      </c>
      <c r="F57" s="57">
        <v>13.8</v>
      </c>
      <c r="G57" s="57">
        <v>7.87</v>
      </c>
      <c r="H57" s="57">
        <v>20</v>
      </c>
      <c r="I57" s="57">
        <v>13.2</v>
      </c>
      <c r="J57" s="57">
        <v>12.7</v>
      </c>
      <c r="K57" s="57">
        <v>11.2</v>
      </c>
      <c r="L57" s="57">
        <v>12.9</v>
      </c>
      <c r="M57" s="57">
        <v>9.1999999999999993</v>
      </c>
      <c r="N57" s="57">
        <v>7.51</v>
      </c>
      <c r="O57" s="57">
        <v>7.65</v>
      </c>
      <c r="P57" s="57">
        <v>6.02</v>
      </c>
      <c r="Q57" s="57">
        <v>9.9700000000000006</v>
      </c>
      <c r="R57" s="57">
        <v>13.7</v>
      </c>
      <c r="S57" s="57">
        <v>13.3</v>
      </c>
      <c r="T57" s="57">
        <v>19.8</v>
      </c>
      <c r="U57" s="57">
        <v>29.9</v>
      </c>
      <c r="V57" s="57">
        <v>23.8</v>
      </c>
      <c r="W57" s="57">
        <v>13.9</v>
      </c>
      <c r="X57" s="57">
        <v>8.6199999999999992</v>
      </c>
      <c r="Y57" s="57">
        <v>8.19</v>
      </c>
      <c r="Z57" s="57">
        <v>10.199999999999999</v>
      </c>
      <c r="AA57" s="57">
        <v>8.41</v>
      </c>
      <c r="AB57" s="57">
        <v>5.69</v>
      </c>
      <c r="AC57" s="57">
        <v>9.08</v>
      </c>
      <c r="AD57" s="57">
        <v>33</v>
      </c>
      <c r="AE57" s="57">
        <v>15.3</v>
      </c>
      <c r="AF57" s="57">
        <v>21.2</v>
      </c>
      <c r="AG57" s="57">
        <v>113</v>
      </c>
      <c r="AH57" s="57">
        <v>6.89</v>
      </c>
      <c r="AI57" s="57">
        <v>8.3000000000000007</v>
      </c>
      <c r="AJ57" s="57">
        <v>7.61</v>
      </c>
      <c r="AK57" s="57">
        <v>18.100000000000001</v>
      </c>
      <c r="AL57" s="57">
        <v>10.3</v>
      </c>
      <c r="AM57" s="57">
        <v>5.0999999999999996</v>
      </c>
      <c r="AN57" s="57" t="s">
        <v>167</v>
      </c>
      <c r="AO57" s="57">
        <v>20.6</v>
      </c>
      <c r="AP57" s="57">
        <v>17.600000000000001</v>
      </c>
      <c r="AQ57" s="57">
        <v>11</v>
      </c>
      <c r="AR57" s="57">
        <v>11.9</v>
      </c>
      <c r="AS57" s="57">
        <v>34.9</v>
      </c>
      <c r="AT57" s="57">
        <v>51.9</v>
      </c>
      <c r="AU57" s="57">
        <v>11.7</v>
      </c>
      <c r="AV57" s="57">
        <v>12.1</v>
      </c>
      <c r="AW57" s="57">
        <v>58.7</v>
      </c>
      <c r="AX57" s="57">
        <v>41.7</v>
      </c>
      <c r="AY57" s="57">
        <v>33</v>
      </c>
      <c r="AZ57" s="57">
        <v>50.7</v>
      </c>
      <c r="BA57" s="57">
        <v>6.74</v>
      </c>
      <c r="BB57" s="57">
        <v>11.4</v>
      </c>
      <c r="BC57" s="57">
        <v>40.5</v>
      </c>
      <c r="BD57" s="57">
        <v>76.400000000000006</v>
      </c>
      <c r="BE57" s="57">
        <v>12.8</v>
      </c>
      <c r="BF57" s="57">
        <v>14</v>
      </c>
      <c r="BG57" s="57">
        <v>18.2</v>
      </c>
      <c r="BH57" s="57">
        <v>6.99</v>
      </c>
      <c r="BI57" s="57">
        <v>13.5</v>
      </c>
      <c r="BJ57" s="57">
        <v>11.9</v>
      </c>
      <c r="BK57" s="57">
        <v>11.9</v>
      </c>
      <c r="BL57" s="57">
        <v>11.6</v>
      </c>
      <c r="BM57" s="57">
        <v>30.8</v>
      </c>
      <c r="BN57" s="57">
        <v>17.2</v>
      </c>
      <c r="BO57" s="57">
        <v>19.5</v>
      </c>
      <c r="BP57" s="57">
        <v>20.100000000000001</v>
      </c>
      <c r="BQ57" s="57">
        <v>7.53</v>
      </c>
      <c r="BR57" s="57">
        <v>11.1</v>
      </c>
      <c r="BS57" s="57">
        <v>12.3</v>
      </c>
      <c r="BT57" s="57">
        <v>8.5</v>
      </c>
      <c r="BU57" s="57">
        <v>13.8</v>
      </c>
      <c r="BV57" s="57">
        <v>16.2</v>
      </c>
      <c r="BW57" s="57">
        <v>20.2</v>
      </c>
      <c r="BX57" s="57">
        <v>4.72</v>
      </c>
      <c r="BY57" s="57">
        <v>10.1</v>
      </c>
      <c r="BZ57" s="57">
        <v>7.15</v>
      </c>
      <c r="CA57" s="57">
        <v>2.5499999999999998</v>
      </c>
      <c r="CB57" s="57">
        <v>2.5499999999999998</v>
      </c>
      <c r="CC57" s="57">
        <v>7.64</v>
      </c>
      <c r="CD57" s="57">
        <v>11.5</v>
      </c>
      <c r="CE57" s="57">
        <v>18.899999999999999</v>
      </c>
      <c r="CF57" s="57">
        <v>11.5</v>
      </c>
      <c r="CG57" s="57">
        <v>10.9</v>
      </c>
      <c r="CH57" s="57">
        <v>13.7</v>
      </c>
      <c r="CI57" s="57">
        <v>134</v>
      </c>
      <c r="CJ57" s="57">
        <v>30.6</v>
      </c>
      <c r="CK57" s="57">
        <v>34.5</v>
      </c>
      <c r="CL57" s="57">
        <v>6.98</v>
      </c>
      <c r="CM57" s="57">
        <v>7.36</v>
      </c>
      <c r="CN57" s="57">
        <v>121</v>
      </c>
      <c r="CO57" s="57">
        <v>8.44</v>
      </c>
      <c r="CP57" s="57">
        <v>6.51</v>
      </c>
      <c r="CQ57" s="57">
        <v>11.7</v>
      </c>
      <c r="CR57" s="57">
        <v>11.1</v>
      </c>
      <c r="CS57" s="57">
        <v>26.5</v>
      </c>
      <c r="CT57" s="57">
        <v>12.3</v>
      </c>
      <c r="CU57" s="57">
        <v>6.04</v>
      </c>
      <c r="CV57" s="57">
        <v>7.19</v>
      </c>
      <c r="CW57" s="57">
        <v>3.58</v>
      </c>
      <c r="CX57" s="57">
        <v>13.8</v>
      </c>
      <c r="CY57" s="57">
        <v>14</v>
      </c>
      <c r="CZ57" s="57">
        <v>16.8</v>
      </c>
      <c r="DA57" s="57">
        <v>19.3</v>
      </c>
      <c r="DB57" s="57">
        <v>10.4</v>
      </c>
      <c r="DC57" s="57">
        <v>8.1999999999999993</v>
      </c>
      <c r="DD57" s="57">
        <v>6.98</v>
      </c>
      <c r="DE57" s="57">
        <v>11.2</v>
      </c>
      <c r="DF57" s="57">
        <v>10.8</v>
      </c>
      <c r="DG57" s="57" t="s">
        <v>189</v>
      </c>
      <c r="DH57" s="57" t="s">
        <v>189</v>
      </c>
    </row>
    <row r="58" spans="1:112" s="95" customFormat="1" ht="12" customHeight="1" x14ac:dyDescent="0.15">
      <c r="A58" s="65" t="s">
        <v>217</v>
      </c>
      <c r="B58" s="56">
        <v>1E-4</v>
      </c>
      <c r="C58" s="56"/>
      <c r="D58" s="56"/>
      <c r="E58" s="72" t="s">
        <v>276</v>
      </c>
      <c r="F58" s="56" t="s">
        <v>195</v>
      </c>
      <c r="G58" s="56" t="s">
        <v>194</v>
      </c>
      <c r="H58" s="56">
        <v>1.4999999999999999E-4</v>
      </c>
      <c r="I58" s="56" t="s">
        <v>195</v>
      </c>
      <c r="J58" s="56" t="s">
        <v>195</v>
      </c>
      <c r="K58" s="56" t="s">
        <v>195</v>
      </c>
      <c r="L58" s="56">
        <v>5.3200000000000003E-4</v>
      </c>
      <c r="M58" s="56">
        <v>1.12E-4</v>
      </c>
      <c r="N58" s="56" t="s">
        <v>194</v>
      </c>
      <c r="O58" s="56" t="s">
        <v>194</v>
      </c>
      <c r="P58" s="56" t="s">
        <v>193</v>
      </c>
      <c r="Q58" s="56">
        <v>7.2999999999999999E-5</v>
      </c>
      <c r="R58" s="56" t="s">
        <v>177</v>
      </c>
      <c r="S58" s="56" t="s">
        <v>177</v>
      </c>
      <c r="T58" s="56" t="s">
        <v>178</v>
      </c>
      <c r="U58" s="56">
        <v>1.1000000000000001E-3</v>
      </c>
      <c r="V58" s="56">
        <v>1.3999999999999999E-4</v>
      </c>
      <c r="W58" s="56" t="s">
        <v>176</v>
      </c>
      <c r="X58" s="56">
        <v>1.2899999999999999E-4</v>
      </c>
      <c r="Y58" s="56" t="s">
        <v>194</v>
      </c>
      <c r="Z58" s="56" t="s">
        <v>175</v>
      </c>
      <c r="AA58" s="56" t="s">
        <v>194</v>
      </c>
      <c r="AB58" s="56" t="s">
        <v>194</v>
      </c>
      <c r="AC58" s="56" t="s">
        <v>194</v>
      </c>
      <c r="AD58" s="56" t="s">
        <v>179</v>
      </c>
      <c r="AE58" s="56" t="s">
        <v>178</v>
      </c>
      <c r="AF58" s="56">
        <v>6.3999999999999997E-5</v>
      </c>
      <c r="AG58" s="56">
        <v>2.9500000000000001E-4</v>
      </c>
      <c r="AH58" s="56" t="s">
        <v>193</v>
      </c>
      <c r="AI58" s="56" t="s">
        <v>193</v>
      </c>
      <c r="AJ58" s="56">
        <v>9.0000000000000006E-5</v>
      </c>
      <c r="AK58" s="56">
        <v>1.08E-4</v>
      </c>
      <c r="AL58" s="56" t="s">
        <v>195</v>
      </c>
      <c r="AM58" s="56" t="s">
        <v>193</v>
      </c>
      <c r="AN58" s="56" t="s">
        <v>178</v>
      </c>
      <c r="AO58" s="56" t="s">
        <v>175</v>
      </c>
      <c r="AP58" s="56" t="s">
        <v>195</v>
      </c>
      <c r="AQ58" s="56">
        <v>4.7000000000000002E-3</v>
      </c>
      <c r="AR58" s="56">
        <v>5.7000000000000003E-5</v>
      </c>
      <c r="AS58" s="56" t="s">
        <v>177</v>
      </c>
      <c r="AT58" s="56" t="s">
        <v>177</v>
      </c>
      <c r="AU58" s="56">
        <v>8.0000000000000002E-3</v>
      </c>
      <c r="AV58" s="56">
        <v>1.2E-4</v>
      </c>
      <c r="AW58" s="56">
        <v>6.8999999999999997E-4</v>
      </c>
      <c r="AX58" s="56">
        <v>2.0999999999999999E-3</v>
      </c>
      <c r="AY58" s="56">
        <v>3.2000000000000003E-4</v>
      </c>
      <c r="AZ58" s="56">
        <v>4.8000000000000001E-4</v>
      </c>
      <c r="BA58" s="56" t="s">
        <v>194</v>
      </c>
      <c r="BB58" s="56">
        <v>2.3E-5</v>
      </c>
      <c r="BC58" s="56">
        <v>2.31E-4</v>
      </c>
      <c r="BD58" s="56">
        <v>6.8599999999999998E-4</v>
      </c>
      <c r="BE58" s="56">
        <v>2.5000000000000001E-4</v>
      </c>
      <c r="BF58" s="56" t="s">
        <v>194</v>
      </c>
      <c r="BG58" s="56">
        <v>5.5000000000000002E-5</v>
      </c>
      <c r="BH58" s="56" t="s">
        <v>193</v>
      </c>
      <c r="BI58" s="56">
        <v>1.1E-5</v>
      </c>
      <c r="BJ58" s="56" t="s">
        <v>193</v>
      </c>
      <c r="BK58" s="56" t="s">
        <v>193</v>
      </c>
      <c r="BL58" s="56" t="s">
        <v>177</v>
      </c>
      <c r="BM58" s="56" t="s">
        <v>177</v>
      </c>
      <c r="BN58" s="56" t="s">
        <v>177</v>
      </c>
      <c r="BO58" s="56">
        <v>1.0499999999999999E-3</v>
      </c>
      <c r="BP58" s="56">
        <v>9.7000000000000005E-4</v>
      </c>
      <c r="BQ58" s="56">
        <v>6.0599999999999998E-4</v>
      </c>
      <c r="BR58" s="56" t="s">
        <v>177</v>
      </c>
      <c r="BS58" s="56" t="s">
        <v>193</v>
      </c>
      <c r="BT58" s="56">
        <v>1.5999999999999999E-5</v>
      </c>
      <c r="BU58" s="56" t="s">
        <v>194</v>
      </c>
      <c r="BV58" s="56">
        <v>6.3999999999999997E-5</v>
      </c>
      <c r="BW58" s="56">
        <v>7.4999999999999993E-5</v>
      </c>
      <c r="BX58" s="56">
        <v>3.1999999999999999E-5</v>
      </c>
      <c r="BY58" s="56">
        <v>1.75E-4</v>
      </c>
      <c r="BZ58" s="56">
        <v>3.0000000000000001E-5</v>
      </c>
      <c r="CA58" s="56">
        <v>1.7100000000000001E-4</v>
      </c>
      <c r="CB58" s="56">
        <v>4.6999999999999999E-4</v>
      </c>
      <c r="CC58" s="56">
        <v>6.4999999999999994E-5</v>
      </c>
      <c r="CD58" s="56">
        <v>2.3800000000000001E-4</v>
      </c>
      <c r="CE58" s="56">
        <v>2.22E-4</v>
      </c>
      <c r="CF58" s="56">
        <v>1.03E-4</v>
      </c>
      <c r="CG58" s="56">
        <v>4.57E-4</v>
      </c>
      <c r="CH58" s="56">
        <v>4.2700000000000002E-4</v>
      </c>
      <c r="CI58" s="56">
        <v>4.9100000000000003E-3</v>
      </c>
      <c r="CJ58" s="56">
        <v>6.7999999999999999E-5</v>
      </c>
      <c r="CK58" s="56">
        <v>3.1E-4</v>
      </c>
      <c r="CL58" s="56">
        <v>2.5999999999999998E-5</v>
      </c>
      <c r="CM58" s="56">
        <v>9.6000000000000002E-5</v>
      </c>
      <c r="CN58" s="56">
        <v>4.1000000000000003E-3</v>
      </c>
      <c r="CO58" s="56">
        <v>2.0999999999999999E-5</v>
      </c>
      <c r="CP58" s="56" t="s">
        <v>194</v>
      </c>
      <c r="CQ58" s="56">
        <v>6.3E-5</v>
      </c>
      <c r="CR58" s="56">
        <v>5.1999999999999997E-5</v>
      </c>
      <c r="CS58" s="56">
        <v>8.1000000000000004E-5</v>
      </c>
      <c r="CT58" s="56">
        <v>5.8999999999999998E-5</v>
      </c>
      <c r="CU58" s="56" t="s">
        <v>194</v>
      </c>
      <c r="CV58" s="56" t="s">
        <v>194</v>
      </c>
      <c r="CW58" s="56" t="s">
        <v>193</v>
      </c>
      <c r="CX58" s="56">
        <v>1.4E-5</v>
      </c>
      <c r="CY58" s="56">
        <v>1.2999999999999999E-5</v>
      </c>
      <c r="CZ58" s="56">
        <v>4.1999999999999998E-5</v>
      </c>
      <c r="DA58" s="56">
        <v>2.34E-4</v>
      </c>
      <c r="DB58" s="56">
        <v>6.2000000000000003E-5</v>
      </c>
      <c r="DC58" s="56" t="s">
        <v>175</v>
      </c>
      <c r="DD58" s="56">
        <v>2.6999999999999999E-5</v>
      </c>
      <c r="DE58" s="56">
        <v>3.1000000000000001E-5</v>
      </c>
      <c r="DF58" s="56">
        <v>4.3000000000000002E-5</v>
      </c>
      <c r="DG58" s="56" t="s">
        <v>193</v>
      </c>
      <c r="DH58" s="56" t="s">
        <v>193</v>
      </c>
    </row>
    <row r="59" spans="1:112" s="95" customFormat="1" x14ac:dyDescent="0.15">
      <c r="A59" s="65" t="s">
        <v>218</v>
      </c>
      <c r="B59" s="56"/>
      <c r="C59" s="56"/>
      <c r="D59" s="56"/>
      <c r="E59" s="72" t="s">
        <v>276</v>
      </c>
      <c r="F59" s="57">
        <v>40</v>
      </c>
      <c r="G59" s="57">
        <v>29.4</v>
      </c>
      <c r="H59" s="57">
        <v>28.7</v>
      </c>
      <c r="I59" s="57">
        <v>39.1</v>
      </c>
      <c r="J59" s="57">
        <v>38.6</v>
      </c>
      <c r="K59" s="57">
        <v>33.700000000000003</v>
      </c>
      <c r="L59" s="57">
        <v>324</v>
      </c>
      <c r="M59" s="57">
        <v>55</v>
      </c>
      <c r="N59" s="57">
        <v>19.7</v>
      </c>
      <c r="O59" s="57">
        <v>19.5</v>
      </c>
      <c r="P59" s="57">
        <v>24.2</v>
      </c>
      <c r="Q59" s="57">
        <v>16</v>
      </c>
      <c r="R59" s="57">
        <v>47.2</v>
      </c>
      <c r="S59" s="57">
        <v>47.9</v>
      </c>
      <c r="T59" s="57">
        <v>50.1</v>
      </c>
      <c r="U59" s="57">
        <v>46.7</v>
      </c>
      <c r="V59" s="57">
        <v>31</v>
      </c>
      <c r="W59" s="57">
        <v>29.8</v>
      </c>
      <c r="X59" s="57">
        <v>64.5</v>
      </c>
      <c r="Y59" s="57">
        <v>41.9</v>
      </c>
      <c r="Z59" s="57">
        <v>38.1</v>
      </c>
      <c r="AA59" s="57">
        <v>20.9</v>
      </c>
      <c r="AB59" s="57">
        <v>49</v>
      </c>
      <c r="AC59" s="57">
        <v>6.62</v>
      </c>
      <c r="AD59" s="57">
        <v>75</v>
      </c>
      <c r="AE59" s="57">
        <v>61.6</v>
      </c>
      <c r="AF59" s="57">
        <v>38.5</v>
      </c>
      <c r="AG59" s="57">
        <v>152</v>
      </c>
      <c r="AH59" s="57">
        <v>7.76</v>
      </c>
      <c r="AI59" s="57">
        <v>13.5</v>
      </c>
      <c r="AJ59" s="57">
        <v>5.77</v>
      </c>
      <c r="AK59" s="57">
        <v>19.8</v>
      </c>
      <c r="AL59" s="57">
        <v>17.2</v>
      </c>
      <c r="AM59" s="57">
        <v>4.79</v>
      </c>
      <c r="AN59" s="57">
        <v>475</v>
      </c>
      <c r="AO59" s="57">
        <v>8.1999999999999993</v>
      </c>
      <c r="AP59" s="57">
        <v>18.5</v>
      </c>
      <c r="AQ59" s="57">
        <v>318</v>
      </c>
      <c r="AR59" s="57">
        <v>13.5</v>
      </c>
      <c r="AS59" s="57">
        <v>27</v>
      </c>
      <c r="AT59" s="57">
        <v>27.9</v>
      </c>
      <c r="AU59" s="57">
        <v>32.9</v>
      </c>
      <c r="AV59" s="57">
        <v>37.6</v>
      </c>
      <c r="AW59" s="57">
        <v>64</v>
      </c>
      <c r="AX59" s="57">
        <v>38.700000000000003</v>
      </c>
      <c r="AY59" s="57">
        <v>31.9</v>
      </c>
      <c r="AZ59" s="57">
        <v>67.2</v>
      </c>
      <c r="BA59" s="57">
        <v>19.7</v>
      </c>
      <c r="BB59" s="57">
        <v>5.09</v>
      </c>
      <c r="BC59" s="57">
        <v>13.6</v>
      </c>
      <c r="BD59" s="57">
        <v>14.5</v>
      </c>
      <c r="BE59" s="57">
        <v>34.5</v>
      </c>
      <c r="BF59" s="57">
        <v>17.3</v>
      </c>
      <c r="BG59" s="57">
        <v>9.14</v>
      </c>
      <c r="BH59" s="57">
        <v>6.29</v>
      </c>
      <c r="BI59" s="57">
        <v>11</v>
      </c>
      <c r="BJ59" s="57">
        <v>8.74</v>
      </c>
      <c r="BK59" s="57">
        <v>8.44</v>
      </c>
      <c r="BL59" s="57">
        <v>45.1</v>
      </c>
      <c r="BM59" s="57">
        <v>35.799999999999997</v>
      </c>
      <c r="BN59" s="57">
        <v>56.6</v>
      </c>
      <c r="BO59" s="57">
        <v>18.399999999999999</v>
      </c>
      <c r="BP59" s="57">
        <v>18.7</v>
      </c>
      <c r="BQ59" s="57">
        <v>61.8</v>
      </c>
      <c r="BR59" s="57">
        <v>57</v>
      </c>
      <c r="BS59" s="57">
        <v>7.36</v>
      </c>
      <c r="BT59" s="57">
        <v>2.78</v>
      </c>
      <c r="BU59" s="57">
        <v>20.7</v>
      </c>
      <c r="BV59" s="57">
        <v>19.899999999999999</v>
      </c>
      <c r="BW59" s="57">
        <v>21.9</v>
      </c>
      <c r="BX59" s="57">
        <v>2.4300000000000002</v>
      </c>
      <c r="BY59" s="57">
        <v>20.8</v>
      </c>
      <c r="BZ59" s="57">
        <v>48.9</v>
      </c>
      <c r="CA59" s="57">
        <v>12.1</v>
      </c>
      <c r="CB59" s="57">
        <v>11.9</v>
      </c>
      <c r="CC59" s="57">
        <v>18.399999999999999</v>
      </c>
      <c r="CD59" s="57">
        <v>15.2</v>
      </c>
      <c r="CE59" s="57">
        <v>81.400000000000006</v>
      </c>
      <c r="CF59" s="57">
        <v>6.84</v>
      </c>
      <c r="CG59" s="57">
        <v>20.6</v>
      </c>
      <c r="CH59" s="57">
        <v>6.35</v>
      </c>
      <c r="CI59" s="57">
        <v>9.8699999999999992</v>
      </c>
      <c r="CJ59" s="57">
        <v>9.5500000000000007</v>
      </c>
      <c r="CK59" s="57">
        <v>31.3</v>
      </c>
      <c r="CL59" s="57">
        <v>14.6</v>
      </c>
      <c r="CM59" s="57">
        <v>7.51</v>
      </c>
      <c r="CN59" s="57">
        <v>16.600000000000001</v>
      </c>
      <c r="CO59" s="57">
        <v>15.5</v>
      </c>
      <c r="CP59" s="57">
        <v>10.3</v>
      </c>
      <c r="CQ59" s="57">
        <v>5.3</v>
      </c>
      <c r="CR59" s="57">
        <v>5.19</v>
      </c>
      <c r="CS59" s="57">
        <v>4.87</v>
      </c>
      <c r="CT59" s="57">
        <v>8.56</v>
      </c>
      <c r="CU59" s="57">
        <v>8.4</v>
      </c>
      <c r="CV59" s="57">
        <v>8.61</v>
      </c>
      <c r="CW59" s="57">
        <v>23.3</v>
      </c>
      <c r="CX59" s="57">
        <v>11.6</v>
      </c>
      <c r="CY59" s="57">
        <v>11.3</v>
      </c>
      <c r="CZ59" s="57">
        <v>18.600000000000001</v>
      </c>
      <c r="DA59" s="57">
        <v>7.82</v>
      </c>
      <c r="DB59" s="57">
        <v>5.77</v>
      </c>
      <c r="DC59" s="57">
        <v>22.4</v>
      </c>
      <c r="DD59" s="57">
        <v>5.4</v>
      </c>
      <c r="DE59" s="57">
        <v>21.2</v>
      </c>
      <c r="DF59" s="57">
        <v>13.8</v>
      </c>
      <c r="DG59" s="57" t="s">
        <v>189</v>
      </c>
      <c r="DH59" s="57" t="s">
        <v>189</v>
      </c>
    </row>
    <row r="60" spans="1:112" s="95" customFormat="1" x14ac:dyDescent="0.15">
      <c r="A60" s="65" t="s">
        <v>219</v>
      </c>
      <c r="B60" s="56"/>
      <c r="C60" s="56"/>
      <c r="D60" s="56"/>
      <c r="E60" s="72" t="s">
        <v>276</v>
      </c>
      <c r="F60" s="54">
        <v>1.62</v>
      </c>
      <c r="G60" s="54">
        <v>0.79</v>
      </c>
      <c r="H60" s="54">
        <v>0.84199999999999997</v>
      </c>
      <c r="I60" s="54">
        <v>1.61</v>
      </c>
      <c r="J60" s="54">
        <v>1.61</v>
      </c>
      <c r="K60" s="54">
        <v>1.38</v>
      </c>
      <c r="L60" s="54">
        <v>4.4400000000000004</v>
      </c>
      <c r="M60" s="54">
        <v>1.71</v>
      </c>
      <c r="N60" s="54">
        <v>0.94799999999999995</v>
      </c>
      <c r="O60" s="54">
        <v>0.99</v>
      </c>
      <c r="P60" s="54">
        <v>0.81599999999999995</v>
      </c>
      <c r="Q60" s="54">
        <v>0.503</v>
      </c>
      <c r="R60" s="54">
        <v>3.5</v>
      </c>
      <c r="S60" s="54">
        <v>3.48</v>
      </c>
      <c r="T60" s="54">
        <v>3.91</v>
      </c>
      <c r="U60" s="54">
        <v>4.45</v>
      </c>
      <c r="V60" s="54">
        <v>7.01</v>
      </c>
      <c r="W60" s="54">
        <v>1.87</v>
      </c>
      <c r="X60" s="54">
        <v>1.66</v>
      </c>
      <c r="Y60" s="54">
        <v>1.24</v>
      </c>
      <c r="Z60" s="54">
        <v>2.2599999999999998</v>
      </c>
      <c r="AA60" s="54">
        <v>0.71399999999999997</v>
      </c>
      <c r="AB60" s="54">
        <v>0.623</v>
      </c>
      <c r="AC60" s="54">
        <v>1.18</v>
      </c>
      <c r="AD60" s="54">
        <v>3.78</v>
      </c>
      <c r="AE60" s="54">
        <v>4.3099999999999996</v>
      </c>
      <c r="AF60" s="54">
        <v>3.74</v>
      </c>
      <c r="AG60" s="54">
        <v>2.67</v>
      </c>
      <c r="AH60" s="54">
        <v>0.88200000000000001</v>
      </c>
      <c r="AI60" s="54">
        <v>1.1599999999999999</v>
      </c>
      <c r="AJ60" s="54">
        <v>0.76800000000000002</v>
      </c>
      <c r="AK60" s="54">
        <v>3.31</v>
      </c>
      <c r="AL60" s="54">
        <v>3.46</v>
      </c>
      <c r="AM60" s="54">
        <v>0.29899999999999999</v>
      </c>
      <c r="AN60" s="54">
        <v>1.51</v>
      </c>
      <c r="AO60" s="54">
        <v>0.45700000000000002</v>
      </c>
      <c r="AP60" s="54">
        <v>0.54500000000000004</v>
      </c>
      <c r="AQ60" s="54">
        <v>0.82699999999999996</v>
      </c>
      <c r="AR60" s="54">
        <v>0.69699999999999995</v>
      </c>
      <c r="AS60" s="54">
        <v>2.2599999999999998</v>
      </c>
      <c r="AT60" s="54">
        <v>2.09</v>
      </c>
      <c r="AU60" s="54">
        <v>0.38100000000000001</v>
      </c>
      <c r="AV60" s="54">
        <v>2.2200000000000002</v>
      </c>
      <c r="AW60" s="54">
        <v>2.11</v>
      </c>
      <c r="AX60" s="54">
        <v>2.14</v>
      </c>
      <c r="AY60" s="54">
        <v>2.06</v>
      </c>
      <c r="AZ60" s="54">
        <v>2.1800000000000002</v>
      </c>
      <c r="BA60" s="54">
        <v>0.67300000000000004</v>
      </c>
      <c r="BB60" s="54">
        <v>0.38500000000000001</v>
      </c>
      <c r="BC60" s="54">
        <v>1.0900000000000001</v>
      </c>
      <c r="BD60" s="54">
        <v>1.17</v>
      </c>
      <c r="BE60" s="54">
        <v>2.33</v>
      </c>
      <c r="BF60" s="54">
        <v>1.44</v>
      </c>
      <c r="BG60" s="54">
        <v>0.70899999999999996</v>
      </c>
      <c r="BH60" s="54">
        <v>0.23499999999999999</v>
      </c>
      <c r="BI60" s="54">
        <v>0.88700000000000001</v>
      </c>
      <c r="BJ60" s="54">
        <v>0.622</v>
      </c>
      <c r="BK60" s="54">
        <v>0.623</v>
      </c>
      <c r="BL60" s="54">
        <v>1.96</v>
      </c>
      <c r="BM60" s="54">
        <v>1.64</v>
      </c>
      <c r="BN60" s="54">
        <v>1.9</v>
      </c>
      <c r="BO60" s="54">
        <v>1.49</v>
      </c>
      <c r="BP60" s="54">
        <v>1.44</v>
      </c>
      <c r="BQ60" s="54">
        <v>1.44</v>
      </c>
      <c r="BR60" s="54">
        <v>2.4700000000000002</v>
      </c>
      <c r="BS60" s="54">
        <v>0.373</v>
      </c>
      <c r="BT60" s="54">
        <v>0.111</v>
      </c>
      <c r="BU60" s="54">
        <v>1.64</v>
      </c>
      <c r="BV60" s="54">
        <v>1.52</v>
      </c>
      <c r="BW60" s="54">
        <v>1.44</v>
      </c>
      <c r="BX60" s="54">
        <v>0.20200000000000001</v>
      </c>
      <c r="BY60" s="54">
        <v>0.89</v>
      </c>
      <c r="BZ60" s="54">
        <v>1.1499999999999999</v>
      </c>
      <c r="CA60" s="54">
        <v>0.71299999999999997</v>
      </c>
      <c r="CB60" s="54">
        <v>0.67900000000000005</v>
      </c>
      <c r="CC60" s="54">
        <v>1.74</v>
      </c>
      <c r="CD60" s="54">
        <v>0.82799999999999996</v>
      </c>
      <c r="CE60" s="54">
        <v>0.47499999999999998</v>
      </c>
      <c r="CF60" s="54">
        <v>0.72899999999999998</v>
      </c>
      <c r="CG60" s="54">
        <v>0.56999999999999995</v>
      </c>
      <c r="CH60" s="54">
        <v>0.81799999999999995</v>
      </c>
      <c r="CI60" s="54">
        <v>2.64</v>
      </c>
      <c r="CJ60" s="54">
        <v>1.8</v>
      </c>
      <c r="CK60" s="54">
        <v>0.68500000000000005</v>
      </c>
      <c r="CL60" s="54">
        <v>1.39</v>
      </c>
      <c r="CM60" s="54">
        <v>0.55900000000000005</v>
      </c>
      <c r="CN60" s="54">
        <v>1.59</v>
      </c>
      <c r="CO60" s="54">
        <v>1.5</v>
      </c>
      <c r="CP60" s="54">
        <v>1.43</v>
      </c>
      <c r="CQ60" s="54">
        <v>1.76</v>
      </c>
      <c r="CR60" s="54">
        <v>1.63</v>
      </c>
      <c r="CS60" s="54">
        <v>1.07</v>
      </c>
      <c r="CT60" s="54">
        <v>1.59</v>
      </c>
      <c r="CU60" s="54">
        <v>1.02</v>
      </c>
      <c r="CV60" s="54">
        <v>2.42</v>
      </c>
      <c r="CW60" s="54">
        <v>0.70099999999999996</v>
      </c>
      <c r="CX60" s="54">
        <v>0.52200000000000002</v>
      </c>
      <c r="CY60" s="54">
        <v>0.495</v>
      </c>
      <c r="CZ60" s="54">
        <v>0.85199999999999998</v>
      </c>
      <c r="DA60" s="54">
        <v>0.28299999999999997</v>
      </c>
      <c r="DB60" s="54">
        <v>0.51500000000000001</v>
      </c>
      <c r="DC60" s="54">
        <v>1.07</v>
      </c>
      <c r="DD60" s="54">
        <v>0.44600000000000001</v>
      </c>
      <c r="DE60" s="54">
        <v>1.01</v>
      </c>
      <c r="DF60" s="54">
        <v>0.77900000000000003</v>
      </c>
      <c r="DG60" s="54" t="s">
        <v>175</v>
      </c>
      <c r="DH60" s="54" t="s">
        <v>175</v>
      </c>
    </row>
    <row r="61" spans="1:112" s="95" customFormat="1" ht="12" customHeight="1" x14ac:dyDescent="0.15">
      <c r="A61" s="65" t="s">
        <v>220</v>
      </c>
      <c r="B61" s="56">
        <v>8.0000000000000004E-4</v>
      </c>
      <c r="C61" s="56"/>
      <c r="D61" s="56"/>
      <c r="E61" s="72" t="s">
        <v>276</v>
      </c>
      <c r="F61" s="56" t="s">
        <v>195</v>
      </c>
      <c r="G61" s="56">
        <v>3.0000000000000001E-5</v>
      </c>
      <c r="H61" s="56">
        <v>1.84E-4</v>
      </c>
      <c r="I61" s="56" t="s">
        <v>195</v>
      </c>
      <c r="J61" s="56" t="s">
        <v>195</v>
      </c>
      <c r="K61" s="56" t="s">
        <v>195</v>
      </c>
      <c r="L61" s="56" t="s">
        <v>194</v>
      </c>
      <c r="M61" s="56" t="s">
        <v>193</v>
      </c>
      <c r="N61" s="56" t="s">
        <v>194</v>
      </c>
      <c r="O61" s="56" t="s">
        <v>194</v>
      </c>
      <c r="P61" s="56" t="s">
        <v>193</v>
      </c>
      <c r="Q61" s="56">
        <v>2.0000000000000002E-5</v>
      </c>
      <c r="R61" s="56" t="s">
        <v>177</v>
      </c>
      <c r="S61" s="56" t="s">
        <v>177</v>
      </c>
      <c r="T61" s="56" t="s">
        <v>178</v>
      </c>
      <c r="U61" s="56" t="s">
        <v>178</v>
      </c>
      <c r="V61" s="56" t="s">
        <v>176</v>
      </c>
      <c r="W61" s="56" t="s">
        <v>176</v>
      </c>
      <c r="X61" s="56" t="s">
        <v>193</v>
      </c>
      <c r="Y61" s="56" t="s">
        <v>194</v>
      </c>
      <c r="Z61" s="56">
        <v>2.7999999999999998E-4</v>
      </c>
      <c r="AA61" s="56" t="s">
        <v>194</v>
      </c>
      <c r="AB61" s="56" t="s">
        <v>194</v>
      </c>
      <c r="AC61" s="56" t="s">
        <v>194</v>
      </c>
      <c r="AD61" s="56" t="s">
        <v>179</v>
      </c>
      <c r="AE61" s="56" t="s">
        <v>178</v>
      </c>
      <c r="AF61" s="56">
        <v>8.2999999999999998E-5</v>
      </c>
      <c r="AG61" s="56">
        <v>6.3900000000000003E-4</v>
      </c>
      <c r="AH61" s="56" t="s">
        <v>193</v>
      </c>
      <c r="AI61" s="56">
        <v>3.4999999999999997E-5</v>
      </c>
      <c r="AJ61" s="56">
        <v>7.2000000000000002E-5</v>
      </c>
      <c r="AK61" s="56" t="s">
        <v>195</v>
      </c>
      <c r="AL61" s="56" t="s">
        <v>195</v>
      </c>
      <c r="AM61" s="56" t="s">
        <v>193</v>
      </c>
      <c r="AN61" s="56" t="s">
        <v>178</v>
      </c>
      <c r="AO61" s="56" t="s">
        <v>175</v>
      </c>
      <c r="AP61" s="56">
        <v>7.1000000000000005E-5</v>
      </c>
      <c r="AQ61" s="56">
        <v>6.6E-3</v>
      </c>
      <c r="AR61" s="56">
        <v>5.1E-5</v>
      </c>
      <c r="AS61" s="56" t="s">
        <v>177</v>
      </c>
      <c r="AT61" s="56" t="s">
        <v>177</v>
      </c>
      <c r="AU61" s="56">
        <v>2.3400000000000001E-3</v>
      </c>
      <c r="AV61" s="56" t="s">
        <v>176</v>
      </c>
      <c r="AW61" s="56">
        <v>5.8E-4</v>
      </c>
      <c r="AX61" s="56" t="s">
        <v>177</v>
      </c>
      <c r="AY61" s="56">
        <v>2.1000000000000001E-4</v>
      </c>
      <c r="AZ61" s="56">
        <v>5.9000000000000003E-4</v>
      </c>
      <c r="BA61" s="56" t="s">
        <v>194</v>
      </c>
      <c r="BB61" s="56">
        <v>1.5E-5</v>
      </c>
      <c r="BC61" s="56">
        <v>2.81E-4</v>
      </c>
      <c r="BD61" s="56">
        <v>6.8300000000000001E-4</v>
      </c>
      <c r="BE61" s="56" t="s">
        <v>175</v>
      </c>
      <c r="BF61" s="56" t="s">
        <v>194</v>
      </c>
      <c r="BG61" s="56">
        <v>5.0000000000000002E-5</v>
      </c>
      <c r="BH61" s="56" t="s">
        <v>193</v>
      </c>
      <c r="BI61" s="56" t="s">
        <v>193</v>
      </c>
      <c r="BJ61" s="56" t="s">
        <v>193</v>
      </c>
      <c r="BK61" s="56" t="s">
        <v>193</v>
      </c>
      <c r="BL61" s="56" t="s">
        <v>177</v>
      </c>
      <c r="BM61" s="56" t="s">
        <v>177</v>
      </c>
      <c r="BN61" s="56" t="s">
        <v>177</v>
      </c>
      <c r="BO61" s="56" t="s">
        <v>176</v>
      </c>
      <c r="BP61" s="56" t="s">
        <v>176</v>
      </c>
      <c r="BQ61" s="56">
        <v>6.0000000000000002E-5</v>
      </c>
      <c r="BR61" s="56" t="s">
        <v>177</v>
      </c>
      <c r="BS61" s="56" t="s">
        <v>193</v>
      </c>
      <c r="BT61" s="56">
        <v>1.4E-5</v>
      </c>
      <c r="BU61" s="56" t="s">
        <v>194</v>
      </c>
      <c r="BV61" s="56">
        <v>4.8000000000000001E-5</v>
      </c>
      <c r="BW61" s="56">
        <v>6.0000000000000002E-5</v>
      </c>
      <c r="BX61" s="56" t="s">
        <v>193</v>
      </c>
      <c r="BY61" s="56">
        <v>1.5E-5</v>
      </c>
      <c r="BZ61" s="56">
        <v>1.0000000000000001E-5</v>
      </c>
      <c r="CA61" s="56">
        <v>5.2100000000000002E-3</v>
      </c>
      <c r="CB61" s="56">
        <v>5.1000000000000004E-3</v>
      </c>
      <c r="CC61" s="56">
        <v>8.5000000000000006E-5</v>
      </c>
      <c r="CD61" s="56">
        <v>8.3999999999999995E-5</v>
      </c>
      <c r="CE61" s="56">
        <v>1.46E-4</v>
      </c>
      <c r="CF61" s="56">
        <v>3.4E-5</v>
      </c>
      <c r="CG61" s="56">
        <v>2.6999999999999999E-5</v>
      </c>
      <c r="CH61" s="56">
        <v>1.35E-4</v>
      </c>
      <c r="CI61" s="56">
        <v>2.5799999999999998E-3</v>
      </c>
      <c r="CJ61" s="56">
        <v>6.7000000000000002E-5</v>
      </c>
      <c r="CK61" s="56">
        <v>1.92E-4</v>
      </c>
      <c r="CL61" s="56" t="s">
        <v>194</v>
      </c>
      <c r="CM61" s="56">
        <v>4.3000000000000002E-5</v>
      </c>
      <c r="CN61" s="56">
        <v>2.2200000000000002E-3</v>
      </c>
      <c r="CO61" s="56" t="s">
        <v>194</v>
      </c>
      <c r="CP61" s="56" t="s">
        <v>194</v>
      </c>
      <c r="CQ61" s="56">
        <v>2.0000000000000002E-5</v>
      </c>
      <c r="CR61" s="56" t="s">
        <v>194</v>
      </c>
      <c r="CS61" s="56">
        <v>6.3E-5</v>
      </c>
      <c r="CT61" s="56">
        <v>3.6000000000000001E-5</v>
      </c>
      <c r="CU61" s="56">
        <v>2.3E-5</v>
      </c>
      <c r="CV61" s="56">
        <v>8.3999999999999995E-5</v>
      </c>
      <c r="CW61" s="56" t="s">
        <v>193</v>
      </c>
      <c r="CX61" s="56" t="s">
        <v>193</v>
      </c>
      <c r="CY61" s="56" t="s">
        <v>193</v>
      </c>
      <c r="CZ61" s="56" t="s">
        <v>193</v>
      </c>
      <c r="DA61" s="56">
        <v>2.0799999999999999E-4</v>
      </c>
      <c r="DB61" s="56">
        <v>1.0900000000000001E-4</v>
      </c>
      <c r="DC61" s="56">
        <v>5.8700000000000002E-3</v>
      </c>
      <c r="DD61" s="56">
        <v>2.8E-5</v>
      </c>
      <c r="DE61" s="56">
        <v>1.1E-4</v>
      </c>
      <c r="DF61" s="56">
        <v>6.9999999999999994E-5</v>
      </c>
      <c r="DG61" s="56" t="s">
        <v>193</v>
      </c>
      <c r="DH61" s="56" t="s">
        <v>193</v>
      </c>
    </row>
    <row r="62" spans="1:112" s="95" customFormat="1" x14ac:dyDescent="0.15">
      <c r="A62" s="65" t="s">
        <v>221</v>
      </c>
      <c r="B62" s="56"/>
      <c r="C62" s="56"/>
      <c r="D62" s="56"/>
      <c r="E62" s="72" t="s">
        <v>276</v>
      </c>
      <c r="F62" s="56" t="s">
        <v>177</v>
      </c>
      <c r="G62" s="56" t="s">
        <v>175</v>
      </c>
      <c r="H62" s="56">
        <v>4.4999999999999999E-4</v>
      </c>
      <c r="I62" s="56" t="s">
        <v>177</v>
      </c>
      <c r="J62" s="56" t="s">
        <v>177</v>
      </c>
      <c r="K62" s="56" t="s">
        <v>177</v>
      </c>
      <c r="L62" s="56" t="s">
        <v>175</v>
      </c>
      <c r="M62" s="56">
        <v>1.1E-4</v>
      </c>
      <c r="N62" s="56" t="s">
        <v>175</v>
      </c>
      <c r="O62" s="56" t="s">
        <v>175</v>
      </c>
      <c r="P62" s="56" t="s">
        <v>176</v>
      </c>
      <c r="Q62" s="56">
        <v>2.1000000000000001E-4</v>
      </c>
      <c r="R62" s="56" t="s">
        <v>185</v>
      </c>
      <c r="S62" s="56" t="s">
        <v>185</v>
      </c>
      <c r="T62" s="56" t="s">
        <v>186</v>
      </c>
      <c r="U62" s="56" t="s">
        <v>186</v>
      </c>
      <c r="V62" s="56" t="s">
        <v>178</v>
      </c>
      <c r="W62" s="56" t="s">
        <v>178</v>
      </c>
      <c r="X62" s="56" t="s">
        <v>176</v>
      </c>
      <c r="Y62" s="56" t="s">
        <v>175</v>
      </c>
      <c r="Z62" s="56" t="s">
        <v>179</v>
      </c>
      <c r="AA62" s="56" t="s">
        <v>175</v>
      </c>
      <c r="AB62" s="56" t="s">
        <v>175</v>
      </c>
      <c r="AC62" s="56" t="s">
        <v>175</v>
      </c>
      <c r="AD62" s="56" t="s">
        <v>188</v>
      </c>
      <c r="AE62" s="56" t="s">
        <v>186</v>
      </c>
      <c r="AF62" s="56">
        <v>6.4000000000000005E-4</v>
      </c>
      <c r="AG62" s="56">
        <v>3.14E-3</v>
      </c>
      <c r="AH62" s="56" t="s">
        <v>176</v>
      </c>
      <c r="AI62" s="56" t="s">
        <v>176</v>
      </c>
      <c r="AJ62" s="56">
        <v>4.0999999999999999E-4</v>
      </c>
      <c r="AK62" s="56" t="s">
        <v>177</v>
      </c>
      <c r="AL62" s="56" t="s">
        <v>177</v>
      </c>
      <c r="AM62" s="56" t="s">
        <v>176</v>
      </c>
      <c r="AN62" s="56" t="s">
        <v>186</v>
      </c>
      <c r="AO62" s="56" t="s">
        <v>179</v>
      </c>
      <c r="AP62" s="56" t="s">
        <v>177</v>
      </c>
      <c r="AQ62" s="56" t="s">
        <v>188</v>
      </c>
      <c r="AR62" s="56" t="s">
        <v>177</v>
      </c>
      <c r="AS62" s="56" t="s">
        <v>185</v>
      </c>
      <c r="AT62" s="56" t="s">
        <v>185</v>
      </c>
      <c r="AU62" s="56">
        <v>4.1999999999999997E-3</v>
      </c>
      <c r="AV62" s="56" t="s">
        <v>178</v>
      </c>
      <c r="AW62" s="56" t="s">
        <v>185</v>
      </c>
      <c r="AX62" s="56" t="s">
        <v>185</v>
      </c>
      <c r="AY62" s="56" t="s">
        <v>179</v>
      </c>
      <c r="AZ62" s="56">
        <v>3.5999999999999999E-3</v>
      </c>
      <c r="BA62" s="56" t="s">
        <v>175</v>
      </c>
      <c r="BB62" s="56" t="s">
        <v>176</v>
      </c>
      <c r="BC62" s="56">
        <v>9.3999999999999997E-4</v>
      </c>
      <c r="BD62" s="56">
        <v>2.33E-3</v>
      </c>
      <c r="BE62" s="56" t="s">
        <v>179</v>
      </c>
      <c r="BF62" s="56" t="s">
        <v>175</v>
      </c>
      <c r="BG62" s="56">
        <v>2.2000000000000001E-4</v>
      </c>
      <c r="BH62" s="56" t="s">
        <v>176</v>
      </c>
      <c r="BI62" s="56" t="s">
        <v>176</v>
      </c>
      <c r="BJ62" s="56" t="s">
        <v>176</v>
      </c>
      <c r="BK62" s="56" t="s">
        <v>176</v>
      </c>
      <c r="BL62" s="56" t="s">
        <v>185</v>
      </c>
      <c r="BM62" s="56" t="s">
        <v>185</v>
      </c>
      <c r="BN62" s="56" t="s">
        <v>185</v>
      </c>
      <c r="BO62" s="56" t="s">
        <v>178</v>
      </c>
      <c r="BP62" s="56">
        <v>1.1999999999999999E-3</v>
      </c>
      <c r="BQ62" s="56">
        <v>3.8000000000000002E-4</v>
      </c>
      <c r="BR62" s="56" t="s">
        <v>185</v>
      </c>
      <c r="BS62" s="56" t="s">
        <v>176</v>
      </c>
      <c r="BT62" s="56">
        <v>1.7000000000000001E-4</v>
      </c>
      <c r="BU62" s="56" t="s">
        <v>175</v>
      </c>
      <c r="BV62" s="56" t="s">
        <v>175</v>
      </c>
      <c r="BW62" s="56" t="s">
        <v>175</v>
      </c>
      <c r="BX62" s="56">
        <v>9.6000000000000002E-4</v>
      </c>
      <c r="BY62" s="56">
        <v>1.9800000000000002E-2</v>
      </c>
      <c r="BZ62" s="56" t="s">
        <v>176</v>
      </c>
      <c r="CA62" s="56">
        <v>1.6000000000000001E-4</v>
      </c>
      <c r="CB62" s="56">
        <v>2.5999999999999998E-4</v>
      </c>
      <c r="CC62" s="56">
        <v>1E-4</v>
      </c>
      <c r="CD62" s="56">
        <v>3.6999999999999999E-4</v>
      </c>
      <c r="CE62" s="56">
        <v>1.01E-3</v>
      </c>
      <c r="CF62" s="56">
        <v>4.6999999999999999E-4</v>
      </c>
      <c r="CG62" s="56">
        <v>3.6999999999999999E-4</v>
      </c>
      <c r="CH62" s="56">
        <v>2.3000000000000001E-4</v>
      </c>
      <c r="CI62" s="56">
        <v>2.33E-3</v>
      </c>
      <c r="CJ62" s="56">
        <v>2.5100000000000001E-3</v>
      </c>
      <c r="CK62" s="56">
        <v>7.6999999999999996E-4</v>
      </c>
      <c r="CL62" s="56" t="s">
        <v>175</v>
      </c>
      <c r="CM62" s="56">
        <v>9.3000000000000005E-4</v>
      </c>
      <c r="CN62" s="56">
        <v>3.8800000000000002E-3</v>
      </c>
      <c r="CO62" s="56" t="s">
        <v>175</v>
      </c>
      <c r="CP62" s="56" t="s">
        <v>175</v>
      </c>
      <c r="CQ62" s="56" t="s">
        <v>175</v>
      </c>
      <c r="CR62" s="56" t="s">
        <v>175</v>
      </c>
      <c r="CS62" s="56">
        <v>2.5000000000000001E-4</v>
      </c>
      <c r="CT62" s="56">
        <v>4.8999999999999998E-4</v>
      </c>
      <c r="CU62" s="56" t="s">
        <v>175</v>
      </c>
      <c r="CV62" s="56" t="s">
        <v>175</v>
      </c>
      <c r="CW62" s="56">
        <v>4.2000000000000002E-4</v>
      </c>
      <c r="CX62" s="56">
        <v>3.8000000000000002E-4</v>
      </c>
      <c r="CY62" s="56">
        <v>3.8999999999999999E-4</v>
      </c>
      <c r="CZ62" s="56">
        <v>2.9E-4</v>
      </c>
      <c r="DA62" s="56">
        <v>5.6999999999999998E-4</v>
      </c>
      <c r="DB62" s="56">
        <v>2.5000000000000001E-4</v>
      </c>
      <c r="DC62" s="56" t="s">
        <v>179</v>
      </c>
      <c r="DD62" s="56">
        <v>1.8000000000000001E-4</v>
      </c>
      <c r="DE62" s="56">
        <v>1.1E-4</v>
      </c>
      <c r="DF62" s="56">
        <v>2.0000000000000001E-4</v>
      </c>
      <c r="DG62" s="56" t="s">
        <v>176</v>
      </c>
      <c r="DH62" s="56" t="s">
        <v>176</v>
      </c>
    </row>
    <row r="63" spans="1:112" s="95" customFormat="1" x14ac:dyDescent="0.15">
      <c r="A63" s="65" t="s">
        <v>222</v>
      </c>
      <c r="B63" s="56"/>
      <c r="C63" s="56"/>
      <c r="D63" s="56"/>
      <c r="E63" s="72" t="s">
        <v>276</v>
      </c>
      <c r="F63" s="56" t="s">
        <v>189</v>
      </c>
      <c r="G63" s="56" t="s">
        <v>188</v>
      </c>
      <c r="H63" s="56">
        <v>0.42599999999999999</v>
      </c>
      <c r="I63" s="56" t="s">
        <v>189</v>
      </c>
      <c r="J63" s="56" t="s">
        <v>189</v>
      </c>
      <c r="K63" s="56" t="s">
        <v>189</v>
      </c>
      <c r="L63" s="56" t="s">
        <v>188</v>
      </c>
      <c r="M63" s="56">
        <v>1.7999999999999999E-2</v>
      </c>
      <c r="N63" s="56" t="s">
        <v>188</v>
      </c>
      <c r="O63" s="56" t="s">
        <v>188</v>
      </c>
      <c r="P63" s="56" t="s">
        <v>186</v>
      </c>
      <c r="Q63" s="56" t="s">
        <v>186</v>
      </c>
      <c r="R63" s="56" t="s">
        <v>168</v>
      </c>
      <c r="S63" s="56" t="s">
        <v>168</v>
      </c>
      <c r="T63" s="56" t="s">
        <v>161</v>
      </c>
      <c r="U63" s="56" t="s">
        <v>161</v>
      </c>
      <c r="V63" s="56" t="s">
        <v>190</v>
      </c>
      <c r="W63" s="56" t="s">
        <v>190</v>
      </c>
      <c r="X63" s="56" t="s">
        <v>186</v>
      </c>
      <c r="Y63" s="56" t="s">
        <v>188</v>
      </c>
      <c r="Z63" s="56" t="s">
        <v>191</v>
      </c>
      <c r="AA63" s="56" t="s">
        <v>188</v>
      </c>
      <c r="AB63" s="56" t="s">
        <v>188</v>
      </c>
      <c r="AC63" s="56" t="s">
        <v>188</v>
      </c>
      <c r="AD63" s="56" t="s">
        <v>411</v>
      </c>
      <c r="AE63" s="56" t="s">
        <v>161</v>
      </c>
      <c r="AF63" s="56">
        <v>0.26300000000000001</v>
      </c>
      <c r="AG63" s="56">
        <v>3.21</v>
      </c>
      <c r="AH63" s="56" t="s">
        <v>186</v>
      </c>
      <c r="AI63" s="56" t="s">
        <v>186</v>
      </c>
      <c r="AJ63" s="56">
        <v>0.124</v>
      </c>
      <c r="AK63" s="56" t="s">
        <v>189</v>
      </c>
      <c r="AL63" s="56" t="s">
        <v>189</v>
      </c>
      <c r="AM63" s="56" t="s">
        <v>186</v>
      </c>
      <c r="AN63" s="56" t="s">
        <v>161</v>
      </c>
      <c r="AO63" s="56" t="s">
        <v>191</v>
      </c>
      <c r="AP63" s="56" t="s">
        <v>189</v>
      </c>
      <c r="AQ63" s="56" t="s">
        <v>411</v>
      </c>
      <c r="AR63" s="56">
        <v>8.5999999999999993E-2</v>
      </c>
      <c r="AS63" s="56" t="s">
        <v>168</v>
      </c>
      <c r="AT63" s="56">
        <v>0.51</v>
      </c>
      <c r="AU63" s="56" t="s">
        <v>191</v>
      </c>
      <c r="AV63" s="56" t="s">
        <v>190</v>
      </c>
      <c r="AW63" s="56">
        <v>1.2</v>
      </c>
      <c r="AX63" s="56">
        <v>0.78</v>
      </c>
      <c r="AY63" s="56">
        <v>0.45</v>
      </c>
      <c r="AZ63" s="56">
        <v>1.0900000000000001</v>
      </c>
      <c r="BA63" s="56">
        <v>4.4999999999999998E-2</v>
      </c>
      <c r="BB63" s="56">
        <v>2.5000000000000001E-2</v>
      </c>
      <c r="BC63" s="56">
        <v>0.90400000000000003</v>
      </c>
      <c r="BD63" s="56">
        <v>2.21</v>
      </c>
      <c r="BE63" s="56" t="s">
        <v>191</v>
      </c>
      <c r="BF63" s="56" t="s">
        <v>188</v>
      </c>
      <c r="BG63" s="56">
        <v>0.127</v>
      </c>
      <c r="BH63" s="56" t="s">
        <v>186</v>
      </c>
      <c r="BI63" s="56">
        <v>5.1999999999999998E-2</v>
      </c>
      <c r="BJ63" s="56" t="s">
        <v>186</v>
      </c>
      <c r="BK63" s="56" t="s">
        <v>186</v>
      </c>
      <c r="BL63" s="56" t="s">
        <v>168</v>
      </c>
      <c r="BM63" s="56" t="s">
        <v>168</v>
      </c>
      <c r="BN63" s="56" t="s">
        <v>168</v>
      </c>
      <c r="BO63" s="56">
        <v>0.1</v>
      </c>
      <c r="BP63" s="56">
        <v>0.13</v>
      </c>
      <c r="BQ63" s="56">
        <v>2.9000000000000001E-2</v>
      </c>
      <c r="BR63" s="56" t="s">
        <v>168</v>
      </c>
      <c r="BS63" s="56" t="s">
        <v>186</v>
      </c>
      <c r="BT63" s="56">
        <v>3.2000000000000001E-2</v>
      </c>
      <c r="BU63" s="56" t="s">
        <v>188</v>
      </c>
      <c r="BV63" s="56">
        <v>7.3999999999999996E-2</v>
      </c>
      <c r="BW63" s="56">
        <v>0.10100000000000001</v>
      </c>
      <c r="BX63" s="56" t="s">
        <v>186</v>
      </c>
      <c r="BY63" s="56">
        <v>2.9000000000000001E-2</v>
      </c>
      <c r="BZ63" s="56">
        <v>1.2999999999999999E-2</v>
      </c>
      <c r="CA63" s="56" t="s">
        <v>186</v>
      </c>
      <c r="CB63" s="56" t="s">
        <v>186</v>
      </c>
      <c r="CC63" s="56" t="s">
        <v>186</v>
      </c>
      <c r="CD63" s="56">
        <v>7.1999999999999995E-2</v>
      </c>
      <c r="CE63" s="56">
        <v>0.23899999999999999</v>
      </c>
      <c r="CF63" s="56">
        <v>7.0000000000000007E-2</v>
      </c>
      <c r="CG63" s="56">
        <v>2.8000000000000001E-2</v>
      </c>
      <c r="CH63" s="56">
        <v>0.16700000000000001</v>
      </c>
      <c r="CI63" s="56">
        <v>1.68</v>
      </c>
      <c r="CJ63" s="56">
        <v>4.9000000000000002E-2</v>
      </c>
      <c r="CK63" s="56">
        <v>0.435</v>
      </c>
      <c r="CL63" s="56" t="s">
        <v>188</v>
      </c>
      <c r="CM63" s="56">
        <v>4.2999999999999997E-2</v>
      </c>
      <c r="CN63" s="56">
        <v>2.2599999999999998</v>
      </c>
      <c r="CO63" s="56" t="s">
        <v>188</v>
      </c>
      <c r="CP63" s="56" t="s">
        <v>188</v>
      </c>
      <c r="CQ63" s="56">
        <v>0.11799999999999999</v>
      </c>
      <c r="CR63" s="56">
        <v>0.13100000000000001</v>
      </c>
      <c r="CS63" s="56">
        <v>0.14599999999999999</v>
      </c>
      <c r="CT63" s="56">
        <v>9.1999999999999998E-2</v>
      </c>
      <c r="CU63" s="56" t="s">
        <v>188</v>
      </c>
      <c r="CV63" s="56" t="s">
        <v>188</v>
      </c>
      <c r="CW63" s="56" t="s">
        <v>186</v>
      </c>
      <c r="CX63" s="56" t="s">
        <v>186</v>
      </c>
      <c r="CY63" s="56" t="s">
        <v>186</v>
      </c>
      <c r="CZ63" s="56" t="s">
        <v>186</v>
      </c>
      <c r="DA63" s="56">
        <v>0.245</v>
      </c>
      <c r="DB63" s="56">
        <v>7.0999999999999994E-2</v>
      </c>
      <c r="DC63" s="56" t="s">
        <v>191</v>
      </c>
      <c r="DD63" s="56">
        <v>3.1E-2</v>
      </c>
      <c r="DE63" s="56">
        <v>4.2000000000000003E-2</v>
      </c>
      <c r="DF63" s="56">
        <v>4.3999999999999997E-2</v>
      </c>
      <c r="DG63" s="56" t="s">
        <v>186</v>
      </c>
      <c r="DH63" s="56" t="s">
        <v>186</v>
      </c>
    </row>
    <row r="64" spans="1:112" s="95" customFormat="1" x14ac:dyDescent="0.15">
      <c r="A64" s="65" t="s">
        <v>223</v>
      </c>
      <c r="B64" s="56">
        <v>1.4999999999999999E-2</v>
      </c>
      <c r="C64" s="56">
        <v>0.01</v>
      </c>
      <c r="D64" s="56">
        <v>0.2</v>
      </c>
      <c r="E64" s="72" t="s">
        <v>276</v>
      </c>
      <c r="F64" s="58">
        <v>1.21E-2</v>
      </c>
      <c r="G64" s="58">
        <v>8.3599999999999994E-3</v>
      </c>
      <c r="H64" s="58">
        <v>9.58E-3</v>
      </c>
      <c r="I64" s="58">
        <v>1.3699999999999999E-3</v>
      </c>
      <c r="J64" s="58">
        <v>1.2999999999999999E-3</v>
      </c>
      <c r="K64" s="58">
        <v>5.4900000000000001E-3</v>
      </c>
      <c r="L64" s="58">
        <v>6.29E-4</v>
      </c>
      <c r="M64" s="58">
        <v>1.1999999999999999E-3</v>
      </c>
      <c r="N64" s="58">
        <v>8.5800000000000008E-3</v>
      </c>
      <c r="O64" s="58">
        <v>8.8599999999999998E-3</v>
      </c>
      <c r="P64" s="58">
        <v>9.4999999999999998E-3</v>
      </c>
      <c r="Q64" s="58">
        <v>2.2800000000000001E-4</v>
      </c>
      <c r="R64" s="58">
        <v>4.0800000000000003E-3</v>
      </c>
      <c r="S64" s="58">
        <v>4.2199999999999998E-3</v>
      </c>
      <c r="T64" s="58">
        <v>1.1900000000000001E-2</v>
      </c>
      <c r="U64" s="58">
        <v>1.0699999999999999E-2</v>
      </c>
      <c r="V64" s="58">
        <v>1.65E-3</v>
      </c>
      <c r="W64" s="58">
        <v>4.5999999999999999E-3</v>
      </c>
      <c r="X64" s="58">
        <v>3.3199999999999999E-4</v>
      </c>
      <c r="Y64" s="58">
        <v>6.9100000000000003E-3</v>
      </c>
      <c r="Z64" s="58">
        <v>3.7100000000000002E-3</v>
      </c>
      <c r="AA64" s="58">
        <v>1.17E-2</v>
      </c>
      <c r="AB64" s="58">
        <v>9.5099999999999994E-3</v>
      </c>
      <c r="AC64" s="58">
        <v>0.106</v>
      </c>
      <c r="AD64" s="58">
        <v>2.47E-2</v>
      </c>
      <c r="AE64" s="58">
        <v>2.5999999999999999E-3</v>
      </c>
      <c r="AF64" s="58">
        <v>1.24E-2</v>
      </c>
      <c r="AG64" s="58">
        <v>3.8699999999999998E-2</v>
      </c>
      <c r="AH64" s="58">
        <v>2.7699999999999999E-3</v>
      </c>
      <c r="AI64" s="58">
        <v>1.8400000000000001E-3</v>
      </c>
      <c r="AJ64" s="58">
        <v>1.6100000000000001E-3</v>
      </c>
      <c r="AK64" s="58">
        <v>0.125</v>
      </c>
      <c r="AL64" s="58">
        <v>0.183</v>
      </c>
      <c r="AM64" s="58">
        <v>2.7699999999999999E-3</v>
      </c>
      <c r="AN64" s="58" t="s">
        <v>178</v>
      </c>
      <c r="AO64" s="58">
        <v>1.4599999999999999E-3</v>
      </c>
      <c r="AP64" s="58">
        <v>1.64E-4</v>
      </c>
      <c r="AQ64" s="58">
        <v>3.0999999999999999E-3</v>
      </c>
      <c r="AR64" s="58">
        <v>1.73E-3</v>
      </c>
      <c r="AS64" s="58">
        <v>2.81E-3</v>
      </c>
      <c r="AT64" s="58">
        <v>2.4499999999999999E-3</v>
      </c>
      <c r="AU64" s="58">
        <v>1.1900000000000001E-2</v>
      </c>
      <c r="AV64" s="58">
        <v>1.0800000000000001E-2</v>
      </c>
      <c r="AW64" s="58">
        <v>5.5100000000000001E-3</v>
      </c>
      <c r="AX64" s="58">
        <v>4.5999999999999999E-3</v>
      </c>
      <c r="AY64" s="58">
        <v>1.2800000000000001E-2</v>
      </c>
      <c r="AZ64" s="58">
        <v>2.1100000000000001E-2</v>
      </c>
      <c r="BA64" s="58">
        <v>3.0700000000000002E-2</v>
      </c>
      <c r="BB64" s="58">
        <v>7.9699999999999997E-4</v>
      </c>
      <c r="BC64" s="58">
        <v>5.1599999999999997E-3</v>
      </c>
      <c r="BD64" s="58">
        <v>1.14E-2</v>
      </c>
      <c r="BE64" s="58">
        <v>3.3E-3</v>
      </c>
      <c r="BF64" s="58">
        <v>5.13E-4</v>
      </c>
      <c r="BG64" s="58">
        <v>2.2100000000000002E-3</v>
      </c>
      <c r="BH64" s="58">
        <v>1.09E-3</v>
      </c>
      <c r="BI64" s="58">
        <v>2.2100000000000002E-3</v>
      </c>
      <c r="BJ64" s="58">
        <v>2.1800000000000001E-3</v>
      </c>
      <c r="BK64" s="58">
        <v>2.1800000000000001E-3</v>
      </c>
      <c r="BL64" s="58">
        <v>3.9399999999999999E-3</v>
      </c>
      <c r="BM64" s="58">
        <v>3.2799999999999999E-3</v>
      </c>
      <c r="BN64" s="58">
        <v>3.4199999999999999E-3</v>
      </c>
      <c r="BO64" s="58">
        <v>2.8700000000000002E-3</v>
      </c>
      <c r="BP64" s="58">
        <v>2.9099999999999998E-3</v>
      </c>
      <c r="BQ64" s="58">
        <v>3.39E-2</v>
      </c>
      <c r="BR64" s="58">
        <v>3.62E-3</v>
      </c>
      <c r="BS64" s="58">
        <v>2.1800000000000001E-4</v>
      </c>
      <c r="BT64" s="58">
        <v>2.6899999999999998E-4</v>
      </c>
      <c r="BU64" s="58">
        <v>2.5100000000000001E-3</v>
      </c>
      <c r="BV64" s="58">
        <v>3.9699999999999996E-3</v>
      </c>
      <c r="BW64" s="58">
        <v>3.79E-3</v>
      </c>
      <c r="BX64" s="58">
        <v>3.5899999999999999E-3</v>
      </c>
      <c r="BY64" s="58">
        <v>6.0299999999999998E-3</v>
      </c>
      <c r="BZ64" s="58">
        <v>8.7600000000000004E-4</v>
      </c>
      <c r="CA64" s="58">
        <v>1.9300000000000001E-2</v>
      </c>
      <c r="CB64" s="58">
        <v>1.8200000000000001E-2</v>
      </c>
      <c r="CC64" s="58">
        <v>2.3500000000000001E-3</v>
      </c>
      <c r="CD64" s="58">
        <v>7.5100000000000002E-3</v>
      </c>
      <c r="CE64" s="58">
        <v>4.8300000000000001E-3</v>
      </c>
      <c r="CF64" s="58">
        <v>3.16E-3</v>
      </c>
      <c r="CG64" s="58">
        <v>6.0099999999999997E-3</v>
      </c>
      <c r="CH64" s="58">
        <v>7.1300000000000001E-3</v>
      </c>
      <c r="CI64" s="58">
        <v>7.8899999999999998E-2</v>
      </c>
      <c r="CJ64" s="58">
        <v>5.5599999999999997E-2</v>
      </c>
      <c r="CK64" s="58">
        <v>1.4E-2</v>
      </c>
      <c r="CL64" s="58">
        <v>4.9599999999999998E-2</v>
      </c>
      <c r="CM64" s="58">
        <v>1.7399999999999999E-2</v>
      </c>
      <c r="CN64" s="58">
        <v>1.5299999999999999E-2</v>
      </c>
      <c r="CO64" s="58">
        <v>3.1399999999999997E-2</v>
      </c>
      <c r="CP64" s="58">
        <v>2.5999999999999999E-2</v>
      </c>
      <c r="CQ64" s="58">
        <v>6.9699999999999996E-3</v>
      </c>
      <c r="CR64" s="58">
        <v>6.79E-3</v>
      </c>
      <c r="CS64" s="58">
        <v>2.2800000000000001E-2</v>
      </c>
      <c r="CT64" s="58">
        <v>1.8800000000000001E-2</v>
      </c>
      <c r="CU64" s="58">
        <v>7.2800000000000004E-2</v>
      </c>
      <c r="CV64" s="58">
        <v>6.2100000000000002E-2</v>
      </c>
      <c r="CW64" s="58">
        <v>3.2000000000000002E-3</v>
      </c>
      <c r="CX64" s="58">
        <v>6.3999999999999997E-5</v>
      </c>
      <c r="CY64" s="58">
        <v>6.3999999999999997E-5</v>
      </c>
      <c r="CZ64" s="58">
        <v>1.0000000000000001E-5</v>
      </c>
      <c r="DA64" s="58">
        <v>1.5200000000000001E-3</v>
      </c>
      <c r="DB64" s="58">
        <v>1.7099999999999999E-3</v>
      </c>
      <c r="DC64" s="58">
        <v>4.48E-2</v>
      </c>
      <c r="DD64" s="58">
        <v>1.9300000000000001E-3</v>
      </c>
      <c r="DE64" s="58">
        <v>6.2300000000000003E-3</v>
      </c>
      <c r="DF64" s="58">
        <v>1.3699999999999999E-3</v>
      </c>
      <c r="DG64" s="58" t="s">
        <v>193</v>
      </c>
      <c r="DH64" s="58" t="s">
        <v>193</v>
      </c>
    </row>
    <row r="65" spans="1:112" s="95" customFormat="1" x14ac:dyDescent="0.15">
      <c r="A65" s="65" t="s">
        <v>224</v>
      </c>
      <c r="B65" s="56"/>
      <c r="C65" s="56">
        <v>0.1</v>
      </c>
      <c r="D65" s="56">
        <v>0.1</v>
      </c>
      <c r="E65" s="72" t="s">
        <v>276</v>
      </c>
      <c r="F65" s="56" t="s">
        <v>185</v>
      </c>
      <c r="G65" s="56" t="s">
        <v>179</v>
      </c>
      <c r="H65" s="56">
        <v>2.3800000000000002E-2</v>
      </c>
      <c r="I65" s="56" t="s">
        <v>185</v>
      </c>
      <c r="J65" s="56" t="s">
        <v>185</v>
      </c>
      <c r="K65" s="56" t="s">
        <v>185</v>
      </c>
      <c r="L65" s="56" t="s">
        <v>179</v>
      </c>
      <c r="M65" s="56">
        <v>1.5E-3</v>
      </c>
      <c r="N65" s="56" t="s">
        <v>179</v>
      </c>
      <c r="O65" s="56" t="s">
        <v>179</v>
      </c>
      <c r="P65" s="56" t="s">
        <v>178</v>
      </c>
      <c r="Q65" s="56" t="s">
        <v>178</v>
      </c>
      <c r="R65" s="56" t="s">
        <v>189</v>
      </c>
      <c r="S65" s="56" t="s">
        <v>189</v>
      </c>
      <c r="T65" s="56" t="s">
        <v>190</v>
      </c>
      <c r="U65" s="56" t="s">
        <v>190</v>
      </c>
      <c r="V65" s="56" t="s">
        <v>186</v>
      </c>
      <c r="W65" s="56" t="s">
        <v>186</v>
      </c>
      <c r="X65" s="56" t="s">
        <v>178</v>
      </c>
      <c r="Y65" s="56" t="s">
        <v>179</v>
      </c>
      <c r="Z65" s="56" t="s">
        <v>188</v>
      </c>
      <c r="AA65" s="56" t="s">
        <v>179</v>
      </c>
      <c r="AB65" s="56" t="s">
        <v>179</v>
      </c>
      <c r="AC65" s="56" t="s">
        <v>179</v>
      </c>
      <c r="AD65" s="56" t="s">
        <v>191</v>
      </c>
      <c r="AE65" s="56" t="s">
        <v>190</v>
      </c>
      <c r="AF65" s="56">
        <v>2.7199999999999998E-2</v>
      </c>
      <c r="AG65" s="56">
        <v>0.12</v>
      </c>
      <c r="AH65" s="56" t="s">
        <v>178</v>
      </c>
      <c r="AI65" s="56" t="s">
        <v>178</v>
      </c>
      <c r="AJ65" s="56">
        <v>7.4000000000000003E-3</v>
      </c>
      <c r="AK65" s="56" t="s">
        <v>185</v>
      </c>
      <c r="AL65" s="56" t="s">
        <v>185</v>
      </c>
      <c r="AM65" s="56" t="s">
        <v>178</v>
      </c>
      <c r="AN65" s="56" t="s">
        <v>190</v>
      </c>
      <c r="AO65" s="56" t="s">
        <v>188</v>
      </c>
      <c r="AP65" s="56" t="s">
        <v>185</v>
      </c>
      <c r="AQ65" s="56" t="s">
        <v>191</v>
      </c>
      <c r="AR65" s="56">
        <v>5.3E-3</v>
      </c>
      <c r="AS65" s="56" t="s">
        <v>189</v>
      </c>
      <c r="AT65" s="56" t="s">
        <v>189</v>
      </c>
      <c r="AU65" s="56" t="s">
        <v>188</v>
      </c>
      <c r="AV65" s="56" t="s">
        <v>186</v>
      </c>
      <c r="AW65" s="56">
        <v>8.5999999999999993E-2</v>
      </c>
      <c r="AX65" s="56">
        <v>5.0999999999999997E-2</v>
      </c>
      <c r="AY65" s="56">
        <v>3.2000000000000001E-2</v>
      </c>
      <c r="AZ65" s="56">
        <v>6.6000000000000003E-2</v>
      </c>
      <c r="BA65" s="56" t="s">
        <v>179</v>
      </c>
      <c r="BB65" s="56">
        <v>1.5E-3</v>
      </c>
      <c r="BC65" s="56">
        <v>5.2699999999999997E-2</v>
      </c>
      <c r="BD65" s="56">
        <v>0.13500000000000001</v>
      </c>
      <c r="BE65" s="56" t="s">
        <v>188</v>
      </c>
      <c r="BF65" s="56" t="s">
        <v>179</v>
      </c>
      <c r="BG65" s="56">
        <v>9.1000000000000004E-3</v>
      </c>
      <c r="BH65" s="56" t="s">
        <v>178</v>
      </c>
      <c r="BI65" s="56">
        <v>1.1000000000000001E-3</v>
      </c>
      <c r="BJ65" s="56" t="s">
        <v>178</v>
      </c>
      <c r="BK65" s="56" t="s">
        <v>178</v>
      </c>
      <c r="BL65" s="56" t="s">
        <v>189</v>
      </c>
      <c r="BM65" s="56" t="s">
        <v>189</v>
      </c>
      <c r="BN65" s="56" t="s">
        <v>189</v>
      </c>
      <c r="BO65" s="56" t="s">
        <v>186</v>
      </c>
      <c r="BP65" s="56" t="s">
        <v>186</v>
      </c>
      <c r="BQ65" s="56">
        <v>3.3E-3</v>
      </c>
      <c r="BR65" s="56" t="s">
        <v>189</v>
      </c>
      <c r="BS65" s="56" t="s">
        <v>178</v>
      </c>
      <c r="BT65" s="56">
        <v>1.8E-3</v>
      </c>
      <c r="BU65" s="56" t="s">
        <v>179</v>
      </c>
      <c r="BV65" s="56">
        <v>1.0699999999999999E-2</v>
      </c>
      <c r="BW65" s="56">
        <v>1.23E-2</v>
      </c>
      <c r="BX65" s="56" t="s">
        <v>178</v>
      </c>
      <c r="BY65" s="56">
        <v>2.5999999999999999E-3</v>
      </c>
      <c r="BZ65" s="56">
        <v>1.6000000000000001E-3</v>
      </c>
      <c r="CA65" s="56" t="s">
        <v>178</v>
      </c>
      <c r="CB65" s="56" t="s">
        <v>178</v>
      </c>
      <c r="CC65" s="56" t="s">
        <v>178</v>
      </c>
      <c r="CD65" s="56">
        <v>6.3E-3</v>
      </c>
      <c r="CE65" s="56">
        <v>1.9400000000000001E-2</v>
      </c>
      <c r="CF65" s="56">
        <v>5.4999999999999997E-3</v>
      </c>
      <c r="CG65" s="56">
        <v>4.4999999999999997E-3</v>
      </c>
      <c r="CH65" s="56">
        <v>1.2500000000000001E-2</v>
      </c>
      <c r="CI65" s="56">
        <v>0.32600000000000001</v>
      </c>
      <c r="CJ65" s="56">
        <v>5.3E-3</v>
      </c>
      <c r="CK65" s="56">
        <v>5.2200000000000003E-2</v>
      </c>
      <c r="CL65" s="56" t="s">
        <v>179</v>
      </c>
      <c r="CM65" s="56">
        <v>4.4999999999999997E-3</v>
      </c>
      <c r="CN65" s="56">
        <v>0.26900000000000002</v>
      </c>
      <c r="CO65" s="56">
        <v>2.3999999999999998E-3</v>
      </c>
      <c r="CP65" s="56" t="s">
        <v>179</v>
      </c>
      <c r="CQ65" s="56">
        <v>1.2999999999999999E-2</v>
      </c>
      <c r="CR65" s="56">
        <v>1.34E-2</v>
      </c>
      <c r="CS65" s="56">
        <v>3.4200000000000001E-2</v>
      </c>
      <c r="CT65" s="56">
        <v>7.1000000000000004E-3</v>
      </c>
      <c r="CU65" s="56" t="s">
        <v>179</v>
      </c>
      <c r="CV65" s="56" t="s">
        <v>179</v>
      </c>
      <c r="CW65" s="56" t="s">
        <v>178</v>
      </c>
      <c r="CX65" s="56" t="s">
        <v>178</v>
      </c>
      <c r="CY65" s="56" t="s">
        <v>178</v>
      </c>
      <c r="CZ65" s="56" t="s">
        <v>178</v>
      </c>
      <c r="DA65" s="56">
        <v>1.7399999999999999E-2</v>
      </c>
      <c r="DB65" s="56">
        <v>2.8999999999999998E-3</v>
      </c>
      <c r="DC65" s="56" t="s">
        <v>188</v>
      </c>
      <c r="DD65" s="56">
        <v>1.5E-3</v>
      </c>
      <c r="DE65" s="56">
        <v>3.3E-3</v>
      </c>
      <c r="DF65" s="56">
        <v>3.2000000000000002E-3</v>
      </c>
      <c r="DG65" s="56" t="s">
        <v>178</v>
      </c>
      <c r="DH65" s="56" t="s">
        <v>178</v>
      </c>
    </row>
    <row r="66" spans="1:112" s="95" customFormat="1" x14ac:dyDescent="0.15">
      <c r="A66" s="65" t="s">
        <v>225</v>
      </c>
      <c r="B66" s="56">
        <v>0.03</v>
      </c>
      <c r="C66" s="56">
        <v>0</v>
      </c>
      <c r="D66" s="56">
        <v>50</v>
      </c>
      <c r="E66" s="72" t="s">
        <v>276</v>
      </c>
      <c r="F66" s="60" t="s">
        <v>227</v>
      </c>
      <c r="G66" s="60">
        <v>9.5999999999999992E-3</v>
      </c>
      <c r="H66" s="60">
        <v>9.5299999999999996E-2</v>
      </c>
      <c r="I66" s="60" t="s">
        <v>227</v>
      </c>
      <c r="J66" s="60" t="s">
        <v>227</v>
      </c>
      <c r="K66" s="60" t="s">
        <v>227</v>
      </c>
      <c r="L66" s="60" t="s">
        <v>226</v>
      </c>
      <c r="M66" s="60">
        <v>4.3E-3</v>
      </c>
      <c r="N66" s="60" t="s">
        <v>226</v>
      </c>
      <c r="O66" s="60" t="s">
        <v>226</v>
      </c>
      <c r="P66" s="60" t="s">
        <v>173</v>
      </c>
      <c r="Q66" s="60">
        <v>8.8999999999999999E-3</v>
      </c>
      <c r="R66" s="119">
        <v>323</v>
      </c>
      <c r="S66" s="60">
        <v>330</v>
      </c>
      <c r="T66" s="119">
        <v>700</v>
      </c>
      <c r="U66" s="119">
        <v>645</v>
      </c>
      <c r="V66" s="60">
        <v>63.2</v>
      </c>
      <c r="W66" s="60">
        <v>0.14899999999999999</v>
      </c>
      <c r="X66" s="60" t="s">
        <v>173</v>
      </c>
      <c r="Y66" s="60" t="s">
        <v>226</v>
      </c>
      <c r="Z66" s="60">
        <v>0.186</v>
      </c>
      <c r="AA66" s="60" t="s">
        <v>226</v>
      </c>
      <c r="AB66" s="60" t="s">
        <v>226</v>
      </c>
      <c r="AC66" s="60">
        <v>0.56299999999999994</v>
      </c>
      <c r="AD66" s="119">
        <v>1170</v>
      </c>
      <c r="AE66" s="119">
        <v>887</v>
      </c>
      <c r="AF66" s="60">
        <v>5.4300000000000001E-2</v>
      </c>
      <c r="AG66" s="60">
        <v>1.72</v>
      </c>
      <c r="AH66" s="60">
        <v>4.0000000000000001E-3</v>
      </c>
      <c r="AI66" s="60">
        <v>0.77300000000000002</v>
      </c>
      <c r="AJ66" s="60">
        <v>1.4800000000000001E-2</v>
      </c>
      <c r="AK66" s="60">
        <v>29.7</v>
      </c>
      <c r="AL66" s="60">
        <v>0.33</v>
      </c>
      <c r="AM66" s="60">
        <v>2.4799999999999999E-2</v>
      </c>
      <c r="AN66" s="119">
        <v>455</v>
      </c>
      <c r="AO66" s="119">
        <v>107</v>
      </c>
      <c r="AP66" s="119">
        <v>14</v>
      </c>
      <c r="AQ66" s="119">
        <v>892</v>
      </c>
      <c r="AR66" s="60">
        <v>4.2000000000000003E-2</v>
      </c>
      <c r="AS66" s="60">
        <v>22.4</v>
      </c>
      <c r="AT66" s="60">
        <v>23.6</v>
      </c>
      <c r="AU66" s="60">
        <v>127</v>
      </c>
      <c r="AV66" s="60">
        <v>72.5</v>
      </c>
      <c r="AW66" s="60">
        <v>484</v>
      </c>
      <c r="AX66" s="60">
        <v>343</v>
      </c>
      <c r="AY66" s="60">
        <v>123</v>
      </c>
      <c r="AZ66" s="60">
        <v>33.4</v>
      </c>
      <c r="BA66" s="60">
        <v>1.29E-2</v>
      </c>
      <c r="BB66" s="60">
        <v>4.74</v>
      </c>
      <c r="BC66" s="60">
        <v>12.8</v>
      </c>
      <c r="BD66" s="60">
        <v>17.399999999999999</v>
      </c>
      <c r="BE66" s="60">
        <v>203</v>
      </c>
      <c r="BF66" s="60">
        <v>2.36</v>
      </c>
      <c r="BG66" s="60">
        <v>0.28499999999999998</v>
      </c>
      <c r="BH66" s="60">
        <v>0.13500000000000001</v>
      </c>
      <c r="BI66" s="60">
        <v>1.22</v>
      </c>
      <c r="BJ66" s="60">
        <v>0.86</v>
      </c>
      <c r="BK66" s="60">
        <v>0.84499999999999997</v>
      </c>
      <c r="BL66" s="60">
        <v>333</v>
      </c>
      <c r="BM66" s="60">
        <v>403</v>
      </c>
      <c r="BN66" s="60">
        <v>419</v>
      </c>
      <c r="BO66" s="60">
        <v>55.5</v>
      </c>
      <c r="BP66" s="60">
        <v>64.599999999999994</v>
      </c>
      <c r="BQ66" s="60">
        <v>6.6299999999999998E-2</v>
      </c>
      <c r="BR66" s="60">
        <v>416</v>
      </c>
      <c r="BS66" s="60">
        <v>0.32500000000000001</v>
      </c>
      <c r="BT66" s="60">
        <v>1.51</v>
      </c>
      <c r="BU66" s="60">
        <v>0.56000000000000005</v>
      </c>
      <c r="BV66" s="60">
        <v>0.66200000000000003</v>
      </c>
      <c r="BW66" s="60">
        <v>0.69399999999999995</v>
      </c>
      <c r="BX66" s="60">
        <v>4.4999999999999997E-3</v>
      </c>
      <c r="BY66" s="60">
        <v>3.7499999999999999E-2</v>
      </c>
      <c r="BZ66" s="60">
        <v>1.3100000000000001E-2</v>
      </c>
      <c r="CA66" s="60">
        <v>5.47</v>
      </c>
      <c r="CB66" s="60">
        <v>5.37</v>
      </c>
      <c r="CC66" s="60">
        <v>0.28499999999999998</v>
      </c>
      <c r="CD66" s="60">
        <v>3.7400000000000003E-2</v>
      </c>
      <c r="CE66" s="60">
        <v>6.2600000000000003E-2</v>
      </c>
      <c r="CF66" s="60">
        <v>3.5700000000000003E-2</v>
      </c>
      <c r="CG66" s="60">
        <v>0.19800000000000001</v>
      </c>
      <c r="CH66" s="60">
        <v>0.57799999999999996</v>
      </c>
      <c r="CI66" s="60">
        <v>1.83</v>
      </c>
      <c r="CJ66" s="60">
        <v>3.7900000000000003E-2</v>
      </c>
      <c r="CK66" s="60">
        <v>0.13700000000000001</v>
      </c>
      <c r="CL66" s="60">
        <v>5.7099999999999998E-2</v>
      </c>
      <c r="CM66" s="60">
        <v>5.3800000000000001E-2</v>
      </c>
      <c r="CN66" s="60">
        <v>1.53</v>
      </c>
      <c r="CO66" s="60">
        <v>1.38E-2</v>
      </c>
      <c r="CP66" s="60" t="s">
        <v>226</v>
      </c>
      <c r="CQ66" s="60">
        <v>2.8199999999999999E-2</v>
      </c>
      <c r="CR66" s="60">
        <v>3.3700000000000001E-2</v>
      </c>
      <c r="CS66" s="60">
        <v>5.0299999999999997E-2</v>
      </c>
      <c r="CT66" s="60">
        <v>4.0599999999999997E-2</v>
      </c>
      <c r="CU66" s="60" t="s">
        <v>226</v>
      </c>
      <c r="CV66" s="60">
        <v>0.109</v>
      </c>
      <c r="CW66" s="60">
        <v>1.61E-2</v>
      </c>
      <c r="CX66" s="60">
        <v>4.75</v>
      </c>
      <c r="CY66" s="60">
        <v>4.75</v>
      </c>
      <c r="CZ66" s="60">
        <v>3.14</v>
      </c>
      <c r="DA66" s="60">
        <v>1.95</v>
      </c>
      <c r="DB66" s="60">
        <v>7.58</v>
      </c>
      <c r="DC66" s="60">
        <v>181</v>
      </c>
      <c r="DD66" s="60">
        <v>4.97</v>
      </c>
      <c r="DE66" s="60">
        <v>1.07</v>
      </c>
      <c r="DF66" s="60">
        <v>0.19400000000000001</v>
      </c>
      <c r="DG66" s="60" t="s">
        <v>173</v>
      </c>
      <c r="DH66" s="60" t="s">
        <v>173</v>
      </c>
    </row>
    <row r="67" spans="1:112" s="95" customFormat="1" x14ac:dyDescent="0.15">
      <c r="A67" s="65" t="s">
        <v>228</v>
      </c>
      <c r="B67" s="56"/>
      <c r="C67" s="56"/>
      <c r="D67" s="56"/>
      <c r="E67" s="72" t="s">
        <v>276</v>
      </c>
      <c r="F67" s="58" t="s">
        <v>231</v>
      </c>
      <c r="G67" s="58" t="s">
        <v>229</v>
      </c>
      <c r="H67" s="58">
        <v>1.6999999999999999E-3</v>
      </c>
      <c r="I67" s="58" t="s">
        <v>231</v>
      </c>
      <c r="J67" s="58" t="s">
        <v>231</v>
      </c>
      <c r="K67" s="58" t="s">
        <v>231</v>
      </c>
      <c r="L67" s="58">
        <v>0.121</v>
      </c>
      <c r="M67" s="58">
        <v>1.5299999999999999E-2</v>
      </c>
      <c r="N67" s="58" t="s">
        <v>229</v>
      </c>
      <c r="O67" s="58" t="s">
        <v>229</v>
      </c>
      <c r="P67" s="58">
        <v>9.7000000000000005E-4</v>
      </c>
      <c r="Q67" s="58" t="s">
        <v>230</v>
      </c>
      <c r="R67" s="58" t="s">
        <v>1274</v>
      </c>
      <c r="S67" s="58" t="s">
        <v>1274</v>
      </c>
      <c r="T67" s="58" t="s">
        <v>1275</v>
      </c>
      <c r="U67" s="58" t="s">
        <v>1275</v>
      </c>
      <c r="V67" s="58">
        <v>9.7000000000000003E-3</v>
      </c>
      <c r="W67" s="58" t="s">
        <v>232</v>
      </c>
      <c r="X67" s="58">
        <v>5.7599999999999998E-2</v>
      </c>
      <c r="Y67" s="58" t="s">
        <v>229</v>
      </c>
      <c r="Z67" s="58" t="s">
        <v>233</v>
      </c>
      <c r="AA67" s="58" t="s">
        <v>229</v>
      </c>
      <c r="AB67" s="58" t="s">
        <v>229</v>
      </c>
      <c r="AC67" s="58" t="s">
        <v>229</v>
      </c>
      <c r="AD67" s="58" t="s">
        <v>1276</v>
      </c>
      <c r="AE67" s="58" t="s">
        <v>1275</v>
      </c>
      <c r="AF67" s="58">
        <v>1.58E-3</v>
      </c>
      <c r="AG67" s="58">
        <v>1.2E-2</v>
      </c>
      <c r="AH67" s="58" t="s">
        <v>230</v>
      </c>
      <c r="AI67" s="58" t="s">
        <v>230</v>
      </c>
      <c r="AJ67" s="58" t="s">
        <v>230</v>
      </c>
      <c r="AK67" s="58" t="s">
        <v>231</v>
      </c>
      <c r="AL67" s="58" t="s">
        <v>231</v>
      </c>
      <c r="AM67" s="58" t="s">
        <v>230</v>
      </c>
      <c r="AN67" s="58" t="s">
        <v>1275</v>
      </c>
      <c r="AO67" s="58" t="s">
        <v>233</v>
      </c>
      <c r="AP67" s="58" t="s">
        <v>231</v>
      </c>
      <c r="AQ67" s="58" t="s">
        <v>1276</v>
      </c>
      <c r="AR67" s="58" t="s">
        <v>231</v>
      </c>
      <c r="AS67" s="58" t="s">
        <v>1274</v>
      </c>
      <c r="AT67" s="58" t="s">
        <v>1274</v>
      </c>
      <c r="AU67" s="58" t="s">
        <v>233</v>
      </c>
      <c r="AV67" s="58" t="s">
        <v>232</v>
      </c>
      <c r="AW67" s="58" t="s">
        <v>1274</v>
      </c>
      <c r="AX67" s="58" t="s">
        <v>1274</v>
      </c>
      <c r="AY67" s="58" t="s">
        <v>233</v>
      </c>
      <c r="AZ67" s="58" t="s">
        <v>232</v>
      </c>
      <c r="BA67" s="58" t="s">
        <v>229</v>
      </c>
      <c r="BB67" s="58" t="s">
        <v>230</v>
      </c>
      <c r="BC67" s="58">
        <v>2.5999999999999999E-3</v>
      </c>
      <c r="BD67" s="58">
        <v>6.1000000000000004E-3</v>
      </c>
      <c r="BE67" s="58" t="s">
        <v>233</v>
      </c>
      <c r="BF67" s="58" t="s">
        <v>229</v>
      </c>
      <c r="BG67" s="58">
        <v>1.1800000000000001E-3</v>
      </c>
      <c r="BH67" s="58" t="s">
        <v>230</v>
      </c>
      <c r="BI67" s="58" t="s">
        <v>230</v>
      </c>
      <c r="BJ67" s="58" t="s">
        <v>230</v>
      </c>
      <c r="BK67" s="58" t="s">
        <v>230</v>
      </c>
      <c r="BL67" s="58" t="s">
        <v>1274</v>
      </c>
      <c r="BM67" s="58" t="s">
        <v>1274</v>
      </c>
      <c r="BN67" s="58" t="s">
        <v>1274</v>
      </c>
      <c r="BO67" s="58" t="s">
        <v>232</v>
      </c>
      <c r="BP67" s="58" t="s">
        <v>232</v>
      </c>
      <c r="BQ67" s="58" t="s">
        <v>229</v>
      </c>
      <c r="BR67" s="58" t="s">
        <v>1274</v>
      </c>
      <c r="BS67" s="58" t="s">
        <v>230</v>
      </c>
      <c r="BT67" s="58" t="s">
        <v>230</v>
      </c>
      <c r="BU67" s="58" t="s">
        <v>229</v>
      </c>
      <c r="BV67" s="58">
        <v>1.8E-3</v>
      </c>
      <c r="BW67" s="58">
        <v>2E-3</v>
      </c>
      <c r="BX67" s="58" t="s">
        <v>230</v>
      </c>
      <c r="BY67" s="58" t="s">
        <v>230</v>
      </c>
      <c r="BZ67" s="58" t="s">
        <v>230</v>
      </c>
      <c r="CA67" s="58" t="s">
        <v>230</v>
      </c>
      <c r="CB67" s="58" t="s">
        <v>230</v>
      </c>
      <c r="CC67" s="58" t="s">
        <v>230</v>
      </c>
      <c r="CD67" s="58">
        <v>9.7999999999999997E-4</v>
      </c>
      <c r="CE67" s="58">
        <v>3.31E-3</v>
      </c>
      <c r="CF67" s="58">
        <v>1.01E-3</v>
      </c>
      <c r="CG67" s="58">
        <v>1.47E-3</v>
      </c>
      <c r="CH67" s="58">
        <v>2.33E-3</v>
      </c>
      <c r="CI67" s="58">
        <v>1.8100000000000002E-2</v>
      </c>
      <c r="CJ67" s="58">
        <v>1.6999999999999999E-3</v>
      </c>
      <c r="CK67" s="58">
        <v>3.4399999999999999E-3</v>
      </c>
      <c r="CL67" s="58" t="s">
        <v>229</v>
      </c>
      <c r="CM67" s="58" t="s">
        <v>230</v>
      </c>
      <c r="CN67" s="58">
        <v>1.0699999999999999E-2</v>
      </c>
      <c r="CO67" s="58" t="s">
        <v>229</v>
      </c>
      <c r="CP67" s="58" t="s">
        <v>229</v>
      </c>
      <c r="CQ67" s="58" t="s">
        <v>229</v>
      </c>
      <c r="CR67" s="58" t="s">
        <v>229</v>
      </c>
      <c r="CS67" s="58">
        <v>2.2000000000000001E-3</v>
      </c>
      <c r="CT67" s="58">
        <v>3.15E-3</v>
      </c>
      <c r="CU67" s="58" t="s">
        <v>229</v>
      </c>
      <c r="CV67" s="58" t="s">
        <v>229</v>
      </c>
      <c r="CW67" s="58" t="s">
        <v>230</v>
      </c>
      <c r="CX67" s="58" t="s">
        <v>230</v>
      </c>
      <c r="CY67" s="58" t="s">
        <v>230</v>
      </c>
      <c r="CZ67" s="58" t="s">
        <v>230</v>
      </c>
      <c r="DA67" s="58">
        <v>1.47E-3</v>
      </c>
      <c r="DB67" s="58" t="s">
        <v>230</v>
      </c>
      <c r="DC67" s="58" t="s">
        <v>233</v>
      </c>
      <c r="DD67" s="58" t="s">
        <v>230</v>
      </c>
      <c r="DE67" s="58">
        <v>1.1900000000000001E-3</v>
      </c>
      <c r="DF67" s="58" t="s">
        <v>230</v>
      </c>
      <c r="DG67" s="58" t="s">
        <v>230</v>
      </c>
      <c r="DH67" s="58" t="s">
        <v>230</v>
      </c>
    </row>
    <row r="68" spans="1:112" s="95" customFormat="1" hidden="1" x14ac:dyDescent="0.15">
      <c r="A68" s="65"/>
      <c r="B68" s="56"/>
      <c r="C68" s="56"/>
      <c r="D68" s="56"/>
      <c r="E68" s="72"/>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row>
    <row r="69" spans="1:112" s="95" customFormat="1" x14ac:dyDescent="0.15">
      <c r="A69" s="69" t="s">
        <v>234</v>
      </c>
      <c r="B69" s="70"/>
      <c r="C69" s="70"/>
      <c r="D69" s="70"/>
      <c r="E69" s="108"/>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row>
    <row r="70" spans="1:112" s="95" customFormat="1" ht="22.5" hidden="1" x14ac:dyDescent="0.15">
      <c r="A70" s="65" t="s">
        <v>235</v>
      </c>
      <c r="B70" s="56"/>
      <c r="C70" s="56"/>
      <c r="D70" s="56"/>
      <c r="E70" s="72"/>
      <c r="F70" s="56" t="s">
        <v>236</v>
      </c>
      <c r="G70" s="56" t="s">
        <v>236</v>
      </c>
      <c r="H70" s="56" t="s">
        <v>236</v>
      </c>
      <c r="I70" s="56" t="s">
        <v>236</v>
      </c>
      <c r="J70" s="56" t="s">
        <v>236</v>
      </c>
      <c r="K70" s="56" t="s">
        <v>236</v>
      </c>
      <c r="L70" s="56" t="s">
        <v>236</v>
      </c>
      <c r="M70" s="56" t="s">
        <v>236</v>
      </c>
      <c r="N70" s="56" t="s">
        <v>236</v>
      </c>
      <c r="O70" s="56" t="s">
        <v>236</v>
      </c>
      <c r="P70" s="56" t="s">
        <v>236</v>
      </c>
      <c r="Q70" s="56" t="s">
        <v>236</v>
      </c>
      <c r="R70" s="56" t="s">
        <v>236</v>
      </c>
      <c r="S70" s="56" t="s">
        <v>236</v>
      </c>
      <c r="T70" s="56" t="s">
        <v>236</v>
      </c>
      <c r="U70" s="56" t="s">
        <v>236</v>
      </c>
      <c r="V70" s="56" t="s">
        <v>236</v>
      </c>
      <c r="W70" s="56" t="s">
        <v>236</v>
      </c>
      <c r="X70" s="56" t="s">
        <v>236</v>
      </c>
      <c r="Y70" s="56" t="s">
        <v>236</v>
      </c>
      <c r="Z70" s="56" t="s">
        <v>236</v>
      </c>
      <c r="AA70" s="56" t="s">
        <v>236</v>
      </c>
      <c r="AB70" s="56" t="s">
        <v>236</v>
      </c>
      <c r="AC70" s="56" t="s">
        <v>236</v>
      </c>
      <c r="AD70" s="56" t="s">
        <v>236</v>
      </c>
      <c r="AE70" s="56" t="s">
        <v>236</v>
      </c>
      <c r="AF70" s="56" t="s">
        <v>236</v>
      </c>
      <c r="AG70" s="56" t="s">
        <v>236</v>
      </c>
      <c r="AH70" s="56" t="s">
        <v>236</v>
      </c>
      <c r="AI70" s="56" t="s">
        <v>236</v>
      </c>
      <c r="AJ70" s="56" t="s">
        <v>236</v>
      </c>
      <c r="AK70" s="56" t="s">
        <v>236</v>
      </c>
      <c r="AL70" s="56" t="s">
        <v>236</v>
      </c>
      <c r="AM70" s="56" t="s">
        <v>236</v>
      </c>
      <c r="AN70" s="56" t="s">
        <v>236</v>
      </c>
      <c r="AO70" s="56" t="s">
        <v>236</v>
      </c>
      <c r="AP70" s="56" t="s">
        <v>236</v>
      </c>
      <c r="AQ70" s="56" t="s">
        <v>236</v>
      </c>
      <c r="AR70" s="56" t="s">
        <v>236</v>
      </c>
      <c r="AS70" s="56" t="s">
        <v>236</v>
      </c>
      <c r="AT70" s="56" t="s">
        <v>236</v>
      </c>
      <c r="AU70" s="56" t="s">
        <v>236</v>
      </c>
      <c r="AV70" s="56" t="s">
        <v>236</v>
      </c>
      <c r="AW70" s="56" t="s">
        <v>236</v>
      </c>
      <c r="AX70" s="56" t="s">
        <v>236</v>
      </c>
      <c r="AY70" s="56" t="s">
        <v>236</v>
      </c>
      <c r="AZ70" s="56" t="s">
        <v>236</v>
      </c>
      <c r="BA70" s="56" t="s">
        <v>236</v>
      </c>
      <c r="BB70" s="56" t="s">
        <v>236</v>
      </c>
      <c r="BC70" s="56" t="s">
        <v>236</v>
      </c>
      <c r="BD70" s="56" t="s">
        <v>236</v>
      </c>
      <c r="BE70" s="56" t="s">
        <v>236</v>
      </c>
      <c r="BF70" s="56" t="s">
        <v>236</v>
      </c>
      <c r="BG70" s="56" t="s">
        <v>236</v>
      </c>
      <c r="BH70" s="56" t="s">
        <v>236</v>
      </c>
      <c r="BI70" s="56" t="s">
        <v>236</v>
      </c>
      <c r="BJ70" s="56" t="s">
        <v>236</v>
      </c>
      <c r="BK70" s="56" t="s">
        <v>236</v>
      </c>
      <c r="BL70" s="56" t="s">
        <v>236</v>
      </c>
      <c r="BM70" s="56" t="s">
        <v>236</v>
      </c>
      <c r="BN70" s="56" t="s">
        <v>236</v>
      </c>
      <c r="BO70" s="56" t="s">
        <v>236</v>
      </c>
      <c r="BP70" s="56" t="s">
        <v>236</v>
      </c>
      <c r="BQ70" s="56" t="s">
        <v>236</v>
      </c>
      <c r="BR70" s="56" t="s">
        <v>236</v>
      </c>
      <c r="BS70" s="56" t="s">
        <v>236</v>
      </c>
      <c r="BT70" s="56" t="s">
        <v>236</v>
      </c>
      <c r="BU70" s="56" t="s">
        <v>236</v>
      </c>
      <c r="BV70" s="56" t="s">
        <v>236</v>
      </c>
      <c r="BW70" s="56" t="s">
        <v>236</v>
      </c>
      <c r="BX70" s="56" t="s">
        <v>236</v>
      </c>
      <c r="BY70" s="56" t="s">
        <v>236</v>
      </c>
      <c r="BZ70" s="56" t="s">
        <v>236</v>
      </c>
      <c r="CA70" s="56" t="s">
        <v>236</v>
      </c>
      <c r="CB70" s="56" t="s">
        <v>236</v>
      </c>
      <c r="CC70" s="56" t="s">
        <v>236</v>
      </c>
      <c r="CD70" s="56" t="s">
        <v>236</v>
      </c>
      <c r="CE70" s="56" t="s">
        <v>236</v>
      </c>
      <c r="CF70" s="56" t="s">
        <v>236</v>
      </c>
      <c r="CG70" s="56" t="s">
        <v>236</v>
      </c>
      <c r="CH70" s="56" t="s">
        <v>236</v>
      </c>
      <c r="CI70" s="56" t="s">
        <v>236</v>
      </c>
      <c r="CJ70" s="56" t="s">
        <v>236</v>
      </c>
      <c r="CK70" s="56" t="s">
        <v>236</v>
      </c>
      <c r="CL70" s="56" t="s">
        <v>236</v>
      </c>
      <c r="CM70" s="56" t="s">
        <v>236</v>
      </c>
      <c r="CN70" s="56" t="s">
        <v>236</v>
      </c>
      <c r="CO70" s="56" t="s">
        <v>236</v>
      </c>
      <c r="CP70" s="56" t="s">
        <v>236</v>
      </c>
      <c r="CQ70" s="56" t="s">
        <v>236</v>
      </c>
      <c r="CR70" s="56" t="s">
        <v>236</v>
      </c>
      <c r="CS70" s="56" t="s">
        <v>236</v>
      </c>
      <c r="CT70" s="56" t="s">
        <v>236</v>
      </c>
      <c r="CU70" s="56" t="s">
        <v>236</v>
      </c>
      <c r="CV70" s="56" t="s">
        <v>236</v>
      </c>
      <c r="CW70" s="56" t="s">
        <v>236</v>
      </c>
      <c r="CX70" s="56" t="s">
        <v>236</v>
      </c>
      <c r="CY70" s="56" t="s">
        <v>236</v>
      </c>
      <c r="CZ70" s="56" t="s">
        <v>236</v>
      </c>
      <c r="DA70" s="56" t="s">
        <v>236</v>
      </c>
      <c r="DB70" s="56" t="s">
        <v>236</v>
      </c>
      <c r="DC70" s="56" t="s">
        <v>236</v>
      </c>
      <c r="DD70" s="56" t="s">
        <v>236</v>
      </c>
      <c r="DE70" s="56" t="s">
        <v>236</v>
      </c>
      <c r="DF70" s="56" t="s">
        <v>236</v>
      </c>
      <c r="DG70" s="56" t="s">
        <v>272</v>
      </c>
      <c r="DH70" s="56" t="s">
        <v>236</v>
      </c>
    </row>
    <row r="71" spans="1:112" s="95" customFormat="1" x14ac:dyDescent="0.15">
      <c r="A71" s="65" t="s">
        <v>237</v>
      </c>
      <c r="B71" s="71" t="s">
        <v>1278</v>
      </c>
      <c r="C71" s="56">
        <v>5</v>
      </c>
      <c r="D71" s="56">
        <v>5</v>
      </c>
      <c r="E71" s="72" t="s">
        <v>276</v>
      </c>
      <c r="F71" s="56">
        <v>3.1099999999999999E-2</v>
      </c>
      <c r="G71" s="56" t="s">
        <v>179</v>
      </c>
      <c r="H71" s="56">
        <v>2.5000000000000001E-3</v>
      </c>
      <c r="I71" s="56" t="s">
        <v>185</v>
      </c>
      <c r="J71" s="56" t="s">
        <v>185</v>
      </c>
      <c r="K71" s="56" t="s">
        <v>185</v>
      </c>
      <c r="L71" s="56">
        <v>1.4500000000000001E-2</v>
      </c>
      <c r="M71" s="56">
        <v>1.2999999999999999E-3</v>
      </c>
      <c r="N71" s="56" t="s">
        <v>179</v>
      </c>
      <c r="O71" s="56">
        <v>3.5000000000000001E-3</v>
      </c>
      <c r="P71" s="56" t="s">
        <v>178</v>
      </c>
      <c r="Q71" s="56" t="s">
        <v>178</v>
      </c>
      <c r="R71" s="56" t="s">
        <v>189</v>
      </c>
      <c r="S71" s="56" t="s">
        <v>189</v>
      </c>
      <c r="T71" s="56">
        <v>9.67</v>
      </c>
      <c r="U71" s="56">
        <v>1.41</v>
      </c>
      <c r="V71" s="56">
        <v>1.6E-2</v>
      </c>
      <c r="W71" s="56" t="s">
        <v>186</v>
      </c>
      <c r="X71" s="56">
        <v>2.0999999999999999E-3</v>
      </c>
      <c r="Y71" s="56" t="s">
        <v>179</v>
      </c>
      <c r="Z71" s="56" t="s">
        <v>188</v>
      </c>
      <c r="AA71" s="56" t="s">
        <v>179</v>
      </c>
      <c r="AB71" s="56" t="s">
        <v>179</v>
      </c>
      <c r="AC71" s="56" t="s">
        <v>179</v>
      </c>
      <c r="AD71" s="56">
        <v>21.1</v>
      </c>
      <c r="AE71" s="56">
        <v>1.36</v>
      </c>
      <c r="AF71" s="56">
        <v>3.0000000000000001E-3</v>
      </c>
      <c r="AG71" s="56">
        <v>5.7999999999999996E-3</v>
      </c>
      <c r="AH71" s="56" t="s">
        <v>178</v>
      </c>
      <c r="AI71" s="56">
        <v>1.6000000000000001E-3</v>
      </c>
      <c r="AJ71" s="56">
        <v>3.5999999999999999E-3</v>
      </c>
      <c r="AK71" s="56">
        <v>8.2000000000000007E-3</v>
      </c>
      <c r="AL71" s="56" t="s">
        <v>185</v>
      </c>
      <c r="AM71" s="56" t="s">
        <v>178</v>
      </c>
      <c r="AN71" s="56">
        <v>0.25</v>
      </c>
      <c r="AO71" s="56">
        <v>1.8</v>
      </c>
      <c r="AP71" s="56">
        <v>4.9399999999999999E-2</v>
      </c>
      <c r="AQ71" s="56">
        <v>0.54</v>
      </c>
      <c r="AR71" s="56">
        <v>7.1999999999999998E-3</v>
      </c>
      <c r="AS71" s="56">
        <v>2.4500000000000002</v>
      </c>
      <c r="AT71" s="56">
        <v>1.37</v>
      </c>
      <c r="AU71" s="56">
        <v>3.3000000000000002E-2</v>
      </c>
      <c r="AV71" s="56">
        <v>1.4E-2</v>
      </c>
      <c r="AW71" s="56">
        <v>7.1999999999999995E-2</v>
      </c>
      <c r="AX71" s="56" t="s">
        <v>189</v>
      </c>
      <c r="AY71" s="56" t="s">
        <v>188</v>
      </c>
      <c r="AZ71" s="56">
        <v>2.1000000000000001E-2</v>
      </c>
      <c r="BA71" s="56" t="s">
        <v>179</v>
      </c>
      <c r="BB71" s="56">
        <v>7.7999999999999996E-3</v>
      </c>
      <c r="BC71" s="56">
        <v>2.01E-2</v>
      </c>
      <c r="BD71" s="56">
        <v>2.2599999999999999E-2</v>
      </c>
      <c r="BE71" s="56">
        <v>3.7999999999999999E-2</v>
      </c>
      <c r="BF71" s="56">
        <v>9.98E-2</v>
      </c>
      <c r="BG71" s="56">
        <v>1.06E-2</v>
      </c>
      <c r="BH71" s="56">
        <v>7.4000000000000003E-3</v>
      </c>
      <c r="BI71" s="56">
        <v>3.5799999999999998E-2</v>
      </c>
      <c r="BJ71" s="56">
        <v>3.4700000000000002E-2</v>
      </c>
      <c r="BK71" s="56">
        <v>3.3599999999999998E-2</v>
      </c>
      <c r="BL71" s="56" t="s">
        <v>189</v>
      </c>
      <c r="BM71" s="56">
        <v>0.501</v>
      </c>
      <c r="BN71" s="56" t="s">
        <v>189</v>
      </c>
      <c r="BO71" s="56">
        <v>3.2000000000000001E-2</v>
      </c>
      <c r="BP71" s="56">
        <v>3.5000000000000003E-2</v>
      </c>
      <c r="BQ71" s="56">
        <v>2.5999999999999999E-3</v>
      </c>
      <c r="BR71" s="56" t="s">
        <v>189</v>
      </c>
      <c r="BS71" s="56">
        <v>4.1999999999999997E-3</v>
      </c>
      <c r="BT71" s="56">
        <v>1.3599999999999999E-2</v>
      </c>
      <c r="BU71" s="56">
        <v>7.1999999999999998E-3</v>
      </c>
      <c r="BV71" s="56">
        <v>1.1299999999999999E-2</v>
      </c>
      <c r="BW71" s="56">
        <v>1.3299999999999999E-2</v>
      </c>
      <c r="BX71" s="56">
        <v>1.1000000000000001E-3</v>
      </c>
      <c r="BY71" s="56">
        <v>1.4E-3</v>
      </c>
      <c r="BZ71" s="56" t="s">
        <v>178</v>
      </c>
      <c r="CA71" s="56">
        <v>2.2000000000000001E-3</v>
      </c>
      <c r="CB71" s="56">
        <v>2.5000000000000001E-3</v>
      </c>
      <c r="CC71" s="56">
        <v>1.9E-3</v>
      </c>
      <c r="CD71" s="56">
        <v>1E-3</v>
      </c>
      <c r="CE71" s="56">
        <v>2.8E-3</v>
      </c>
      <c r="CF71" s="56" t="s">
        <v>178</v>
      </c>
      <c r="CG71" s="56" t="s">
        <v>178</v>
      </c>
      <c r="CH71" s="56" t="s">
        <v>178</v>
      </c>
      <c r="CI71" s="56" t="s">
        <v>185</v>
      </c>
      <c r="CJ71" s="56" t="s">
        <v>179</v>
      </c>
      <c r="CK71" s="56" t="s">
        <v>178</v>
      </c>
      <c r="CL71" s="56">
        <v>4.1000000000000003E-3</v>
      </c>
      <c r="CM71" s="56">
        <v>1.1999999999999999E-3</v>
      </c>
      <c r="CN71" s="56" t="s">
        <v>185</v>
      </c>
      <c r="CO71" s="56">
        <v>2.7000000000000001E-3</v>
      </c>
      <c r="CP71" s="56" t="s">
        <v>179</v>
      </c>
      <c r="CQ71" s="56" t="s">
        <v>179</v>
      </c>
      <c r="CR71" s="56">
        <v>2E-3</v>
      </c>
      <c r="CS71" s="56" t="s">
        <v>179</v>
      </c>
      <c r="CT71" s="56">
        <v>1.9E-3</v>
      </c>
      <c r="CU71" s="56" t="s">
        <v>179</v>
      </c>
      <c r="CV71" s="56" t="s">
        <v>179</v>
      </c>
      <c r="CW71" s="56" t="s">
        <v>178</v>
      </c>
      <c r="CX71" s="56">
        <v>3.1E-2</v>
      </c>
      <c r="CY71" s="56">
        <v>3.09E-2</v>
      </c>
      <c r="CZ71" s="56">
        <v>4.9799999999999997E-2</v>
      </c>
      <c r="DA71" s="56">
        <v>3.9699999999999999E-2</v>
      </c>
      <c r="DB71" s="56">
        <v>3.7600000000000001E-2</v>
      </c>
      <c r="DC71" s="56">
        <v>18.8</v>
      </c>
      <c r="DD71" s="56">
        <v>8.9399999999999993E-2</v>
      </c>
      <c r="DE71" s="56">
        <v>3.1399999999999997E-2</v>
      </c>
      <c r="DF71" s="56">
        <v>4.19E-2</v>
      </c>
      <c r="DG71" s="56" t="s">
        <v>272</v>
      </c>
      <c r="DH71" s="56" t="s">
        <v>178</v>
      </c>
    </row>
    <row r="72" spans="1:112" s="124" customFormat="1" ht="10.5" x14ac:dyDescent="0.15">
      <c r="A72" s="120" t="s">
        <v>1408</v>
      </c>
      <c r="B72" s="121"/>
      <c r="C72" s="121"/>
      <c r="D72" s="121"/>
      <c r="E72" s="122"/>
      <c r="F72" s="123">
        <f t="shared" ref="F72:AK72" si="24">IF(F$20&lt;6.5,(5/1000),(100/1000))</f>
        <v>0.1</v>
      </c>
      <c r="G72" s="123">
        <f t="shared" si="24"/>
        <v>0.1</v>
      </c>
      <c r="H72" s="123">
        <f t="shared" si="24"/>
        <v>0.1</v>
      </c>
      <c r="I72" s="123">
        <f t="shared" si="24"/>
        <v>0.1</v>
      </c>
      <c r="J72" s="123">
        <f t="shared" si="24"/>
        <v>0.1</v>
      </c>
      <c r="K72" s="123">
        <f t="shared" si="24"/>
        <v>0.1</v>
      </c>
      <c r="L72" s="123">
        <f t="shared" si="24"/>
        <v>0.1</v>
      </c>
      <c r="M72" s="123">
        <f t="shared" si="24"/>
        <v>0.1</v>
      </c>
      <c r="N72" s="123">
        <f t="shared" si="24"/>
        <v>0.1</v>
      </c>
      <c r="O72" s="123">
        <f t="shared" si="24"/>
        <v>0.1</v>
      </c>
      <c r="P72" s="123">
        <f t="shared" si="24"/>
        <v>0.1</v>
      </c>
      <c r="Q72" s="123">
        <f t="shared" si="24"/>
        <v>0.1</v>
      </c>
      <c r="R72" s="123">
        <f t="shared" si="24"/>
        <v>5.0000000000000001E-3</v>
      </c>
      <c r="S72" s="123">
        <f t="shared" si="24"/>
        <v>5.0000000000000001E-3</v>
      </c>
      <c r="T72" s="123">
        <f t="shared" si="24"/>
        <v>5.0000000000000001E-3</v>
      </c>
      <c r="U72" s="123">
        <f t="shared" si="24"/>
        <v>5.0000000000000001E-3</v>
      </c>
      <c r="V72" s="123">
        <f t="shared" si="24"/>
        <v>5.0000000000000001E-3</v>
      </c>
      <c r="W72" s="123">
        <f t="shared" si="24"/>
        <v>0.1</v>
      </c>
      <c r="X72" s="123">
        <f t="shared" si="24"/>
        <v>0.1</v>
      </c>
      <c r="Y72" s="123">
        <f t="shared" si="24"/>
        <v>0.1</v>
      </c>
      <c r="Z72" s="123">
        <f t="shared" si="24"/>
        <v>0.1</v>
      </c>
      <c r="AA72" s="123">
        <f t="shared" si="24"/>
        <v>0.1</v>
      </c>
      <c r="AB72" s="123">
        <f t="shared" si="24"/>
        <v>0.1</v>
      </c>
      <c r="AC72" s="123">
        <f t="shared" si="24"/>
        <v>0.1</v>
      </c>
      <c r="AD72" s="123">
        <f t="shared" si="24"/>
        <v>5.0000000000000001E-3</v>
      </c>
      <c r="AE72" s="123">
        <f t="shared" si="24"/>
        <v>5.0000000000000001E-3</v>
      </c>
      <c r="AF72" s="123">
        <f t="shared" si="24"/>
        <v>0.1</v>
      </c>
      <c r="AG72" s="123">
        <f t="shared" si="24"/>
        <v>0.1</v>
      </c>
      <c r="AH72" s="123">
        <f t="shared" si="24"/>
        <v>0.1</v>
      </c>
      <c r="AI72" s="123">
        <f t="shared" si="24"/>
        <v>0.1</v>
      </c>
      <c r="AJ72" s="123">
        <f t="shared" si="24"/>
        <v>0.1</v>
      </c>
      <c r="AK72" s="123">
        <f t="shared" si="24"/>
        <v>0.1</v>
      </c>
      <c r="AL72" s="123">
        <f t="shared" ref="AL72:BQ72" si="25">IF(AL$20&lt;6.5,(5/1000),(100/1000))</f>
        <v>0.1</v>
      </c>
      <c r="AM72" s="123">
        <f t="shared" si="25"/>
        <v>0.1</v>
      </c>
      <c r="AN72" s="123">
        <f t="shared" si="25"/>
        <v>5.0000000000000001E-3</v>
      </c>
      <c r="AO72" s="123">
        <f t="shared" si="25"/>
        <v>5.0000000000000001E-3</v>
      </c>
      <c r="AP72" s="123">
        <f t="shared" si="25"/>
        <v>5.0000000000000001E-3</v>
      </c>
      <c r="AQ72" s="123">
        <f t="shared" si="25"/>
        <v>5.0000000000000001E-3</v>
      </c>
      <c r="AR72" s="123">
        <f t="shared" si="25"/>
        <v>0.1</v>
      </c>
      <c r="AS72" s="123">
        <f t="shared" si="25"/>
        <v>5.0000000000000001E-3</v>
      </c>
      <c r="AT72" s="123">
        <f t="shared" si="25"/>
        <v>5.0000000000000001E-3</v>
      </c>
      <c r="AU72" s="123">
        <f t="shared" si="25"/>
        <v>5.0000000000000001E-3</v>
      </c>
      <c r="AV72" s="123">
        <f t="shared" si="25"/>
        <v>0.1</v>
      </c>
      <c r="AW72" s="123">
        <f t="shared" si="25"/>
        <v>0.1</v>
      </c>
      <c r="AX72" s="123">
        <f t="shared" si="25"/>
        <v>0.1</v>
      </c>
      <c r="AY72" s="123">
        <f t="shared" si="25"/>
        <v>0.1</v>
      </c>
      <c r="AZ72" s="123">
        <f t="shared" si="25"/>
        <v>0.1</v>
      </c>
      <c r="BA72" s="123">
        <f t="shared" si="25"/>
        <v>0.1</v>
      </c>
      <c r="BB72" s="123">
        <f t="shared" si="25"/>
        <v>0.1</v>
      </c>
      <c r="BC72" s="123">
        <f t="shared" si="25"/>
        <v>0.1</v>
      </c>
      <c r="BD72" s="123">
        <f t="shared" si="25"/>
        <v>0.1</v>
      </c>
      <c r="BE72" s="123">
        <f t="shared" si="25"/>
        <v>0.1</v>
      </c>
      <c r="BF72" s="123">
        <f t="shared" si="25"/>
        <v>5.0000000000000001E-3</v>
      </c>
      <c r="BG72" s="123">
        <f t="shared" si="25"/>
        <v>0.1</v>
      </c>
      <c r="BH72" s="123">
        <f t="shared" si="25"/>
        <v>0.1</v>
      </c>
      <c r="BI72" s="123">
        <f t="shared" si="25"/>
        <v>0.1</v>
      </c>
      <c r="BJ72" s="123">
        <f t="shared" si="25"/>
        <v>5.0000000000000001E-3</v>
      </c>
      <c r="BK72" s="123">
        <f t="shared" si="25"/>
        <v>0.1</v>
      </c>
      <c r="BL72" s="123">
        <f t="shared" si="25"/>
        <v>0.1</v>
      </c>
      <c r="BM72" s="123">
        <f t="shared" si="25"/>
        <v>0.1</v>
      </c>
      <c r="BN72" s="123">
        <f t="shared" si="25"/>
        <v>0.1</v>
      </c>
      <c r="BO72" s="123">
        <f t="shared" si="25"/>
        <v>0.1</v>
      </c>
      <c r="BP72" s="123">
        <f t="shared" si="25"/>
        <v>0.1</v>
      </c>
      <c r="BQ72" s="123">
        <f t="shared" si="25"/>
        <v>0.1</v>
      </c>
      <c r="BR72" s="123">
        <f t="shared" ref="BR72:CW72" si="26">IF(BR$20&lt;6.5,(5/1000),(100/1000))</f>
        <v>0.1</v>
      </c>
      <c r="BS72" s="123">
        <f t="shared" si="26"/>
        <v>0.1</v>
      </c>
      <c r="BT72" s="123">
        <f t="shared" si="26"/>
        <v>0.1</v>
      </c>
      <c r="BU72" s="123">
        <f t="shared" si="26"/>
        <v>0.1</v>
      </c>
      <c r="BV72" s="123">
        <f t="shared" si="26"/>
        <v>0.1</v>
      </c>
      <c r="BW72" s="123">
        <f t="shared" si="26"/>
        <v>0.1</v>
      </c>
      <c r="BX72" s="123">
        <f t="shared" si="26"/>
        <v>0.1</v>
      </c>
      <c r="BY72" s="123">
        <f t="shared" si="26"/>
        <v>0.1</v>
      </c>
      <c r="BZ72" s="123">
        <f t="shared" si="26"/>
        <v>0.1</v>
      </c>
      <c r="CA72" s="123">
        <f t="shared" si="26"/>
        <v>0.1</v>
      </c>
      <c r="CB72" s="123">
        <f t="shared" si="26"/>
        <v>0.1</v>
      </c>
      <c r="CC72" s="123">
        <f t="shared" si="26"/>
        <v>0.1</v>
      </c>
      <c r="CD72" s="123">
        <f t="shared" si="26"/>
        <v>0.1</v>
      </c>
      <c r="CE72" s="123">
        <f t="shared" si="26"/>
        <v>0.1</v>
      </c>
      <c r="CF72" s="123">
        <f t="shared" si="26"/>
        <v>0.1</v>
      </c>
      <c r="CG72" s="123">
        <f t="shared" si="26"/>
        <v>0.1</v>
      </c>
      <c r="CH72" s="123">
        <f t="shared" si="26"/>
        <v>0.1</v>
      </c>
      <c r="CI72" s="123">
        <f t="shared" si="26"/>
        <v>0.1</v>
      </c>
      <c r="CJ72" s="123">
        <f t="shared" si="26"/>
        <v>0.1</v>
      </c>
      <c r="CK72" s="123">
        <f t="shared" si="26"/>
        <v>0.1</v>
      </c>
      <c r="CL72" s="123">
        <f t="shared" si="26"/>
        <v>0.1</v>
      </c>
      <c r="CM72" s="123">
        <f t="shared" si="26"/>
        <v>0.1</v>
      </c>
      <c r="CN72" s="123">
        <f t="shared" si="26"/>
        <v>0.1</v>
      </c>
      <c r="CO72" s="123">
        <f t="shared" si="26"/>
        <v>0.1</v>
      </c>
      <c r="CP72" s="123">
        <f t="shared" si="26"/>
        <v>0.1</v>
      </c>
      <c r="CQ72" s="123">
        <f t="shared" si="26"/>
        <v>0.1</v>
      </c>
      <c r="CR72" s="123">
        <f t="shared" si="26"/>
        <v>0.1</v>
      </c>
      <c r="CS72" s="123">
        <f t="shared" si="26"/>
        <v>0.1</v>
      </c>
      <c r="CT72" s="123">
        <f t="shared" si="26"/>
        <v>0.1</v>
      </c>
      <c r="CU72" s="123">
        <f t="shared" si="26"/>
        <v>0.1</v>
      </c>
      <c r="CV72" s="123">
        <f t="shared" si="26"/>
        <v>0.1</v>
      </c>
      <c r="CW72" s="123">
        <f t="shared" si="26"/>
        <v>0.1</v>
      </c>
      <c r="CX72" s="123">
        <f t="shared" ref="CX72:DH72" si="27">IF(CX$20&lt;6.5,(5/1000),(100/1000))</f>
        <v>5.0000000000000001E-3</v>
      </c>
      <c r="CY72" s="123">
        <f t="shared" si="27"/>
        <v>5.0000000000000001E-3</v>
      </c>
      <c r="CZ72" s="123">
        <f t="shared" si="27"/>
        <v>5.0000000000000001E-3</v>
      </c>
      <c r="DA72" s="123">
        <f t="shared" si="27"/>
        <v>5.0000000000000001E-3</v>
      </c>
      <c r="DB72" s="123">
        <f t="shared" si="27"/>
        <v>0.1</v>
      </c>
      <c r="DC72" s="123">
        <f t="shared" si="27"/>
        <v>5.0000000000000001E-3</v>
      </c>
      <c r="DD72" s="123">
        <f t="shared" si="27"/>
        <v>0.1</v>
      </c>
      <c r="DE72" s="123">
        <f t="shared" si="27"/>
        <v>5.0000000000000001E-3</v>
      </c>
      <c r="DF72" s="123">
        <f t="shared" si="27"/>
        <v>0.1</v>
      </c>
      <c r="DG72" s="123">
        <f t="shared" si="27"/>
        <v>5.0000000000000001E-3</v>
      </c>
      <c r="DH72" s="123">
        <f t="shared" si="27"/>
        <v>5.0000000000000001E-3</v>
      </c>
    </row>
    <row r="73" spans="1:112" s="95" customFormat="1" x14ac:dyDescent="0.15">
      <c r="A73" s="65" t="s">
        <v>238</v>
      </c>
      <c r="B73" s="56"/>
      <c r="C73" s="56"/>
      <c r="D73" s="56"/>
      <c r="E73" s="72" t="s">
        <v>276</v>
      </c>
      <c r="F73" s="56" t="s">
        <v>177</v>
      </c>
      <c r="G73" s="56" t="s">
        <v>175</v>
      </c>
      <c r="H73" s="56" t="s">
        <v>175</v>
      </c>
      <c r="I73" s="56" t="s">
        <v>177</v>
      </c>
      <c r="J73" s="56" t="s">
        <v>177</v>
      </c>
      <c r="K73" s="56" t="s">
        <v>177</v>
      </c>
      <c r="L73" s="56" t="s">
        <v>175</v>
      </c>
      <c r="M73" s="56" t="s">
        <v>176</v>
      </c>
      <c r="N73" s="56" t="s">
        <v>175</v>
      </c>
      <c r="O73" s="56" t="s">
        <v>175</v>
      </c>
      <c r="P73" s="56" t="s">
        <v>176</v>
      </c>
      <c r="Q73" s="56" t="s">
        <v>176</v>
      </c>
      <c r="R73" s="56" t="s">
        <v>185</v>
      </c>
      <c r="S73" s="56" t="s">
        <v>185</v>
      </c>
      <c r="T73" s="56" t="s">
        <v>186</v>
      </c>
      <c r="U73" s="56" t="s">
        <v>186</v>
      </c>
      <c r="V73" s="56" t="s">
        <v>178</v>
      </c>
      <c r="W73" s="56" t="s">
        <v>178</v>
      </c>
      <c r="X73" s="56" t="s">
        <v>176</v>
      </c>
      <c r="Y73" s="56" t="s">
        <v>175</v>
      </c>
      <c r="Z73" s="56" t="s">
        <v>179</v>
      </c>
      <c r="AA73" s="56" t="s">
        <v>175</v>
      </c>
      <c r="AB73" s="56" t="s">
        <v>175</v>
      </c>
      <c r="AC73" s="56" t="s">
        <v>175</v>
      </c>
      <c r="AD73" s="56" t="s">
        <v>188</v>
      </c>
      <c r="AE73" s="56" t="s">
        <v>186</v>
      </c>
      <c r="AF73" s="56">
        <v>1.1E-4</v>
      </c>
      <c r="AG73" s="56" t="s">
        <v>177</v>
      </c>
      <c r="AH73" s="56" t="s">
        <v>176</v>
      </c>
      <c r="AI73" s="56" t="s">
        <v>176</v>
      </c>
      <c r="AJ73" s="56" t="s">
        <v>176</v>
      </c>
      <c r="AK73" s="56" t="s">
        <v>177</v>
      </c>
      <c r="AL73" s="56" t="s">
        <v>177</v>
      </c>
      <c r="AM73" s="56" t="s">
        <v>176</v>
      </c>
      <c r="AN73" s="56" t="s">
        <v>186</v>
      </c>
      <c r="AO73" s="56" t="s">
        <v>179</v>
      </c>
      <c r="AP73" s="56" t="s">
        <v>177</v>
      </c>
      <c r="AQ73" s="56" t="s">
        <v>188</v>
      </c>
      <c r="AR73" s="56" t="s">
        <v>177</v>
      </c>
      <c r="AS73" s="56" t="s">
        <v>185</v>
      </c>
      <c r="AT73" s="56" t="s">
        <v>185</v>
      </c>
      <c r="AU73" s="56">
        <v>2.3E-3</v>
      </c>
      <c r="AV73" s="56" t="s">
        <v>178</v>
      </c>
      <c r="AW73" s="56" t="s">
        <v>185</v>
      </c>
      <c r="AX73" s="56" t="s">
        <v>185</v>
      </c>
      <c r="AY73" s="56" t="s">
        <v>179</v>
      </c>
      <c r="AZ73" s="56" t="s">
        <v>178</v>
      </c>
      <c r="BA73" s="56" t="s">
        <v>175</v>
      </c>
      <c r="BB73" s="56" t="s">
        <v>176</v>
      </c>
      <c r="BC73" s="56" t="s">
        <v>175</v>
      </c>
      <c r="BD73" s="56" t="s">
        <v>175</v>
      </c>
      <c r="BE73" s="56" t="s">
        <v>179</v>
      </c>
      <c r="BF73" s="56" t="s">
        <v>175</v>
      </c>
      <c r="BG73" s="56" t="s">
        <v>176</v>
      </c>
      <c r="BH73" s="56" t="s">
        <v>176</v>
      </c>
      <c r="BI73" s="56" t="s">
        <v>176</v>
      </c>
      <c r="BJ73" s="56" t="s">
        <v>176</v>
      </c>
      <c r="BK73" s="56" t="s">
        <v>176</v>
      </c>
      <c r="BL73" s="56" t="s">
        <v>185</v>
      </c>
      <c r="BM73" s="56" t="s">
        <v>185</v>
      </c>
      <c r="BN73" s="56" t="s">
        <v>185</v>
      </c>
      <c r="BO73" s="56" t="s">
        <v>178</v>
      </c>
      <c r="BP73" s="56" t="s">
        <v>178</v>
      </c>
      <c r="BQ73" s="56" t="s">
        <v>175</v>
      </c>
      <c r="BR73" s="56" t="s">
        <v>185</v>
      </c>
      <c r="BS73" s="56" t="s">
        <v>176</v>
      </c>
      <c r="BT73" s="56" t="s">
        <v>176</v>
      </c>
      <c r="BU73" s="56" t="s">
        <v>175</v>
      </c>
      <c r="BV73" s="56" t="s">
        <v>175</v>
      </c>
      <c r="BW73" s="56" t="s">
        <v>175</v>
      </c>
      <c r="BX73" s="56" t="s">
        <v>176</v>
      </c>
      <c r="BY73" s="56" t="s">
        <v>176</v>
      </c>
      <c r="BZ73" s="56" t="s">
        <v>176</v>
      </c>
      <c r="CA73" s="56">
        <v>1.67E-2</v>
      </c>
      <c r="CB73" s="56">
        <v>1.6799999999999999E-2</v>
      </c>
      <c r="CC73" s="56">
        <v>1.1800000000000001E-3</v>
      </c>
      <c r="CD73" s="56">
        <v>1.3999999999999999E-4</v>
      </c>
      <c r="CE73" s="56">
        <v>6.9999999999999999E-4</v>
      </c>
      <c r="CF73" s="56" t="s">
        <v>176</v>
      </c>
      <c r="CG73" s="56" t="s">
        <v>176</v>
      </c>
      <c r="CH73" s="56">
        <v>3.6000000000000002E-4</v>
      </c>
      <c r="CI73" s="56">
        <v>1.4499999999999999E-3</v>
      </c>
      <c r="CJ73" s="56" t="s">
        <v>175</v>
      </c>
      <c r="CK73" s="56" t="s">
        <v>176</v>
      </c>
      <c r="CL73" s="56" t="s">
        <v>175</v>
      </c>
      <c r="CM73" s="56">
        <v>1.9000000000000001E-4</v>
      </c>
      <c r="CN73" s="56" t="s">
        <v>177</v>
      </c>
      <c r="CO73" s="56">
        <v>6.3000000000000003E-4</v>
      </c>
      <c r="CP73" s="56" t="s">
        <v>175</v>
      </c>
      <c r="CQ73" s="56" t="s">
        <v>175</v>
      </c>
      <c r="CR73" s="56" t="s">
        <v>175</v>
      </c>
      <c r="CS73" s="56">
        <v>2.2000000000000001E-4</v>
      </c>
      <c r="CT73" s="56" t="s">
        <v>176</v>
      </c>
      <c r="CU73" s="56">
        <v>3.6000000000000002E-4</v>
      </c>
      <c r="CV73" s="56" t="s">
        <v>175</v>
      </c>
      <c r="CW73" s="56" t="s">
        <v>176</v>
      </c>
      <c r="CX73" s="56" t="s">
        <v>176</v>
      </c>
      <c r="CY73" s="56" t="s">
        <v>176</v>
      </c>
      <c r="CZ73" s="56" t="s">
        <v>176</v>
      </c>
      <c r="DA73" s="56" t="s">
        <v>176</v>
      </c>
      <c r="DB73" s="56" t="s">
        <v>176</v>
      </c>
      <c r="DC73" s="56" t="s">
        <v>179</v>
      </c>
      <c r="DD73" s="56" t="s">
        <v>176</v>
      </c>
      <c r="DE73" s="56">
        <v>4.2000000000000002E-4</v>
      </c>
      <c r="DF73" s="56" t="s">
        <v>176</v>
      </c>
      <c r="DG73" s="56" t="s">
        <v>272</v>
      </c>
      <c r="DH73" s="56" t="s">
        <v>176</v>
      </c>
    </row>
    <row r="74" spans="1:112" s="95" customFormat="1" x14ac:dyDescent="0.15">
      <c r="A74" s="65" t="s">
        <v>239</v>
      </c>
      <c r="B74" s="56">
        <v>5.0000000000000001E-3</v>
      </c>
      <c r="C74" s="56">
        <v>0.1</v>
      </c>
      <c r="D74" s="56">
        <v>2.5000000000000001E-2</v>
      </c>
      <c r="E74" s="72" t="s">
        <v>276</v>
      </c>
      <c r="F74" s="58">
        <v>4.2200000000000001E-2</v>
      </c>
      <c r="G74" s="58" t="s">
        <v>175</v>
      </c>
      <c r="H74" s="58" t="s">
        <v>175</v>
      </c>
      <c r="I74" s="58">
        <v>6.0999999999999997E-4</v>
      </c>
      <c r="J74" s="58">
        <v>5.9999999999999995E-4</v>
      </c>
      <c r="K74" s="58">
        <v>4.8900000000000002E-3</v>
      </c>
      <c r="L74" s="58" t="s">
        <v>175</v>
      </c>
      <c r="M74" s="58">
        <v>1.4499999999999999E-3</v>
      </c>
      <c r="N74" s="58" t="s">
        <v>175</v>
      </c>
      <c r="O74" s="58" t="s">
        <v>175</v>
      </c>
      <c r="P74" s="58">
        <v>2.1299999999999999E-3</v>
      </c>
      <c r="Q74" s="58" t="s">
        <v>176</v>
      </c>
      <c r="R74" s="58">
        <v>0.109</v>
      </c>
      <c r="S74" s="58">
        <v>0.122</v>
      </c>
      <c r="T74" s="58">
        <v>7.8E-2</v>
      </c>
      <c r="U74" s="58" t="s">
        <v>186</v>
      </c>
      <c r="V74" s="58" t="s">
        <v>178</v>
      </c>
      <c r="W74" s="58" t="s">
        <v>178</v>
      </c>
      <c r="X74" s="58">
        <v>1.7000000000000001E-4</v>
      </c>
      <c r="Y74" s="58">
        <v>1.8E-3</v>
      </c>
      <c r="Z74" s="58" t="s">
        <v>179</v>
      </c>
      <c r="AA74" s="58" t="s">
        <v>175</v>
      </c>
      <c r="AB74" s="58">
        <v>6.2E-4</v>
      </c>
      <c r="AC74" s="58" t="s">
        <v>175</v>
      </c>
      <c r="AD74" s="58" t="s">
        <v>188</v>
      </c>
      <c r="AE74" s="58" t="s">
        <v>186</v>
      </c>
      <c r="AF74" s="58">
        <v>3.2000000000000003E-4</v>
      </c>
      <c r="AG74" s="58" t="s">
        <v>177</v>
      </c>
      <c r="AH74" s="58">
        <v>1.2999999999999999E-4</v>
      </c>
      <c r="AI74" s="58" t="s">
        <v>176</v>
      </c>
      <c r="AJ74" s="58" t="s">
        <v>176</v>
      </c>
      <c r="AK74" s="58" t="s">
        <v>177</v>
      </c>
      <c r="AL74" s="58" t="s">
        <v>177</v>
      </c>
      <c r="AM74" s="58">
        <v>8.0999999999999996E-4</v>
      </c>
      <c r="AN74" s="58" t="s">
        <v>186</v>
      </c>
      <c r="AO74" s="58" t="s">
        <v>179</v>
      </c>
      <c r="AP74" s="58">
        <v>3.79E-3</v>
      </c>
      <c r="AQ74" s="58" t="s">
        <v>188</v>
      </c>
      <c r="AR74" s="58" t="s">
        <v>177</v>
      </c>
      <c r="AS74" s="58" t="s">
        <v>185</v>
      </c>
      <c r="AT74" s="58" t="s">
        <v>185</v>
      </c>
      <c r="AU74" s="58">
        <v>2.7900000000000001E-2</v>
      </c>
      <c r="AV74" s="58">
        <v>4.1000000000000003E-3</v>
      </c>
      <c r="AW74" s="58" t="s">
        <v>185</v>
      </c>
      <c r="AX74" s="58" t="s">
        <v>185</v>
      </c>
      <c r="AY74" s="58" t="s">
        <v>179</v>
      </c>
      <c r="AZ74" s="58" t="s">
        <v>178</v>
      </c>
      <c r="BA74" s="58" t="s">
        <v>175</v>
      </c>
      <c r="BB74" s="58" t="s">
        <v>176</v>
      </c>
      <c r="BC74" s="58">
        <v>2.4000000000000001E-4</v>
      </c>
      <c r="BD74" s="58">
        <v>2.3000000000000001E-4</v>
      </c>
      <c r="BE74" s="58" t="s">
        <v>179</v>
      </c>
      <c r="BF74" s="58">
        <v>4.8700000000000002E-3</v>
      </c>
      <c r="BG74" s="58">
        <v>1.17E-2</v>
      </c>
      <c r="BH74" s="58" t="s">
        <v>176</v>
      </c>
      <c r="BI74" s="58">
        <v>2.66E-3</v>
      </c>
      <c r="BJ74" s="58">
        <v>2.1000000000000001E-4</v>
      </c>
      <c r="BK74" s="58">
        <v>2.2000000000000001E-4</v>
      </c>
      <c r="BL74" s="58" t="s">
        <v>185</v>
      </c>
      <c r="BM74" s="58" t="s">
        <v>185</v>
      </c>
      <c r="BN74" s="58" t="s">
        <v>185</v>
      </c>
      <c r="BO74" s="58">
        <v>1.1000000000000001E-3</v>
      </c>
      <c r="BP74" s="58">
        <v>1.1000000000000001E-3</v>
      </c>
      <c r="BQ74" s="58" t="s">
        <v>175</v>
      </c>
      <c r="BR74" s="58" t="s">
        <v>185</v>
      </c>
      <c r="BS74" s="58">
        <v>4.13E-3</v>
      </c>
      <c r="BT74" s="58">
        <v>2.1299999999999999E-3</v>
      </c>
      <c r="BU74" s="58">
        <v>6.5700000000000003E-3</v>
      </c>
      <c r="BV74" s="58">
        <v>3.3999999999999998E-3</v>
      </c>
      <c r="BW74" s="58">
        <v>4.5999999999999999E-3</v>
      </c>
      <c r="BX74" s="58">
        <v>2.7999999999999998E-4</v>
      </c>
      <c r="BY74" s="58">
        <v>1.6199999999999999E-2</v>
      </c>
      <c r="BZ74" s="58">
        <v>1.9099999999999999E-2</v>
      </c>
      <c r="CA74" s="58">
        <v>0.219</v>
      </c>
      <c r="CB74" s="58">
        <v>0.22500000000000001</v>
      </c>
      <c r="CC74" s="58">
        <v>1.27</v>
      </c>
      <c r="CD74" s="58">
        <v>0.106</v>
      </c>
      <c r="CE74" s="58">
        <v>2.3400000000000001E-3</v>
      </c>
      <c r="CF74" s="58">
        <v>0.11600000000000001</v>
      </c>
      <c r="CG74" s="58">
        <v>1.8799999999999999E-3</v>
      </c>
      <c r="CH74" s="58">
        <v>0.126</v>
      </c>
      <c r="CI74" s="58">
        <v>3.27E-2</v>
      </c>
      <c r="CJ74" s="58">
        <v>8.6E-3</v>
      </c>
      <c r="CK74" s="58">
        <v>2.3900000000000002E-3</v>
      </c>
      <c r="CL74" s="58">
        <v>4.6000000000000001E-4</v>
      </c>
      <c r="CM74" s="58">
        <v>6.6E-4</v>
      </c>
      <c r="CN74" s="58">
        <v>3.14E-3</v>
      </c>
      <c r="CO74" s="58">
        <v>4.1099999999999999E-3</v>
      </c>
      <c r="CP74" s="58">
        <v>2.3000000000000001E-4</v>
      </c>
      <c r="CQ74" s="58">
        <v>2.0000000000000001E-4</v>
      </c>
      <c r="CR74" s="58">
        <v>2.2000000000000001E-4</v>
      </c>
      <c r="CS74" s="58">
        <v>2.5000000000000001E-4</v>
      </c>
      <c r="CT74" s="58">
        <v>1.2600000000000001E-3</v>
      </c>
      <c r="CU74" s="58">
        <v>5.1999999999999995E-4</v>
      </c>
      <c r="CV74" s="58">
        <v>1.2899999999999999E-3</v>
      </c>
      <c r="CW74" s="58">
        <v>1.3500000000000001E-3</v>
      </c>
      <c r="CX74" s="58">
        <v>6.1599999999999997E-3</v>
      </c>
      <c r="CY74" s="58">
        <v>6.3400000000000001E-3</v>
      </c>
      <c r="CZ74" s="58">
        <v>4.7500000000000001E-2</v>
      </c>
      <c r="DA74" s="58">
        <v>3.2000000000000003E-4</v>
      </c>
      <c r="DB74" s="58">
        <v>1E-4</v>
      </c>
      <c r="DC74" s="58">
        <v>4.4000000000000003E-3</v>
      </c>
      <c r="DD74" s="58" t="s">
        <v>176</v>
      </c>
      <c r="DE74" s="58">
        <v>4.3099999999999996E-3</v>
      </c>
      <c r="DF74" s="58" t="s">
        <v>176</v>
      </c>
      <c r="DG74" s="58" t="s">
        <v>272</v>
      </c>
      <c r="DH74" s="58" t="s">
        <v>176</v>
      </c>
    </row>
    <row r="75" spans="1:112" s="95" customFormat="1" x14ac:dyDescent="0.15">
      <c r="A75" s="65" t="s">
        <v>240</v>
      </c>
      <c r="B75" s="56"/>
      <c r="C75" s="56"/>
      <c r="D75" s="56"/>
      <c r="E75" s="72" t="s">
        <v>276</v>
      </c>
      <c r="F75" s="58">
        <v>2.76E-2</v>
      </c>
      <c r="G75" s="58">
        <v>3.39E-2</v>
      </c>
      <c r="H75" s="58">
        <v>2.81E-2</v>
      </c>
      <c r="I75" s="58">
        <v>2.3900000000000001E-2</v>
      </c>
      <c r="J75" s="58">
        <v>2.3599999999999999E-2</v>
      </c>
      <c r="K75" s="58">
        <v>1.67E-2</v>
      </c>
      <c r="L75" s="58">
        <v>0.66900000000000004</v>
      </c>
      <c r="M75" s="58">
        <v>0.16</v>
      </c>
      <c r="N75" s="58">
        <v>4.3700000000000003E-2</v>
      </c>
      <c r="O75" s="58">
        <v>4.3799999999999999E-2</v>
      </c>
      <c r="P75" s="58">
        <v>5.2200000000000003E-2</v>
      </c>
      <c r="Q75" s="58">
        <v>4.1200000000000004E-3</v>
      </c>
      <c r="R75" s="58">
        <v>8.0999999999999996E-3</v>
      </c>
      <c r="S75" s="58">
        <v>8.8000000000000005E-3</v>
      </c>
      <c r="T75" s="58">
        <v>1.4800000000000001E-2</v>
      </c>
      <c r="U75" s="58">
        <v>1.11E-2</v>
      </c>
      <c r="V75" s="58">
        <v>4.2500000000000003E-2</v>
      </c>
      <c r="W75" s="58">
        <v>1.18E-2</v>
      </c>
      <c r="X75" s="58">
        <v>0.38400000000000001</v>
      </c>
      <c r="Y75" s="58">
        <v>1.9400000000000001E-2</v>
      </c>
      <c r="Z75" s="58">
        <v>2.64E-2</v>
      </c>
      <c r="AA75" s="58">
        <v>5.8099999999999999E-2</v>
      </c>
      <c r="AB75" s="58">
        <v>2.98E-2</v>
      </c>
      <c r="AC75" s="58">
        <v>2.8799999999999999E-2</v>
      </c>
      <c r="AD75" s="58">
        <v>0.02</v>
      </c>
      <c r="AE75" s="58">
        <v>1.9199999999999998E-2</v>
      </c>
      <c r="AF75" s="58">
        <v>2.7199999999999998E-2</v>
      </c>
      <c r="AG75" s="58">
        <v>2.52E-2</v>
      </c>
      <c r="AH75" s="58">
        <v>0.13600000000000001</v>
      </c>
      <c r="AI75" s="58">
        <v>8.2799999999999999E-2</v>
      </c>
      <c r="AJ75" s="58">
        <v>0.03</v>
      </c>
      <c r="AK75" s="58">
        <v>1.7500000000000002E-2</v>
      </c>
      <c r="AL75" s="58">
        <v>2.0799999999999999E-2</v>
      </c>
      <c r="AM75" s="58">
        <v>0.11700000000000001</v>
      </c>
      <c r="AN75" s="58" t="s">
        <v>185</v>
      </c>
      <c r="AO75" s="58">
        <v>7.4999999999999997E-3</v>
      </c>
      <c r="AP75" s="58">
        <v>3.8399999999999997E-2</v>
      </c>
      <c r="AQ75" s="58" t="s">
        <v>186</v>
      </c>
      <c r="AR75" s="58">
        <v>4.0800000000000003E-2</v>
      </c>
      <c r="AS75" s="58">
        <v>1.4500000000000001E-2</v>
      </c>
      <c r="AT75" s="58">
        <v>1.37E-2</v>
      </c>
      <c r="AU75" s="58">
        <v>5.1999999999999998E-3</v>
      </c>
      <c r="AV75" s="58">
        <v>3.9199999999999999E-2</v>
      </c>
      <c r="AW75" s="58">
        <v>2.0799999999999999E-2</v>
      </c>
      <c r="AX75" s="58">
        <v>1.7500000000000002E-2</v>
      </c>
      <c r="AY75" s="58">
        <v>1.32E-2</v>
      </c>
      <c r="AZ75" s="58">
        <v>2.1700000000000001E-2</v>
      </c>
      <c r="BA75" s="58">
        <v>1.12E-2</v>
      </c>
      <c r="BB75" s="58">
        <v>5.0200000000000002E-2</v>
      </c>
      <c r="BC75" s="58">
        <v>2.1000000000000001E-2</v>
      </c>
      <c r="BD75" s="58">
        <v>2.1700000000000001E-2</v>
      </c>
      <c r="BE75" s="58">
        <v>0.127</v>
      </c>
      <c r="BF75" s="58">
        <v>1.38E-2</v>
      </c>
      <c r="BG75" s="58">
        <v>3.5999999999999997E-2</v>
      </c>
      <c r="BH75" s="58">
        <v>5.1999999999999998E-2</v>
      </c>
      <c r="BI75" s="58">
        <v>1.3899999999999999E-2</v>
      </c>
      <c r="BJ75" s="58">
        <v>1.46E-2</v>
      </c>
      <c r="BK75" s="58">
        <v>1.46E-2</v>
      </c>
      <c r="BL75" s="58">
        <v>1.2699999999999999E-2</v>
      </c>
      <c r="BM75" s="58">
        <v>2.2200000000000001E-2</v>
      </c>
      <c r="BN75" s="58">
        <v>2.1700000000000001E-2</v>
      </c>
      <c r="BO75" s="58">
        <v>2.6599999999999999E-2</v>
      </c>
      <c r="BP75" s="58">
        <v>2.6200000000000001E-2</v>
      </c>
      <c r="BQ75" s="58">
        <v>1.9199999999999998E-2</v>
      </c>
      <c r="BR75" s="58">
        <v>1.7399999999999999E-2</v>
      </c>
      <c r="BS75" s="58">
        <v>1.1599999999999999E-2</v>
      </c>
      <c r="BT75" s="58">
        <v>5.3999999999999999E-2</v>
      </c>
      <c r="BU75" s="58">
        <v>1.47E-2</v>
      </c>
      <c r="BV75" s="58">
        <v>1.47E-2</v>
      </c>
      <c r="BW75" s="58">
        <v>1.5800000000000002E-2</v>
      </c>
      <c r="BX75" s="58">
        <v>7.2400000000000006E-2</v>
      </c>
      <c r="BY75" s="58">
        <v>0.18</v>
      </c>
      <c r="BZ75" s="58">
        <v>1.55E-2</v>
      </c>
      <c r="CA75" s="58">
        <v>1.1900000000000001E-2</v>
      </c>
      <c r="CB75" s="58">
        <v>1.2E-2</v>
      </c>
      <c r="CC75" s="58">
        <v>2.87E-2</v>
      </c>
      <c r="CD75" s="58">
        <v>3.8300000000000001E-2</v>
      </c>
      <c r="CE75" s="58">
        <v>9.2299999999999993E-2</v>
      </c>
      <c r="CF75" s="58">
        <v>4.2799999999999998E-2</v>
      </c>
      <c r="CG75" s="58">
        <v>1.8700000000000001E-2</v>
      </c>
      <c r="CH75" s="58">
        <v>4.5999999999999999E-2</v>
      </c>
      <c r="CI75" s="58">
        <v>4.6800000000000001E-2</v>
      </c>
      <c r="CJ75" s="58">
        <v>1.3299999999999999E-2</v>
      </c>
      <c r="CK75" s="58">
        <v>3.3099999999999997E-2</v>
      </c>
      <c r="CL75" s="58">
        <v>5.5899999999999998E-2</v>
      </c>
      <c r="CM75" s="58">
        <v>4.1200000000000001E-2</v>
      </c>
      <c r="CN75" s="58">
        <v>0.14499999999999999</v>
      </c>
      <c r="CO75" s="58">
        <v>5.0200000000000002E-2</v>
      </c>
      <c r="CP75" s="58">
        <v>1.18E-2</v>
      </c>
      <c r="CQ75" s="58">
        <v>7.7499999999999999E-2</v>
      </c>
      <c r="CR75" s="58">
        <v>8.1799999999999998E-2</v>
      </c>
      <c r="CS75" s="58">
        <v>3.8300000000000001E-2</v>
      </c>
      <c r="CT75" s="58">
        <v>4.5199999999999997E-2</v>
      </c>
      <c r="CU75" s="58">
        <v>6.8900000000000003E-3</v>
      </c>
      <c r="CV75" s="58">
        <v>7.2100000000000003E-3</v>
      </c>
      <c r="CW75" s="58">
        <v>6.0400000000000002E-2</v>
      </c>
      <c r="CX75" s="58">
        <v>1.14E-2</v>
      </c>
      <c r="CY75" s="58">
        <v>1.14E-2</v>
      </c>
      <c r="CZ75" s="58">
        <v>9.4599999999999997E-3</v>
      </c>
      <c r="DA75" s="58">
        <v>3.5499999999999997E-2</v>
      </c>
      <c r="DB75" s="58">
        <v>3.2000000000000001E-2</v>
      </c>
      <c r="DC75" s="58">
        <v>1.8200000000000001E-2</v>
      </c>
      <c r="DD75" s="58">
        <v>3.9100000000000003E-2</v>
      </c>
      <c r="DE75" s="58">
        <v>4.0099999999999997E-2</v>
      </c>
      <c r="DF75" s="58">
        <v>9.7500000000000003E-2</v>
      </c>
      <c r="DG75" s="58" t="s">
        <v>272</v>
      </c>
      <c r="DH75" s="58" t="s">
        <v>195</v>
      </c>
    </row>
    <row r="76" spans="1:112" s="95" customFormat="1" x14ac:dyDescent="0.15">
      <c r="A76" s="65" t="s">
        <v>241</v>
      </c>
      <c r="B76" s="56"/>
      <c r="C76" s="56">
        <v>0.1</v>
      </c>
      <c r="D76" s="56">
        <v>0.1</v>
      </c>
      <c r="E76" s="72" t="s">
        <v>276</v>
      </c>
      <c r="F76" s="56" t="s">
        <v>177</v>
      </c>
      <c r="G76" s="56" t="s">
        <v>175</v>
      </c>
      <c r="H76" s="56" t="s">
        <v>175</v>
      </c>
      <c r="I76" s="56" t="s">
        <v>177</v>
      </c>
      <c r="J76" s="56" t="s">
        <v>177</v>
      </c>
      <c r="K76" s="56" t="s">
        <v>177</v>
      </c>
      <c r="L76" s="56">
        <v>2.5300000000000001E-3</v>
      </c>
      <c r="M76" s="56">
        <v>1.3999999999999999E-4</v>
      </c>
      <c r="N76" s="56" t="s">
        <v>175</v>
      </c>
      <c r="O76" s="56" t="s">
        <v>175</v>
      </c>
      <c r="P76" s="56" t="s">
        <v>176</v>
      </c>
      <c r="Q76" s="56" t="s">
        <v>176</v>
      </c>
      <c r="R76" s="56" t="s">
        <v>185</v>
      </c>
      <c r="S76" s="56" t="s">
        <v>185</v>
      </c>
      <c r="T76" s="56" t="s">
        <v>186</v>
      </c>
      <c r="U76" s="56" t="s">
        <v>186</v>
      </c>
      <c r="V76" s="56" t="s">
        <v>178</v>
      </c>
      <c r="W76" s="56" t="s">
        <v>178</v>
      </c>
      <c r="X76" s="56">
        <v>2.2000000000000001E-4</v>
      </c>
      <c r="Y76" s="56" t="s">
        <v>175</v>
      </c>
      <c r="Z76" s="56" t="s">
        <v>179</v>
      </c>
      <c r="AA76" s="56" t="s">
        <v>175</v>
      </c>
      <c r="AB76" s="56" t="s">
        <v>175</v>
      </c>
      <c r="AC76" s="56" t="s">
        <v>175</v>
      </c>
      <c r="AD76" s="56" t="s">
        <v>188</v>
      </c>
      <c r="AE76" s="56" t="s">
        <v>186</v>
      </c>
      <c r="AF76" s="56" t="s">
        <v>176</v>
      </c>
      <c r="AG76" s="56" t="s">
        <v>177</v>
      </c>
      <c r="AH76" s="56" t="s">
        <v>176</v>
      </c>
      <c r="AI76" s="56" t="s">
        <v>176</v>
      </c>
      <c r="AJ76" s="56" t="s">
        <v>176</v>
      </c>
      <c r="AK76" s="56" t="s">
        <v>177</v>
      </c>
      <c r="AL76" s="56" t="s">
        <v>177</v>
      </c>
      <c r="AM76" s="56" t="s">
        <v>176</v>
      </c>
      <c r="AN76" s="56" t="s">
        <v>186</v>
      </c>
      <c r="AO76" s="56" t="s">
        <v>179</v>
      </c>
      <c r="AP76" s="56" t="s">
        <v>177</v>
      </c>
      <c r="AQ76" s="56" t="s">
        <v>188</v>
      </c>
      <c r="AR76" s="56" t="s">
        <v>177</v>
      </c>
      <c r="AS76" s="56" t="s">
        <v>185</v>
      </c>
      <c r="AT76" s="56" t="s">
        <v>185</v>
      </c>
      <c r="AU76" s="56" t="s">
        <v>179</v>
      </c>
      <c r="AV76" s="56" t="s">
        <v>178</v>
      </c>
      <c r="AW76" s="56" t="s">
        <v>185</v>
      </c>
      <c r="AX76" s="56" t="s">
        <v>185</v>
      </c>
      <c r="AY76" s="56" t="s">
        <v>179</v>
      </c>
      <c r="AZ76" s="56" t="s">
        <v>178</v>
      </c>
      <c r="BA76" s="56" t="s">
        <v>175</v>
      </c>
      <c r="BB76" s="56" t="s">
        <v>176</v>
      </c>
      <c r="BC76" s="56" t="s">
        <v>175</v>
      </c>
      <c r="BD76" s="56" t="s">
        <v>175</v>
      </c>
      <c r="BE76" s="56" t="s">
        <v>179</v>
      </c>
      <c r="BF76" s="56">
        <v>2.2300000000000002E-3</v>
      </c>
      <c r="BG76" s="56">
        <v>1.6000000000000001E-4</v>
      </c>
      <c r="BH76" s="56" t="s">
        <v>176</v>
      </c>
      <c r="BI76" s="56">
        <v>8.3000000000000001E-4</v>
      </c>
      <c r="BJ76" s="56">
        <v>4.6999999999999999E-4</v>
      </c>
      <c r="BK76" s="56">
        <v>4.8000000000000001E-4</v>
      </c>
      <c r="BL76" s="56" t="s">
        <v>185</v>
      </c>
      <c r="BM76" s="56" t="s">
        <v>185</v>
      </c>
      <c r="BN76" s="56" t="s">
        <v>185</v>
      </c>
      <c r="BO76" s="56" t="s">
        <v>178</v>
      </c>
      <c r="BP76" s="56" t="s">
        <v>178</v>
      </c>
      <c r="BQ76" s="56" t="s">
        <v>175</v>
      </c>
      <c r="BR76" s="56" t="s">
        <v>185</v>
      </c>
      <c r="BS76" s="56">
        <v>2.1000000000000001E-4</v>
      </c>
      <c r="BT76" s="56" t="s">
        <v>176</v>
      </c>
      <c r="BU76" s="56">
        <v>3.2000000000000003E-4</v>
      </c>
      <c r="BV76" s="56" t="s">
        <v>175</v>
      </c>
      <c r="BW76" s="56">
        <v>2.0000000000000001E-4</v>
      </c>
      <c r="BX76" s="56" t="s">
        <v>176</v>
      </c>
      <c r="BY76" s="56" t="s">
        <v>176</v>
      </c>
      <c r="BZ76" s="56" t="s">
        <v>176</v>
      </c>
      <c r="CA76" s="56" t="s">
        <v>176</v>
      </c>
      <c r="CB76" s="56" t="s">
        <v>176</v>
      </c>
      <c r="CC76" s="56" t="s">
        <v>176</v>
      </c>
      <c r="CD76" s="56" t="s">
        <v>176</v>
      </c>
      <c r="CE76" s="56" t="s">
        <v>176</v>
      </c>
      <c r="CF76" s="56" t="s">
        <v>176</v>
      </c>
      <c r="CG76" s="56" t="s">
        <v>176</v>
      </c>
      <c r="CH76" s="56" t="s">
        <v>176</v>
      </c>
      <c r="CI76" s="56" t="s">
        <v>177</v>
      </c>
      <c r="CJ76" s="56" t="s">
        <v>175</v>
      </c>
      <c r="CK76" s="56" t="s">
        <v>176</v>
      </c>
      <c r="CL76" s="56" t="s">
        <v>175</v>
      </c>
      <c r="CM76" s="56" t="s">
        <v>176</v>
      </c>
      <c r="CN76" s="56" t="s">
        <v>177</v>
      </c>
      <c r="CO76" s="56" t="s">
        <v>175</v>
      </c>
      <c r="CP76" s="56" t="s">
        <v>175</v>
      </c>
      <c r="CQ76" s="56" t="s">
        <v>175</v>
      </c>
      <c r="CR76" s="56" t="s">
        <v>175</v>
      </c>
      <c r="CS76" s="56" t="s">
        <v>175</v>
      </c>
      <c r="CT76" s="56" t="s">
        <v>176</v>
      </c>
      <c r="CU76" s="56" t="s">
        <v>175</v>
      </c>
      <c r="CV76" s="56" t="s">
        <v>175</v>
      </c>
      <c r="CW76" s="56" t="s">
        <v>176</v>
      </c>
      <c r="CX76" s="56">
        <v>7.1000000000000002E-4</v>
      </c>
      <c r="CY76" s="56">
        <v>6.8999999999999997E-4</v>
      </c>
      <c r="CZ76" s="56">
        <v>1.5299999999999999E-3</v>
      </c>
      <c r="DA76" s="56">
        <v>1.8000000000000001E-4</v>
      </c>
      <c r="DB76" s="56" t="s">
        <v>176</v>
      </c>
      <c r="DC76" s="56">
        <v>1.54E-2</v>
      </c>
      <c r="DD76" s="56">
        <v>1.1E-4</v>
      </c>
      <c r="DE76" s="56">
        <v>6.2E-4</v>
      </c>
      <c r="DF76" s="56">
        <v>4.6000000000000001E-4</v>
      </c>
      <c r="DG76" s="56" t="s">
        <v>272</v>
      </c>
      <c r="DH76" s="56" t="s">
        <v>176</v>
      </c>
    </row>
    <row r="77" spans="1:112" s="95" customFormat="1" x14ac:dyDescent="0.15">
      <c r="A77" s="65" t="s">
        <v>242</v>
      </c>
      <c r="B77" s="56"/>
      <c r="C77" s="56"/>
      <c r="D77" s="56"/>
      <c r="E77" s="72" t="s">
        <v>276</v>
      </c>
      <c r="F77" s="56" t="s">
        <v>184</v>
      </c>
      <c r="G77" s="56" t="s">
        <v>178</v>
      </c>
      <c r="H77" s="56" t="s">
        <v>178</v>
      </c>
      <c r="I77" s="56" t="s">
        <v>184</v>
      </c>
      <c r="J77" s="56" t="s">
        <v>184</v>
      </c>
      <c r="K77" s="56" t="s">
        <v>184</v>
      </c>
      <c r="L77" s="56" t="s">
        <v>178</v>
      </c>
      <c r="M77" s="56" t="s">
        <v>177</v>
      </c>
      <c r="N77" s="56" t="s">
        <v>178</v>
      </c>
      <c r="O77" s="56" t="s">
        <v>178</v>
      </c>
      <c r="P77" s="56" t="s">
        <v>177</v>
      </c>
      <c r="Q77" s="56" t="s">
        <v>177</v>
      </c>
      <c r="R77" s="56" t="s">
        <v>1270</v>
      </c>
      <c r="S77" s="56" t="s">
        <v>1270</v>
      </c>
      <c r="T77" s="56" t="s">
        <v>189</v>
      </c>
      <c r="U77" s="56" t="s">
        <v>189</v>
      </c>
      <c r="V77" s="56" t="s">
        <v>185</v>
      </c>
      <c r="W77" s="56" t="s">
        <v>185</v>
      </c>
      <c r="X77" s="56" t="s">
        <v>177</v>
      </c>
      <c r="Y77" s="56" t="s">
        <v>178</v>
      </c>
      <c r="Z77" s="56" t="s">
        <v>186</v>
      </c>
      <c r="AA77" s="56" t="s">
        <v>178</v>
      </c>
      <c r="AB77" s="56" t="s">
        <v>178</v>
      </c>
      <c r="AC77" s="56" t="s">
        <v>178</v>
      </c>
      <c r="AD77" s="56" t="s">
        <v>190</v>
      </c>
      <c r="AE77" s="56" t="s">
        <v>189</v>
      </c>
      <c r="AF77" s="56" t="s">
        <v>177</v>
      </c>
      <c r="AG77" s="56" t="s">
        <v>184</v>
      </c>
      <c r="AH77" s="56" t="s">
        <v>177</v>
      </c>
      <c r="AI77" s="56" t="s">
        <v>177</v>
      </c>
      <c r="AJ77" s="56" t="s">
        <v>177</v>
      </c>
      <c r="AK77" s="56" t="s">
        <v>184</v>
      </c>
      <c r="AL77" s="56" t="s">
        <v>184</v>
      </c>
      <c r="AM77" s="56" t="s">
        <v>177</v>
      </c>
      <c r="AN77" s="56" t="s">
        <v>189</v>
      </c>
      <c r="AO77" s="56" t="s">
        <v>186</v>
      </c>
      <c r="AP77" s="56" t="s">
        <v>184</v>
      </c>
      <c r="AQ77" s="56" t="s">
        <v>190</v>
      </c>
      <c r="AR77" s="56" t="s">
        <v>184</v>
      </c>
      <c r="AS77" s="56" t="s">
        <v>1270</v>
      </c>
      <c r="AT77" s="56" t="s">
        <v>1270</v>
      </c>
      <c r="AU77" s="56" t="s">
        <v>186</v>
      </c>
      <c r="AV77" s="56" t="s">
        <v>185</v>
      </c>
      <c r="AW77" s="56" t="s">
        <v>1270</v>
      </c>
      <c r="AX77" s="56" t="s">
        <v>1270</v>
      </c>
      <c r="AY77" s="56" t="s">
        <v>186</v>
      </c>
      <c r="AZ77" s="56" t="s">
        <v>185</v>
      </c>
      <c r="BA77" s="56" t="s">
        <v>178</v>
      </c>
      <c r="BB77" s="56" t="s">
        <v>177</v>
      </c>
      <c r="BC77" s="56" t="s">
        <v>178</v>
      </c>
      <c r="BD77" s="56" t="s">
        <v>178</v>
      </c>
      <c r="BE77" s="56" t="s">
        <v>186</v>
      </c>
      <c r="BF77" s="56" t="s">
        <v>178</v>
      </c>
      <c r="BG77" s="56" t="s">
        <v>177</v>
      </c>
      <c r="BH77" s="56" t="s">
        <v>177</v>
      </c>
      <c r="BI77" s="56" t="s">
        <v>177</v>
      </c>
      <c r="BJ77" s="56" t="s">
        <v>177</v>
      </c>
      <c r="BK77" s="56" t="s">
        <v>177</v>
      </c>
      <c r="BL77" s="56" t="s">
        <v>1270</v>
      </c>
      <c r="BM77" s="56" t="s">
        <v>1270</v>
      </c>
      <c r="BN77" s="56" t="s">
        <v>1270</v>
      </c>
      <c r="BO77" s="56" t="s">
        <v>185</v>
      </c>
      <c r="BP77" s="56" t="s">
        <v>185</v>
      </c>
      <c r="BQ77" s="56" t="s">
        <v>178</v>
      </c>
      <c r="BR77" s="56" t="s">
        <v>1270</v>
      </c>
      <c r="BS77" s="56" t="s">
        <v>177</v>
      </c>
      <c r="BT77" s="56" t="s">
        <v>177</v>
      </c>
      <c r="BU77" s="56" t="s">
        <v>178</v>
      </c>
      <c r="BV77" s="56" t="s">
        <v>178</v>
      </c>
      <c r="BW77" s="56" t="s">
        <v>178</v>
      </c>
      <c r="BX77" s="56" t="s">
        <v>177</v>
      </c>
      <c r="BY77" s="56" t="s">
        <v>177</v>
      </c>
      <c r="BZ77" s="56" t="s">
        <v>177</v>
      </c>
      <c r="CA77" s="56" t="s">
        <v>177</v>
      </c>
      <c r="CB77" s="56" t="s">
        <v>177</v>
      </c>
      <c r="CC77" s="56" t="s">
        <v>177</v>
      </c>
      <c r="CD77" s="56" t="s">
        <v>177</v>
      </c>
      <c r="CE77" s="56" t="s">
        <v>177</v>
      </c>
      <c r="CF77" s="56" t="s">
        <v>177</v>
      </c>
      <c r="CG77" s="56" t="s">
        <v>177</v>
      </c>
      <c r="CH77" s="56" t="s">
        <v>177</v>
      </c>
      <c r="CI77" s="56" t="s">
        <v>184</v>
      </c>
      <c r="CJ77" s="56" t="s">
        <v>178</v>
      </c>
      <c r="CK77" s="56" t="s">
        <v>177</v>
      </c>
      <c r="CL77" s="56" t="s">
        <v>178</v>
      </c>
      <c r="CM77" s="56" t="s">
        <v>177</v>
      </c>
      <c r="CN77" s="56" t="s">
        <v>184</v>
      </c>
      <c r="CO77" s="56" t="s">
        <v>178</v>
      </c>
      <c r="CP77" s="56" t="s">
        <v>178</v>
      </c>
      <c r="CQ77" s="56" t="s">
        <v>178</v>
      </c>
      <c r="CR77" s="56" t="s">
        <v>178</v>
      </c>
      <c r="CS77" s="56" t="s">
        <v>178</v>
      </c>
      <c r="CT77" s="56" t="s">
        <v>177</v>
      </c>
      <c r="CU77" s="56" t="s">
        <v>178</v>
      </c>
      <c r="CV77" s="56" t="s">
        <v>178</v>
      </c>
      <c r="CW77" s="56" t="s">
        <v>177</v>
      </c>
      <c r="CX77" s="56" t="s">
        <v>177</v>
      </c>
      <c r="CY77" s="56" t="s">
        <v>177</v>
      </c>
      <c r="CZ77" s="56" t="s">
        <v>177</v>
      </c>
      <c r="DA77" s="56" t="s">
        <v>177</v>
      </c>
      <c r="DB77" s="56" t="s">
        <v>177</v>
      </c>
      <c r="DC77" s="56" t="s">
        <v>186</v>
      </c>
      <c r="DD77" s="56" t="s">
        <v>177</v>
      </c>
      <c r="DE77" s="56" t="s">
        <v>177</v>
      </c>
      <c r="DF77" s="56" t="s">
        <v>177</v>
      </c>
      <c r="DG77" s="56" t="s">
        <v>272</v>
      </c>
      <c r="DH77" s="56" t="s">
        <v>177</v>
      </c>
    </row>
    <row r="78" spans="1:112" s="95" customFormat="1" x14ac:dyDescent="0.15">
      <c r="A78" s="65" t="s">
        <v>243</v>
      </c>
      <c r="B78" s="56">
        <v>29</v>
      </c>
      <c r="C78" s="56"/>
      <c r="D78" s="56">
        <v>5</v>
      </c>
      <c r="E78" s="72" t="s">
        <v>276</v>
      </c>
      <c r="F78" s="56" t="s">
        <v>189</v>
      </c>
      <c r="G78" s="56" t="s">
        <v>188</v>
      </c>
      <c r="H78" s="56" t="s">
        <v>188</v>
      </c>
      <c r="I78" s="56" t="s">
        <v>189</v>
      </c>
      <c r="J78" s="56" t="s">
        <v>189</v>
      </c>
      <c r="K78" s="56" t="s">
        <v>189</v>
      </c>
      <c r="L78" s="56">
        <v>8.8999999999999996E-2</v>
      </c>
      <c r="M78" s="56">
        <v>1.6E-2</v>
      </c>
      <c r="N78" s="56" t="s">
        <v>188</v>
      </c>
      <c r="O78" s="56" t="s">
        <v>188</v>
      </c>
      <c r="P78" s="56" t="s">
        <v>186</v>
      </c>
      <c r="Q78" s="56">
        <v>1.0999999999999999E-2</v>
      </c>
      <c r="R78" s="56" t="s">
        <v>168</v>
      </c>
      <c r="S78" s="56" t="s">
        <v>168</v>
      </c>
      <c r="T78" s="56" t="s">
        <v>161</v>
      </c>
      <c r="U78" s="56" t="s">
        <v>161</v>
      </c>
      <c r="V78" s="56" t="s">
        <v>190</v>
      </c>
      <c r="W78" s="56" t="s">
        <v>190</v>
      </c>
      <c r="X78" s="56">
        <v>2.1000000000000001E-2</v>
      </c>
      <c r="Y78" s="56" t="s">
        <v>188</v>
      </c>
      <c r="Z78" s="56" t="s">
        <v>191</v>
      </c>
      <c r="AA78" s="56" t="s">
        <v>188</v>
      </c>
      <c r="AB78" s="56" t="s">
        <v>188</v>
      </c>
      <c r="AC78" s="56" t="s">
        <v>188</v>
      </c>
      <c r="AD78" s="56" t="s">
        <v>411</v>
      </c>
      <c r="AE78" s="56" t="s">
        <v>161</v>
      </c>
      <c r="AF78" s="56">
        <v>1.0999999999999999E-2</v>
      </c>
      <c r="AG78" s="56" t="s">
        <v>189</v>
      </c>
      <c r="AH78" s="56" t="s">
        <v>186</v>
      </c>
      <c r="AI78" s="56" t="s">
        <v>186</v>
      </c>
      <c r="AJ78" s="56" t="s">
        <v>186</v>
      </c>
      <c r="AK78" s="56" t="s">
        <v>189</v>
      </c>
      <c r="AL78" s="56" t="s">
        <v>189</v>
      </c>
      <c r="AM78" s="56" t="s">
        <v>186</v>
      </c>
      <c r="AN78" s="56" t="s">
        <v>161</v>
      </c>
      <c r="AO78" s="56" t="s">
        <v>191</v>
      </c>
      <c r="AP78" s="56" t="s">
        <v>189</v>
      </c>
      <c r="AQ78" s="56" t="s">
        <v>411</v>
      </c>
      <c r="AR78" s="56" t="s">
        <v>189</v>
      </c>
      <c r="AS78" s="56" t="s">
        <v>168</v>
      </c>
      <c r="AT78" s="56" t="s">
        <v>168</v>
      </c>
      <c r="AU78" s="56" t="s">
        <v>191</v>
      </c>
      <c r="AV78" s="56" t="s">
        <v>190</v>
      </c>
      <c r="AW78" s="56" t="s">
        <v>168</v>
      </c>
      <c r="AX78" s="56" t="s">
        <v>168</v>
      </c>
      <c r="AY78" s="56" t="s">
        <v>191</v>
      </c>
      <c r="AZ78" s="56" t="s">
        <v>190</v>
      </c>
      <c r="BA78" s="56" t="s">
        <v>188</v>
      </c>
      <c r="BB78" s="56" t="s">
        <v>186</v>
      </c>
      <c r="BC78" s="56" t="s">
        <v>188</v>
      </c>
      <c r="BD78" s="56" t="s">
        <v>188</v>
      </c>
      <c r="BE78" s="56" t="s">
        <v>191</v>
      </c>
      <c r="BF78" s="56" t="s">
        <v>188</v>
      </c>
      <c r="BG78" s="56" t="s">
        <v>186</v>
      </c>
      <c r="BH78" s="56" t="s">
        <v>186</v>
      </c>
      <c r="BI78" s="56" t="s">
        <v>186</v>
      </c>
      <c r="BJ78" s="56" t="s">
        <v>186</v>
      </c>
      <c r="BK78" s="56" t="s">
        <v>186</v>
      </c>
      <c r="BL78" s="56" t="s">
        <v>168</v>
      </c>
      <c r="BM78" s="56" t="s">
        <v>168</v>
      </c>
      <c r="BN78" s="56" t="s">
        <v>168</v>
      </c>
      <c r="BO78" s="56" t="s">
        <v>190</v>
      </c>
      <c r="BP78" s="56" t="s">
        <v>190</v>
      </c>
      <c r="BQ78" s="56" t="s">
        <v>188</v>
      </c>
      <c r="BR78" s="56" t="s">
        <v>168</v>
      </c>
      <c r="BS78" s="56" t="s">
        <v>186</v>
      </c>
      <c r="BT78" s="56" t="s">
        <v>186</v>
      </c>
      <c r="BU78" s="56" t="s">
        <v>188</v>
      </c>
      <c r="BV78" s="56" t="s">
        <v>188</v>
      </c>
      <c r="BW78" s="56" t="s">
        <v>188</v>
      </c>
      <c r="BX78" s="56" t="s">
        <v>186</v>
      </c>
      <c r="BY78" s="56" t="s">
        <v>186</v>
      </c>
      <c r="BZ78" s="56">
        <v>3.7999999999999999E-2</v>
      </c>
      <c r="CA78" s="56" t="s">
        <v>186</v>
      </c>
      <c r="CB78" s="56" t="s">
        <v>186</v>
      </c>
      <c r="CC78" s="56">
        <v>1.2999999999999999E-2</v>
      </c>
      <c r="CD78" s="56">
        <v>1.2E-2</v>
      </c>
      <c r="CE78" s="56">
        <v>1.2E-2</v>
      </c>
      <c r="CF78" s="56">
        <v>1.0999999999999999E-2</v>
      </c>
      <c r="CG78" s="56" t="s">
        <v>186</v>
      </c>
      <c r="CH78" s="56" t="s">
        <v>186</v>
      </c>
      <c r="CI78" s="56" t="s">
        <v>189</v>
      </c>
      <c r="CJ78" s="56" t="s">
        <v>188</v>
      </c>
      <c r="CK78" s="56">
        <v>2.1999999999999999E-2</v>
      </c>
      <c r="CL78" s="56" t="s">
        <v>188</v>
      </c>
      <c r="CM78" s="56" t="s">
        <v>186</v>
      </c>
      <c r="CN78" s="56" t="s">
        <v>189</v>
      </c>
      <c r="CO78" s="56" t="s">
        <v>188</v>
      </c>
      <c r="CP78" s="56" t="s">
        <v>188</v>
      </c>
      <c r="CQ78" s="56" t="s">
        <v>188</v>
      </c>
      <c r="CR78" s="56" t="s">
        <v>188</v>
      </c>
      <c r="CS78" s="56" t="s">
        <v>188</v>
      </c>
      <c r="CT78" s="56">
        <v>0.02</v>
      </c>
      <c r="CU78" s="56" t="s">
        <v>188</v>
      </c>
      <c r="CV78" s="56" t="s">
        <v>188</v>
      </c>
      <c r="CW78" s="56">
        <v>3.5000000000000003E-2</v>
      </c>
      <c r="CX78" s="56" t="s">
        <v>186</v>
      </c>
      <c r="CY78" s="56" t="s">
        <v>186</v>
      </c>
      <c r="CZ78" s="56">
        <v>1.0999999999999999E-2</v>
      </c>
      <c r="DA78" s="56" t="s">
        <v>186</v>
      </c>
      <c r="DB78" s="56" t="s">
        <v>186</v>
      </c>
      <c r="DC78" s="56" t="s">
        <v>191</v>
      </c>
      <c r="DD78" s="56" t="s">
        <v>186</v>
      </c>
      <c r="DE78" s="56" t="s">
        <v>186</v>
      </c>
      <c r="DF78" s="56" t="s">
        <v>186</v>
      </c>
      <c r="DG78" s="56" t="s">
        <v>272</v>
      </c>
      <c r="DH78" s="56" t="s">
        <v>186</v>
      </c>
    </row>
    <row r="79" spans="1:112" s="95" customFormat="1" ht="11.25" customHeight="1" x14ac:dyDescent="0.15">
      <c r="A79" s="65" t="s">
        <v>244</v>
      </c>
      <c r="B79" s="71" t="s">
        <v>1278</v>
      </c>
      <c r="C79" s="56">
        <v>5.0999999999999995E-3</v>
      </c>
      <c r="D79" s="56">
        <v>0.08</v>
      </c>
      <c r="E79" s="72" t="s">
        <v>276</v>
      </c>
      <c r="F79" s="56" t="s">
        <v>195</v>
      </c>
      <c r="G79" s="56">
        <v>7.7000000000000001E-5</v>
      </c>
      <c r="H79" s="56">
        <v>1.2400000000000001E-4</v>
      </c>
      <c r="I79" s="56" t="s">
        <v>195</v>
      </c>
      <c r="J79" s="56" t="s">
        <v>195</v>
      </c>
      <c r="K79" s="56">
        <v>3.1100000000000002E-4</v>
      </c>
      <c r="L79" s="56">
        <v>2.8E-5</v>
      </c>
      <c r="M79" s="56" t="s">
        <v>193</v>
      </c>
      <c r="N79" s="56">
        <v>1.0499999999999999E-3</v>
      </c>
      <c r="O79" s="56">
        <v>1.0499999999999999E-3</v>
      </c>
      <c r="P79" s="56" t="s">
        <v>193</v>
      </c>
      <c r="Q79" s="56" t="s">
        <v>193</v>
      </c>
      <c r="R79" s="56" t="s">
        <v>177</v>
      </c>
      <c r="S79" s="56" t="s">
        <v>177</v>
      </c>
      <c r="T79" s="56">
        <v>0.11799999999999999</v>
      </c>
      <c r="U79" s="56">
        <v>6.5600000000000006E-2</v>
      </c>
      <c r="V79" s="56">
        <v>1.81E-3</v>
      </c>
      <c r="W79" s="56">
        <v>1.8699999999999999E-3</v>
      </c>
      <c r="X79" s="56" t="s">
        <v>193</v>
      </c>
      <c r="Y79" s="56" t="s">
        <v>194</v>
      </c>
      <c r="Z79" s="56">
        <v>4.7400000000000003E-3</v>
      </c>
      <c r="AA79" s="56">
        <v>1.07E-4</v>
      </c>
      <c r="AB79" s="56">
        <v>3.1000000000000001E-5</v>
      </c>
      <c r="AC79" s="56">
        <v>4.1300000000000001E-4</v>
      </c>
      <c r="AD79" s="56">
        <v>0.59299999999999997</v>
      </c>
      <c r="AE79" s="56">
        <v>0.26500000000000001</v>
      </c>
      <c r="AF79" s="56">
        <v>3.6000000000000001E-5</v>
      </c>
      <c r="AG79" s="56">
        <v>9.3700000000000001E-4</v>
      </c>
      <c r="AH79" s="56">
        <v>1.8E-5</v>
      </c>
      <c r="AI79" s="56">
        <v>1.6199999999999999E-3</v>
      </c>
      <c r="AJ79" s="56">
        <v>3.8000000000000002E-5</v>
      </c>
      <c r="AK79" s="56">
        <v>4.7699999999999999E-3</v>
      </c>
      <c r="AL79" s="56">
        <v>9.5000000000000005E-5</v>
      </c>
      <c r="AM79" s="56">
        <v>2.0999999999999999E-5</v>
      </c>
      <c r="AN79" s="56" t="s">
        <v>178</v>
      </c>
      <c r="AO79" s="56">
        <v>6.8799999999999998E-3</v>
      </c>
      <c r="AP79" s="56">
        <v>8.0800000000000004E-3</v>
      </c>
      <c r="AQ79" s="56" t="s">
        <v>179</v>
      </c>
      <c r="AR79" s="56">
        <v>3.8099999999999999E-4</v>
      </c>
      <c r="AS79" s="56">
        <v>6.7699999999999996E-2</v>
      </c>
      <c r="AT79" s="56">
        <v>4.1300000000000003E-2</v>
      </c>
      <c r="AU79" s="56">
        <v>2.2599999999999999E-3</v>
      </c>
      <c r="AV79" s="56">
        <v>1.7899999999999999E-2</v>
      </c>
      <c r="AW79" s="56">
        <v>0.26200000000000001</v>
      </c>
      <c r="AX79" s="56">
        <v>0.221</v>
      </c>
      <c r="AY79" s="56">
        <v>3.0200000000000001E-2</v>
      </c>
      <c r="AZ79" s="56">
        <v>9.8999999999999999E-4</v>
      </c>
      <c r="BA79" s="56">
        <v>4.1E-5</v>
      </c>
      <c r="BB79" s="56">
        <v>1.0399999999999999E-3</v>
      </c>
      <c r="BC79" s="56">
        <v>9.2199999999999997E-4</v>
      </c>
      <c r="BD79" s="56">
        <v>9.1399999999999999E-4</v>
      </c>
      <c r="BE79" s="56">
        <v>3.3700000000000001E-2</v>
      </c>
      <c r="BF79" s="56">
        <v>5.7000000000000003E-5</v>
      </c>
      <c r="BG79" s="56">
        <v>1.9000000000000001E-4</v>
      </c>
      <c r="BH79" s="56">
        <v>1.34E-4</v>
      </c>
      <c r="BI79" s="56">
        <v>4.6999999999999997E-5</v>
      </c>
      <c r="BJ79" s="56">
        <v>6.8999999999999997E-5</v>
      </c>
      <c r="BK79" s="56">
        <v>6.6000000000000005E-5</v>
      </c>
      <c r="BL79" s="56">
        <v>8.5400000000000004E-2</v>
      </c>
      <c r="BM79" s="56">
        <v>9.4600000000000004E-2</v>
      </c>
      <c r="BN79" s="56">
        <v>0.20699999999999999</v>
      </c>
      <c r="BO79" s="56">
        <v>2.3800000000000002E-2</v>
      </c>
      <c r="BP79" s="56">
        <v>2.52E-2</v>
      </c>
      <c r="BQ79" s="56" t="s">
        <v>194</v>
      </c>
      <c r="BR79" s="56">
        <v>7.5200000000000003E-2</v>
      </c>
      <c r="BS79" s="56">
        <v>2.3E-5</v>
      </c>
      <c r="BT79" s="56">
        <v>1.1E-5</v>
      </c>
      <c r="BU79" s="56">
        <v>3.3000000000000003E-5</v>
      </c>
      <c r="BV79" s="56">
        <v>7.7999999999999999E-5</v>
      </c>
      <c r="BW79" s="56">
        <v>6.7000000000000002E-5</v>
      </c>
      <c r="BX79" s="56">
        <v>1.2E-5</v>
      </c>
      <c r="BY79" s="56" t="s">
        <v>193</v>
      </c>
      <c r="BZ79" s="56" t="s">
        <v>193</v>
      </c>
      <c r="CA79" s="56">
        <v>2.1700000000000001E-3</v>
      </c>
      <c r="CB79" s="56">
        <v>2.14E-3</v>
      </c>
      <c r="CC79" s="56">
        <v>1.5999999999999999E-5</v>
      </c>
      <c r="CD79" s="56">
        <v>3.8000000000000002E-5</v>
      </c>
      <c r="CE79" s="56">
        <v>1.35E-4</v>
      </c>
      <c r="CF79" s="56">
        <v>2.5000000000000001E-5</v>
      </c>
      <c r="CG79" s="56" t="s">
        <v>193</v>
      </c>
      <c r="CH79" s="56" t="s">
        <v>193</v>
      </c>
      <c r="CI79" s="56" t="s">
        <v>195</v>
      </c>
      <c r="CJ79" s="56" t="s">
        <v>194</v>
      </c>
      <c r="CK79" s="56">
        <v>3.48E-4</v>
      </c>
      <c r="CL79" s="56">
        <v>5.5000000000000003E-4</v>
      </c>
      <c r="CM79" s="56">
        <v>1.5699999999999999E-4</v>
      </c>
      <c r="CN79" s="56">
        <v>5.1999999999999997E-5</v>
      </c>
      <c r="CO79" s="56">
        <v>1.13E-4</v>
      </c>
      <c r="CP79" s="56">
        <v>3.0000000000000001E-5</v>
      </c>
      <c r="CQ79" s="56">
        <v>6.2000000000000003E-5</v>
      </c>
      <c r="CR79" s="56">
        <v>6.0000000000000002E-5</v>
      </c>
      <c r="CS79" s="56">
        <v>8.7999999999999998E-5</v>
      </c>
      <c r="CT79" s="56">
        <v>3.4E-5</v>
      </c>
      <c r="CU79" s="56">
        <v>1.27E-4</v>
      </c>
      <c r="CV79" s="56">
        <v>5.6999999999999998E-4</v>
      </c>
      <c r="CW79" s="56">
        <v>2.1999999999999999E-5</v>
      </c>
      <c r="CX79" s="56">
        <v>1.2E-5</v>
      </c>
      <c r="CY79" s="56">
        <v>1.2999999999999999E-5</v>
      </c>
      <c r="CZ79" s="56" t="s">
        <v>193</v>
      </c>
      <c r="DA79" s="56">
        <v>8.43E-4</v>
      </c>
      <c r="DB79" s="56">
        <v>2.8900000000000002E-3</v>
      </c>
      <c r="DC79" s="56">
        <v>0.54</v>
      </c>
      <c r="DD79" s="56">
        <v>6.7499999999999999E-3</v>
      </c>
      <c r="DE79" s="56">
        <v>4.3999999999999999E-5</v>
      </c>
      <c r="DF79" s="56">
        <v>5.7000000000000003E-5</v>
      </c>
      <c r="DG79" s="56" t="s">
        <v>272</v>
      </c>
      <c r="DH79" s="56" t="s">
        <v>193</v>
      </c>
    </row>
    <row r="80" spans="1:112" s="124" customFormat="1" ht="10.5" x14ac:dyDescent="0.15">
      <c r="A80" s="120" t="s">
        <v>1409</v>
      </c>
      <c r="B80" s="121"/>
      <c r="C80" s="121"/>
      <c r="D80" s="121"/>
      <c r="E80" s="122"/>
      <c r="F80" s="125">
        <f t="shared" ref="F80:AK80" si="28">(10^(0.86*(LOG(F$19)^-3.2)))/1000</f>
        <v>1.0422961443727384E-3</v>
      </c>
      <c r="G80" s="125">
        <f t="shared" si="28"/>
        <v>1.0631193008124966E-3</v>
      </c>
      <c r="H80" s="125">
        <f t="shared" si="28"/>
        <v>1.0584690146372602E-3</v>
      </c>
      <c r="I80" s="125">
        <f t="shared" si="28"/>
        <v>1.04304306372428E-3</v>
      </c>
      <c r="J80" s="125">
        <f t="shared" si="28"/>
        <v>1.0428728823302102E-3</v>
      </c>
      <c r="K80" s="125">
        <f t="shared" si="28"/>
        <v>1.046720491724116E-3</v>
      </c>
      <c r="L80" s="125">
        <f t="shared" si="28"/>
        <v>1.061900273169153E-3</v>
      </c>
      <c r="M80" s="125">
        <f t="shared" si="28"/>
        <v>1.0810587866454701E-3</v>
      </c>
      <c r="N80" s="125">
        <f t="shared" si="28"/>
        <v>1.0600727103045606E-3</v>
      </c>
      <c r="O80" s="125">
        <f t="shared" si="28"/>
        <v>1.0611109429580579E-3</v>
      </c>
      <c r="P80" s="125">
        <f t="shared" si="28"/>
        <v>1.0689661512336586E-3</v>
      </c>
      <c r="Q80" s="125">
        <f t="shared" si="28"/>
        <v>1.1580249515175866E-3</v>
      </c>
      <c r="R80" s="125">
        <f t="shared" si="28"/>
        <v>1.0332045284929467E-3</v>
      </c>
      <c r="S80" s="125">
        <f t="shared" si="28"/>
        <v>1.0327044319134436E-3</v>
      </c>
      <c r="T80" s="125">
        <f t="shared" si="28"/>
        <v>1.0304166623983648E-3</v>
      </c>
      <c r="U80" s="125">
        <f t="shared" si="28"/>
        <v>1.032175246465027E-3</v>
      </c>
      <c r="V80" s="125">
        <f t="shared" si="28"/>
        <v>1.0423767924422566E-3</v>
      </c>
      <c r="W80" s="125">
        <f t="shared" si="28"/>
        <v>1.0428728823302102E-3</v>
      </c>
      <c r="X80" s="125">
        <f t="shared" si="28"/>
        <v>1.089843308282255E-3</v>
      </c>
      <c r="Y80" s="125">
        <f t="shared" si="28"/>
        <v>1.0510469598907881E-3</v>
      </c>
      <c r="Z80" s="125">
        <f t="shared" si="28"/>
        <v>1.0410062196286915E-3</v>
      </c>
      <c r="AA80" s="125">
        <f t="shared" si="28"/>
        <v>1.065259703365889E-3</v>
      </c>
      <c r="AB80" s="125">
        <f t="shared" si="28"/>
        <v>1.0654462752372718E-3</v>
      </c>
      <c r="AC80" s="125">
        <f t="shared" si="28"/>
        <v>1.0461553794079586E-3</v>
      </c>
      <c r="AD80" s="125">
        <f t="shared" si="28"/>
        <v>1.0303032908709289E-3</v>
      </c>
      <c r="AE80" s="125">
        <f t="shared" si="28"/>
        <v>1.027402271446794E-3</v>
      </c>
      <c r="AF80" s="125">
        <f t="shared" si="28"/>
        <v>1.0640718223645018E-3</v>
      </c>
      <c r="AG80" s="125">
        <f t="shared" si="28"/>
        <v>1.0428728823302102E-3</v>
      </c>
      <c r="AH80" s="125">
        <f t="shared" si="28"/>
        <v>1.0704484584599767E-3</v>
      </c>
      <c r="AI80" s="125">
        <f t="shared" si="28"/>
        <v>1.0589871198094724E-3</v>
      </c>
      <c r="AJ80" s="125">
        <f t="shared" si="28"/>
        <v>1.0769366541242007E-3</v>
      </c>
      <c r="AK80" s="125">
        <f t="shared" si="28"/>
        <v>1.0367560297434568E-3</v>
      </c>
      <c r="AL80" s="125">
        <f t="shared" ref="AL80:BQ80" si="29">(10^(0.86*(LOG(AL$19)^-3.2)))/1000</f>
        <v>1.0380227294945613E-3</v>
      </c>
      <c r="AM80" s="125">
        <f t="shared" si="29"/>
        <v>1.147021710906145E-3</v>
      </c>
      <c r="AN80" s="125">
        <f t="shared" si="29"/>
        <v>1.0327044319134436E-3</v>
      </c>
      <c r="AO80" s="125">
        <f t="shared" si="29"/>
        <v>1.1034082522859152E-3</v>
      </c>
      <c r="AP80" s="125">
        <f t="shared" si="29"/>
        <v>1.0843005780317718E-3</v>
      </c>
      <c r="AQ80" s="125">
        <f t="shared" si="29"/>
        <v>1.0369480590774393E-3</v>
      </c>
      <c r="AR80" s="125">
        <f t="shared" si="29"/>
        <v>1.0679202296717352E-3</v>
      </c>
      <c r="AS80" s="125">
        <f t="shared" si="29"/>
        <v>1.0442132754800268E-3</v>
      </c>
      <c r="AT80" s="125">
        <f t="shared" si="29"/>
        <v>1.0432157530282653E-3</v>
      </c>
      <c r="AU80" s="125">
        <f t="shared" si="29"/>
        <v>1.048712691334944E-3</v>
      </c>
      <c r="AV80" s="125">
        <f t="shared" si="29"/>
        <v>1.0269791623950279E-3</v>
      </c>
      <c r="AW80" s="125">
        <f t="shared" si="29"/>
        <v>1.0262948668026031E-3</v>
      </c>
      <c r="AX80" s="125">
        <f t="shared" si="29"/>
        <v>1.0275854023717066E-3</v>
      </c>
      <c r="AY80" s="125">
        <f t="shared" si="29"/>
        <v>1.0301694219217554E-3</v>
      </c>
      <c r="AZ80" s="125">
        <f t="shared" si="29"/>
        <v>1.0326439495378903E-3</v>
      </c>
      <c r="BA80" s="125">
        <f t="shared" si="29"/>
        <v>1.0426221811909422E-3</v>
      </c>
      <c r="BB80" s="125">
        <f t="shared" si="29"/>
        <v>1.0945464567860721E-3</v>
      </c>
      <c r="BC80" s="125">
        <f t="shared" si="29"/>
        <v>1.0516958866450771E-3</v>
      </c>
      <c r="BD80" s="125">
        <f t="shared" si="29"/>
        <v>1.0512064852705933E-3</v>
      </c>
      <c r="BE80" s="125">
        <f t="shared" si="29"/>
        <v>1.0301253154586922E-3</v>
      </c>
      <c r="BF80" s="125">
        <f t="shared" si="29"/>
        <v>1.0572394430275799E-3</v>
      </c>
      <c r="BG80" s="125">
        <f t="shared" si="29"/>
        <v>1.0786673794913784E-3</v>
      </c>
      <c r="BH80" s="125">
        <f t="shared" si="29"/>
        <v>1.1710402570837503E-3</v>
      </c>
      <c r="BI80" s="125">
        <f t="shared" si="29"/>
        <v>1.0675414734402458E-3</v>
      </c>
      <c r="BJ80" s="125">
        <f t="shared" si="29"/>
        <v>1.0800887884912442E-3</v>
      </c>
      <c r="BK80" s="125">
        <f t="shared" si="29"/>
        <v>1.0801620709390315E-3</v>
      </c>
      <c r="BL80" s="125">
        <f t="shared" si="29"/>
        <v>1.0296357500946035E-3</v>
      </c>
      <c r="BM80" s="125">
        <f t="shared" si="29"/>
        <v>1.0290610464604106E-3</v>
      </c>
      <c r="BN80" s="125">
        <f t="shared" si="29"/>
        <v>1.0278214268707579E-3</v>
      </c>
      <c r="BO80" s="125">
        <f t="shared" si="29"/>
        <v>1.0422160592162449E-3</v>
      </c>
      <c r="BP80" s="125">
        <f t="shared" si="29"/>
        <v>1.042136530429872E-3</v>
      </c>
      <c r="BQ80" s="125">
        <f t="shared" si="29"/>
        <v>1.0374964411769528E-3</v>
      </c>
      <c r="BR80" s="125">
        <f t="shared" ref="BR80:CW80" si="30">(10^(0.86*(LOG(BR$19)^-3.2)))/1000</f>
        <v>1.0274475945169011E-3</v>
      </c>
      <c r="BS80" s="125">
        <f t="shared" si="30"/>
        <v>1.1089320559011103E-3</v>
      </c>
      <c r="BT80" s="125">
        <f t="shared" si="30"/>
        <v>1.2386255977255849E-3</v>
      </c>
      <c r="BU80" s="125">
        <f t="shared" si="30"/>
        <v>1.0495429512314858E-3</v>
      </c>
      <c r="BV80" s="125">
        <f t="shared" si="30"/>
        <v>1.0499775471412907E-3</v>
      </c>
      <c r="BW80" s="125">
        <f t="shared" si="30"/>
        <v>1.0443082086426703E-3</v>
      </c>
      <c r="BX80" s="125">
        <f t="shared" si="30"/>
        <v>1.1945790535302049E-3</v>
      </c>
      <c r="BY80" s="125">
        <f t="shared" si="30"/>
        <v>1.0955582885445441E-3</v>
      </c>
      <c r="BZ80" s="125">
        <f t="shared" si="30"/>
        <v>1.1465515850225499E-3</v>
      </c>
      <c r="CA80" s="125">
        <f t="shared" si="30"/>
        <v>1.0703526808168292E-3</v>
      </c>
      <c r="CB80" s="125">
        <f t="shared" si="30"/>
        <v>1.0705446715379582E-3</v>
      </c>
      <c r="CC80" s="125">
        <f t="shared" si="30"/>
        <v>1.0660943616841115E-3</v>
      </c>
      <c r="CD80" s="125">
        <f t="shared" si="30"/>
        <v>1.090269900531759E-3</v>
      </c>
      <c r="CE80" s="125">
        <f t="shared" si="30"/>
        <v>1.1087394771686263E-3</v>
      </c>
      <c r="CF80" s="125">
        <f t="shared" si="30"/>
        <v>1.0842143650094135E-3</v>
      </c>
      <c r="CG80" s="125">
        <f t="shared" si="30"/>
        <v>1.1876250105784143E-3</v>
      </c>
      <c r="CH80" s="125">
        <f t="shared" si="30"/>
        <v>1.1597979740964725E-3</v>
      </c>
      <c r="CI80" s="125">
        <f t="shared" si="30"/>
        <v>1.0480574942374843E-3</v>
      </c>
      <c r="CJ80" s="125">
        <f t="shared" si="30"/>
        <v>1.0491215503936847E-3</v>
      </c>
      <c r="CK80" s="125">
        <f t="shared" si="30"/>
        <v>1.0880992209940492E-3</v>
      </c>
      <c r="CL80" s="125">
        <f t="shared" si="30"/>
        <v>1.0419791163222304E-3</v>
      </c>
      <c r="CM80" s="125">
        <f t="shared" si="30"/>
        <v>1.0645667745882641E-3</v>
      </c>
      <c r="CN80" s="125">
        <f t="shared" si="30"/>
        <v>1.0792967838109521E-3</v>
      </c>
      <c r="CO80" s="125">
        <f t="shared" si="30"/>
        <v>1.0410062196286915E-3</v>
      </c>
      <c r="CP80" s="125">
        <f t="shared" si="30"/>
        <v>1.0476792103559149E-3</v>
      </c>
      <c r="CQ80" s="125">
        <f t="shared" si="30"/>
        <v>1.0560951175374365E-3</v>
      </c>
      <c r="CR80" s="125">
        <f t="shared" si="30"/>
        <v>1.0544186754491741E-3</v>
      </c>
      <c r="CS80" s="125">
        <f t="shared" si="30"/>
        <v>1.0544186754491741E-3</v>
      </c>
      <c r="CT80" s="125">
        <f t="shared" si="30"/>
        <v>1.0538335680200567E-3</v>
      </c>
      <c r="CU80" s="125">
        <f t="shared" si="30"/>
        <v>1.0449942684241068E-3</v>
      </c>
      <c r="CV80" s="125">
        <f t="shared" si="30"/>
        <v>1.039533707577785E-3</v>
      </c>
      <c r="CW80" s="125">
        <f t="shared" si="30"/>
        <v>1.0765546078871952E-3</v>
      </c>
      <c r="CX80" s="125">
        <f t="shared" ref="CX80:DH80" si="31">(10^(0.86*(LOG(CX$19)^-3.2)))/1000</f>
        <v>1.1077920051486166E-3</v>
      </c>
      <c r="CY80" s="125">
        <f t="shared" si="31"/>
        <v>1.108547938484687E-3</v>
      </c>
      <c r="CZ80" s="125">
        <f t="shared" si="31"/>
        <v>1.083957417628414E-3</v>
      </c>
      <c r="DA80" s="125">
        <f t="shared" si="31"/>
        <v>1.1338551482659811E-3</v>
      </c>
      <c r="DB80" s="125">
        <f t="shared" si="31"/>
        <v>1.1024355675786405E-3</v>
      </c>
      <c r="DC80" s="125">
        <f t="shared" si="31"/>
        <v>1.0542211667206763E-3</v>
      </c>
      <c r="DD80" s="125">
        <f t="shared" si="31"/>
        <v>1.1072355434991014E-3</v>
      </c>
      <c r="DE80" s="125">
        <f t="shared" si="31"/>
        <v>1.081674992935698E-3</v>
      </c>
      <c r="DF80" s="125">
        <f t="shared" si="31"/>
        <v>1.1022761928273803E-3</v>
      </c>
      <c r="DG80" s="125" t="e">
        <f t="shared" si="31"/>
        <v>#VALUE!</v>
      </c>
      <c r="DH80" s="125" t="e">
        <f t="shared" si="31"/>
        <v>#VALUE!</v>
      </c>
    </row>
    <row r="81" spans="1:112" s="95" customFormat="1" x14ac:dyDescent="0.15">
      <c r="A81" s="65" t="s">
        <v>245</v>
      </c>
      <c r="B81" s="56"/>
      <c r="C81" s="56"/>
      <c r="D81" s="56"/>
      <c r="E81" s="72" t="s">
        <v>276</v>
      </c>
      <c r="F81" s="55">
        <v>661</v>
      </c>
      <c r="G81" s="55">
        <v>274</v>
      </c>
      <c r="H81" s="55">
        <v>325</v>
      </c>
      <c r="I81" s="55">
        <v>636</v>
      </c>
      <c r="J81" s="55">
        <v>642</v>
      </c>
      <c r="K81" s="55">
        <v>526</v>
      </c>
      <c r="L81" s="55">
        <v>216</v>
      </c>
      <c r="M81" s="55">
        <v>136</v>
      </c>
      <c r="N81" s="55">
        <v>303</v>
      </c>
      <c r="O81" s="55">
        <v>290</v>
      </c>
      <c r="P81" s="55">
        <v>232</v>
      </c>
      <c r="Q81" s="55">
        <v>56.8</v>
      </c>
      <c r="R81" s="55">
        <v>468</v>
      </c>
      <c r="S81" s="55">
        <v>470</v>
      </c>
      <c r="T81" s="55">
        <v>396</v>
      </c>
      <c r="U81" s="55">
        <v>401</v>
      </c>
      <c r="V81" s="55">
        <v>584</v>
      </c>
      <c r="W81" s="55">
        <v>600</v>
      </c>
      <c r="X81" s="55">
        <v>120</v>
      </c>
      <c r="Y81" s="55">
        <v>459</v>
      </c>
      <c r="Z81" s="55">
        <v>684</v>
      </c>
      <c r="AA81" s="55">
        <v>253</v>
      </c>
      <c r="AB81" s="55">
        <v>276</v>
      </c>
      <c r="AC81" s="55">
        <v>450</v>
      </c>
      <c r="AD81" s="55">
        <v>366</v>
      </c>
      <c r="AE81" s="55">
        <v>428</v>
      </c>
      <c r="AF81" s="55">
        <v>272</v>
      </c>
      <c r="AG81" s="55">
        <v>707</v>
      </c>
      <c r="AH81" s="55">
        <v>222</v>
      </c>
      <c r="AI81" s="55">
        <v>292</v>
      </c>
      <c r="AJ81" s="55">
        <v>151</v>
      </c>
      <c r="AK81" s="55">
        <v>616</v>
      </c>
      <c r="AL81" s="55">
        <v>662</v>
      </c>
      <c r="AM81" s="55">
        <v>63</v>
      </c>
      <c r="AN81" s="55">
        <v>425</v>
      </c>
      <c r="AO81" s="55">
        <v>91.8</v>
      </c>
      <c r="AP81" s="55">
        <v>149</v>
      </c>
      <c r="AQ81" s="55">
        <v>387</v>
      </c>
      <c r="AR81" s="55">
        <v>247</v>
      </c>
      <c r="AS81" s="55">
        <v>494</v>
      </c>
      <c r="AT81" s="55">
        <v>532</v>
      </c>
      <c r="AU81" s="55">
        <v>168</v>
      </c>
      <c r="AV81" s="55">
        <v>684</v>
      </c>
      <c r="AW81" s="55">
        <v>475</v>
      </c>
      <c r="AX81" s="55">
        <v>536</v>
      </c>
      <c r="AY81" s="55">
        <v>415</v>
      </c>
      <c r="AZ81" s="55">
        <v>474</v>
      </c>
      <c r="BA81" s="55">
        <v>540</v>
      </c>
      <c r="BB81" s="55">
        <v>70.5</v>
      </c>
      <c r="BC81" s="55">
        <v>297</v>
      </c>
      <c r="BD81" s="55">
        <v>298</v>
      </c>
      <c r="BE81" s="55">
        <v>596</v>
      </c>
      <c r="BF81" s="55">
        <v>273</v>
      </c>
      <c r="BG81" s="55">
        <v>150</v>
      </c>
      <c r="BH81" s="55">
        <v>46.6</v>
      </c>
      <c r="BI81" s="55">
        <v>199</v>
      </c>
      <c r="BJ81" s="55">
        <v>148</v>
      </c>
      <c r="BK81" s="55">
        <v>148</v>
      </c>
      <c r="BL81" s="55">
        <v>411</v>
      </c>
      <c r="BM81" s="55">
        <v>453</v>
      </c>
      <c r="BN81" s="55">
        <v>423</v>
      </c>
      <c r="BO81" s="55">
        <v>366</v>
      </c>
      <c r="BP81" s="55">
        <v>364</v>
      </c>
      <c r="BQ81" s="55">
        <v>551</v>
      </c>
      <c r="BR81" s="55">
        <v>495</v>
      </c>
      <c r="BS81" s="55">
        <v>83.4</v>
      </c>
      <c r="BT81" s="55">
        <v>10.9</v>
      </c>
      <c r="BU81" s="55">
        <v>348</v>
      </c>
      <c r="BV81" s="55">
        <v>309</v>
      </c>
      <c r="BW81" s="55">
        <v>388</v>
      </c>
      <c r="BX81" s="55">
        <v>41.4</v>
      </c>
      <c r="BY81" s="55">
        <v>127</v>
      </c>
      <c r="BZ81" s="55">
        <v>46.3</v>
      </c>
      <c r="CA81" s="55">
        <v>182</v>
      </c>
      <c r="CB81" s="55">
        <v>178</v>
      </c>
      <c r="CC81" s="55">
        <v>209</v>
      </c>
      <c r="CD81" s="55">
        <v>127</v>
      </c>
      <c r="CE81" s="55">
        <v>92.5</v>
      </c>
      <c r="CF81" s="55">
        <v>143</v>
      </c>
      <c r="CG81" s="55">
        <v>43.3</v>
      </c>
      <c r="CH81" s="55">
        <v>52.9</v>
      </c>
      <c r="CI81" s="55">
        <v>374</v>
      </c>
      <c r="CJ81" s="55">
        <v>342</v>
      </c>
      <c r="CK81" s="55">
        <v>88.8</v>
      </c>
      <c r="CL81" s="55">
        <v>377</v>
      </c>
      <c r="CM81" s="55">
        <v>157</v>
      </c>
      <c r="CN81" s="55">
        <v>138</v>
      </c>
      <c r="CO81" s="55">
        <v>494</v>
      </c>
      <c r="CP81" s="55">
        <v>365</v>
      </c>
      <c r="CQ81" s="55">
        <v>330</v>
      </c>
      <c r="CR81" s="55">
        <v>374</v>
      </c>
      <c r="CS81" s="55">
        <v>321</v>
      </c>
      <c r="CT81" s="55">
        <v>198</v>
      </c>
      <c r="CU81" s="55">
        <v>396</v>
      </c>
      <c r="CV81" s="55">
        <v>539</v>
      </c>
      <c r="CW81" s="55">
        <v>88.3</v>
      </c>
      <c r="CX81" s="55">
        <v>83.7</v>
      </c>
      <c r="CY81" s="55">
        <v>83.9</v>
      </c>
      <c r="CZ81" s="55">
        <v>135</v>
      </c>
      <c r="DA81" s="55">
        <v>57.5</v>
      </c>
      <c r="DB81" s="55">
        <v>103</v>
      </c>
      <c r="DC81" s="55">
        <v>236</v>
      </c>
      <c r="DD81" s="55">
        <v>94.6</v>
      </c>
      <c r="DE81" s="55">
        <v>150</v>
      </c>
      <c r="DF81" s="55">
        <v>105</v>
      </c>
      <c r="DG81" s="55" t="s">
        <v>272</v>
      </c>
      <c r="DH81" s="55" t="s">
        <v>188</v>
      </c>
    </row>
    <row r="82" spans="1:112" s="95" customFormat="1" x14ac:dyDescent="0.15">
      <c r="A82" s="65" t="s">
        <v>246</v>
      </c>
      <c r="B82" s="56"/>
      <c r="C82" s="56"/>
      <c r="D82" s="56"/>
      <c r="E82" s="72" t="s">
        <v>276</v>
      </c>
      <c r="F82" s="56" t="s">
        <v>177</v>
      </c>
      <c r="G82" s="56" t="s">
        <v>175</v>
      </c>
      <c r="H82" s="56" t="s">
        <v>175</v>
      </c>
      <c r="I82" s="56" t="s">
        <v>177</v>
      </c>
      <c r="J82" s="56" t="s">
        <v>177</v>
      </c>
      <c r="K82" s="56" t="s">
        <v>177</v>
      </c>
      <c r="L82" s="56" t="s">
        <v>175</v>
      </c>
      <c r="M82" s="56" t="s">
        <v>176</v>
      </c>
      <c r="N82" s="56" t="s">
        <v>175</v>
      </c>
      <c r="O82" s="56" t="s">
        <v>175</v>
      </c>
      <c r="P82" s="56" t="s">
        <v>176</v>
      </c>
      <c r="Q82" s="56" t="s">
        <v>176</v>
      </c>
      <c r="R82" s="56" t="s">
        <v>185</v>
      </c>
      <c r="S82" s="56" t="s">
        <v>185</v>
      </c>
      <c r="T82" s="56" t="s">
        <v>186</v>
      </c>
      <c r="U82" s="56" t="s">
        <v>186</v>
      </c>
      <c r="V82" s="56" t="s">
        <v>178</v>
      </c>
      <c r="W82" s="56" t="s">
        <v>178</v>
      </c>
      <c r="X82" s="56" t="s">
        <v>176</v>
      </c>
      <c r="Y82" s="56" t="s">
        <v>175</v>
      </c>
      <c r="Z82" s="56" t="s">
        <v>179</v>
      </c>
      <c r="AA82" s="56" t="s">
        <v>175</v>
      </c>
      <c r="AB82" s="56" t="s">
        <v>175</v>
      </c>
      <c r="AC82" s="56" t="s">
        <v>175</v>
      </c>
      <c r="AD82" s="56" t="s">
        <v>188</v>
      </c>
      <c r="AE82" s="56" t="s">
        <v>186</v>
      </c>
      <c r="AF82" s="56">
        <v>5.1999999999999995E-4</v>
      </c>
      <c r="AG82" s="56" t="s">
        <v>177</v>
      </c>
      <c r="AH82" s="56" t="s">
        <v>176</v>
      </c>
      <c r="AI82" s="56">
        <v>6.6E-4</v>
      </c>
      <c r="AJ82" s="56" t="s">
        <v>176</v>
      </c>
      <c r="AK82" s="56" t="s">
        <v>177</v>
      </c>
      <c r="AL82" s="56" t="s">
        <v>177</v>
      </c>
      <c r="AM82" s="56" t="s">
        <v>176</v>
      </c>
      <c r="AN82" s="56" t="s">
        <v>186</v>
      </c>
      <c r="AO82" s="56" t="s">
        <v>179</v>
      </c>
      <c r="AP82" s="56" t="s">
        <v>177</v>
      </c>
      <c r="AQ82" s="56" t="s">
        <v>188</v>
      </c>
      <c r="AR82" s="56" t="s">
        <v>177</v>
      </c>
      <c r="AS82" s="56" t="s">
        <v>185</v>
      </c>
      <c r="AT82" s="56" t="s">
        <v>185</v>
      </c>
      <c r="AU82" s="56" t="s">
        <v>179</v>
      </c>
      <c r="AV82" s="56" t="s">
        <v>178</v>
      </c>
      <c r="AW82" s="56" t="s">
        <v>185</v>
      </c>
      <c r="AX82" s="56" t="s">
        <v>185</v>
      </c>
      <c r="AY82" s="56" t="s">
        <v>179</v>
      </c>
      <c r="AZ82" s="56" t="s">
        <v>178</v>
      </c>
      <c r="BA82" s="56">
        <v>3.8000000000000002E-4</v>
      </c>
      <c r="BB82" s="56" t="s">
        <v>176</v>
      </c>
      <c r="BC82" s="56" t="s">
        <v>175</v>
      </c>
      <c r="BD82" s="56" t="s">
        <v>175</v>
      </c>
      <c r="BE82" s="56" t="s">
        <v>179</v>
      </c>
      <c r="BF82" s="56" t="s">
        <v>175</v>
      </c>
      <c r="BG82" s="56" t="s">
        <v>176</v>
      </c>
      <c r="BH82" s="56" t="s">
        <v>176</v>
      </c>
      <c r="BI82" s="56" t="s">
        <v>176</v>
      </c>
      <c r="BJ82" s="56" t="s">
        <v>176</v>
      </c>
      <c r="BK82" s="56" t="s">
        <v>176</v>
      </c>
      <c r="BL82" s="56" t="s">
        <v>185</v>
      </c>
      <c r="BM82" s="56" t="s">
        <v>185</v>
      </c>
      <c r="BN82" s="56" t="s">
        <v>185</v>
      </c>
      <c r="BO82" s="56" t="s">
        <v>178</v>
      </c>
      <c r="BP82" s="56" t="s">
        <v>178</v>
      </c>
      <c r="BQ82" s="56" t="s">
        <v>175</v>
      </c>
      <c r="BR82" s="56" t="s">
        <v>185</v>
      </c>
      <c r="BS82" s="56" t="s">
        <v>176</v>
      </c>
      <c r="BT82" s="56" t="s">
        <v>176</v>
      </c>
      <c r="BU82" s="56" t="s">
        <v>175</v>
      </c>
      <c r="BV82" s="56" t="s">
        <v>175</v>
      </c>
      <c r="BW82" s="56" t="s">
        <v>175</v>
      </c>
      <c r="BX82" s="56" t="s">
        <v>176</v>
      </c>
      <c r="BY82" s="56">
        <v>5.4000000000000001E-4</v>
      </c>
      <c r="BZ82" s="56" t="s">
        <v>176</v>
      </c>
      <c r="CA82" s="56" t="s">
        <v>176</v>
      </c>
      <c r="CB82" s="56" t="s">
        <v>176</v>
      </c>
      <c r="CC82" s="56" t="s">
        <v>176</v>
      </c>
      <c r="CD82" s="56" t="s">
        <v>176</v>
      </c>
      <c r="CE82" s="56">
        <v>1.3999999999999999E-4</v>
      </c>
      <c r="CF82" s="56" t="s">
        <v>176</v>
      </c>
      <c r="CG82" s="56" t="s">
        <v>176</v>
      </c>
      <c r="CH82" s="56" t="s">
        <v>176</v>
      </c>
      <c r="CI82" s="56" t="s">
        <v>177</v>
      </c>
      <c r="CJ82" s="56" t="s">
        <v>175</v>
      </c>
      <c r="CK82" s="56" t="s">
        <v>176</v>
      </c>
      <c r="CL82" s="56">
        <v>2.3000000000000001E-4</v>
      </c>
      <c r="CM82" s="56">
        <v>2.9E-4</v>
      </c>
      <c r="CN82" s="56" t="s">
        <v>177</v>
      </c>
      <c r="CO82" s="56">
        <v>4.6999999999999999E-4</v>
      </c>
      <c r="CP82" s="56">
        <v>3.4000000000000002E-4</v>
      </c>
      <c r="CQ82" s="56" t="s">
        <v>175</v>
      </c>
      <c r="CR82" s="56">
        <v>2.2000000000000001E-4</v>
      </c>
      <c r="CS82" s="56">
        <v>7.1000000000000002E-4</v>
      </c>
      <c r="CT82" s="56" t="s">
        <v>176</v>
      </c>
      <c r="CU82" s="56">
        <v>4.2000000000000002E-4</v>
      </c>
      <c r="CV82" s="56" t="s">
        <v>175</v>
      </c>
      <c r="CW82" s="56" t="s">
        <v>176</v>
      </c>
      <c r="CX82" s="56" t="s">
        <v>176</v>
      </c>
      <c r="CY82" s="56" t="s">
        <v>176</v>
      </c>
      <c r="CZ82" s="56" t="s">
        <v>176</v>
      </c>
      <c r="DA82" s="56">
        <v>2.2000000000000001E-4</v>
      </c>
      <c r="DB82" s="56" t="s">
        <v>176</v>
      </c>
      <c r="DC82" s="56">
        <v>5.8999999999999999E-3</v>
      </c>
      <c r="DD82" s="56" t="s">
        <v>176</v>
      </c>
      <c r="DE82" s="56" t="s">
        <v>176</v>
      </c>
      <c r="DF82" s="56" t="s">
        <v>176</v>
      </c>
      <c r="DG82" s="56" t="s">
        <v>272</v>
      </c>
      <c r="DH82" s="56" t="s">
        <v>176</v>
      </c>
    </row>
    <row r="83" spans="1:112" s="95" customFormat="1" x14ac:dyDescent="0.15">
      <c r="A83" s="65" t="s">
        <v>247</v>
      </c>
      <c r="B83" s="56"/>
      <c r="C83" s="56">
        <v>0.05</v>
      </c>
      <c r="D83" s="56">
        <v>1</v>
      </c>
      <c r="E83" s="72" t="s">
        <v>276</v>
      </c>
      <c r="F83" s="59">
        <v>1.0200000000000001E-2</v>
      </c>
      <c r="G83" s="59">
        <v>1.6299999999999999E-3</v>
      </c>
      <c r="H83" s="59">
        <v>4.4799999999999996E-3</v>
      </c>
      <c r="I83" s="59" t="s">
        <v>177</v>
      </c>
      <c r="J83" s="59" t="s">
        <v>177</v>
      </c>
      <c r="K83" s="59">
        <v>1.6899999999999998E-2</v>
      </c>
      <c r="L83" s="59" t="s">
        <v>175</v>
      </c>
      <c r="M83" s="59" t="s">
        <v>176</v>
      </c>
      <c r="N83" s="59">
        <v>2.1299999999999999E-3</v>
      </c>
      <c r="O83" s="59">
        <v>2.0699999999999998E-3</v>
      </c>
      <c r="P83" s="59">
        <v>1.8000000000000001E-4</v>
      </c>
      <c r="Q83" s="59" t="s">
        <v>176</v>
      </c>
      <c r="R83" s="59">
        <v>0.753</v>
      </c>
      <c r="S83" s="59">
        <v>0.82</v>
      </c>
      <c r="T83" s="59">
        <v>1.98</v>
      </c>
      <c r="U83" s="59">
        <v>1.71</v>
      </c>
      <c r="V83" s="59">
        <v>0.16</v>
      </c>
      <c r="W83" s="59">
        <v>0.19600000000000001</v>
      </c>
      <c r="X83" s="59">
        <v>1.1E-4</v>
      </c>
      <c r="Y83" s="59">
        <v>1.31E-3</v>
      </c>
      <c r="Z83" s="59">
        <v>0.40400000000000003</v>
      </c>
      <c r="AA83" s="59">
        <v>6.4200000000000004E-3</v>
      </c>
      <c r="AB83" s="59">
        <v>2.2000000000000001E-4</v>
      </c>
      <c r="AC83" s="59" t="s">
        <v>175</v>
      </c>
      <c r="AD83" s="59">
        <v>2.31</v>
      </c>
      <c r="AE83" s="59">
        <v>1.72</v>
      </c>
      <c r="AF83" s="59">
        <v>3.6999999999999999E-4</v>
      </c>
      <c r="AG83" s="59">
        <v>2.3999999999999998E-3</v>
      </c>
      <c r="AH83" s="59" t="s">
        <v>176</v>
      </c>
      <c r="AI83" s="59">
        <v>2.2000000000000001E-4</v>
      </c>
      <c r="AJ83" s="59">
        <v>1.66E-3</v>
      </c>
      <c r="AK83" s="59" t="s">
        <v>177</v>
      </c>
      <c r="AL83" s="59" t="s">
        <v>177</v>
      </c>
      <c r="AM83" s="59">
        <v>2.32E-3</v>
      </c>
      <c r="AN83" s="59" t="s">
        <v>186</v>
      </c>
      <c r="AO83" s="59">
        <v>6.9900000000000004E-2</v>
      </c>
      <c r="AP83" s="59">
        <v>0.25800000000000001</v>
      </c>
      <c r="AQ83" s="59" t="s">
        <v>188</v>
      </c>
      <c r="AR83" s="59">
        <v>2.5700000000000001E-2</v>
      </c>
      <c r="AS83" s="59">
        <v>3.53</v>
      </c>
      <c r="AT83" s="59">
        <v>3.12</v>
      </c>
      <c r="AU83" s="59">
        <v>7.7399999999999997E-2</v>
      </c>
      <c r="AV83" s="59">
        <v>0.16200000000000001</v>
      </c>
      <c r="AW83" s="59">
        <v>1.6</v>
      </c>
      <c r="AX83" s="59">
        <v>0.30099999999999999</v>
      </c>
      <c r="AY83" s="59" t="s">
        <v>179</v>
      </c>
      <c r="AZ83" s="59">
        <v>5.5100000000000003E-2</v>
      </c>
      <c r="BA83" s="59" t="s">
        <v>175</v>
      </c>
      <c r="BB83" s="59">
        <v>6.7799999999999996E-3</v>
      </c>
      <c r="BC83" s="59">
        <v>3.2899999999999999E-2</v>
      </c>
      <c r="BD83" s="59">
        <v>3.4099999999999998E-2</v>
      </c>
      <c r="BE83" s="59">
        <v>0.46500000000000002</v>
      </c>
      <c r="BF83" s="59">
        <v>7.7000000000000002E-3</v>
      </c>
      <c r="BG83" s="59">
        <v>4.9800000000000001E-3</v>
      </c>
      <c r="BH83" s="59">
        <v>4.6499999999999996E-3</v>
      </c>
      <c r="BI83" s="59">
        <v>5.9100000000000003E-3</v>
      </c>
      <c r="BJ83" s="59">
        <v>5.7099999999999998E-3</v>
      </c>
      <c r="BK83" s="59">
        <v>5.7099999999999998E-3</v>
      </c>
      <c r="BL83" s="59">
        <v>0.72599999999999998</v>
      </c>
      <c r="BM83" s="59" t="s">
        <v>185</v>
      </c>
      <c r="BN83" s="59">
        <v>1.06</v>
      </c>
      <c r="BO83" s="59">
        <v>0.14699999999999999</v>
      </c>
      <c r="BP83" s="59">
        <v>0.152</v>
      </c>
      <c r="BQ83" s="59">
        <v>1.1999999999999999E-3</v>
      </c>
      <c r="BR83" s="59">
        <v>0.878</v>
      </c>
      <c r="BS83" s="59">
        <v>4.1799999999999997E-3</v>
      </c>
      <c r="BT83" s="59">
        <v>8.0999999999999996E-4</v>
      </c>
      <c r="BU83" s="59">
        <v>8.8999999999999999E-3</v>
      </c>
      <c r="BV83" s="59">
        <v>8.6099999999999996E-3</v>
      </c>
      <c r="BW83" s="59">
        <v>9.4599999999999997E-3</v>
      </c>
      <c r="BX83" s="59" t="s">
        <v>176</v>
      </c>
      <c r="BY83" s="59">
        <v>1E-4</v>
      </c>
      <c r="BZ83" s="59" t="s">
        <v>176</v>
      </c>
      <c r="CA83" s="59">
        <v>5.9200000000000003E-2</v>
      </c>
      <c r="CB83" s="59">
        <v>6.0199999999999997E-2</v>
      </c>
      <c r="CC83" s="59">
        <v>2.2100000000000002E-3</v>
      </c>
      <c r="CD83" s="59">
        <v>4.8000000000000001E-4</v>
      </c>
      <c r="CE83" s="59">
        <v>1.3999999999999999E-4</v>
      </c>
      <c r="CF83" s="59">
        <v>1.2899999999999999E-3</v>
      </c>
      <c r="CG83" s="59" t="s">
        <v>176</v>
      </c>
      <c r="CH83" s="59">
        <v>2.5999999999999998E-4</v>
      </c>
      <c r="CI83" s="59">
        <v>1.74E-3</v>
      </c>
      <c r="CJ83" s="59">
        <v>4.6999999999999999E-4</v>
      </c>
      <c r="CK83" s="59">
        <v>6.7000000000000002E-4</v>
      </c>
      <c r="CL83" s="59" t="s">
        <v>175</v>
      </c>
      <c r="CM83" s="59" t="s">
        <v>176</v>
      </c>
      <c r="CN83" s="59">
        <v>1.5100000000000001E-3</v>
      </c>
      <c r="CO83" s="59">
        <v>2.0600000000000002E-3</v>
      </c>
      <c r="CP83" s="59">
        <v>4.4999999999999999E-4</v>
      </c>
      <c r="CQ83" s="59" t="s">
        <v>175</v>
      </c>
      <c r="CR83" s="59" t="s">
        <v>175</v>
      </c>
      <c r="CS83" s="59" t="s">
        <v>175</v>
      </c>
      <c r="CT83" s="59">
        <v>1.66E-3</v>
      </c>
      <c r="CU83" s="59" t="s">
        <v>175</v>
      </c>
      <c r="CV83" s="59">
        <v>1.73E-3</v>
      </c>
      <c r="CW83" s="59">
        <v>5.6999999999999998E-4</v>
      </c>
      <c r="CX83" s="59">
        <v>1.9599999999999999E-2</v>
      </c>
      <c r="CY83" s="59">
        <v>1.9900000000000001E-2</v>
      </c>
      <c r="CZ83" s="59">
        <v>9.0299999999999998E-3</v>
      </c>
      <c r="DA83" s="59">
        <v>1.5800000000000002E-2</v>
      </c>
      <c r="DB83" s="59">
        <v>6.8500000000000005E-2</v>
      </c>
      <c r="DC83" s="59">
        <v>0.502</v>
      </c>
      <c r="DD83" s="59">
        <v>2.0100000000000001E-3</v>
      </c>
      <c r="DE83" s="59">
        <v>8.6599999999999993E-3</v>
      </c>
      <c r="DF83" s="59">
        <v>2.6099999999999999E-3</v>
      </c>
      <c r="DG83" s="59" t="s">
        <v>272</v>
      </c>
      <c r="DH83" s="59" t="s">
        <v>176</v>
      </c>
    </row>
    <row r="84" spans="1:112" s="95" customFormat="1" x14ac:dyDescent="0.15">
      <c r="A84" s="65" t="s">
        <v>248</v>
      </c>
      <c r="B84" s="71" t="s">
        <v>1278</v>
      </c>
      <c r="C84" s="56"/>
      <c r="D84" s="56"/>
      <c r="E84" s="72" t="s">
        <v>276</v>
      </c>
      <c r="F84" s="56" t="s">
        <v>178</v>
      </c>
      <c r="G84" s="56" t="s">
        <v>249</v>
      </c>
      <c r="H84" s="56" t="s">
        <v>249</v>
      </c>
      <c r="I84" s="56" t="s">
        <v>178</v>
      </c>
      <c r="J84" s="56" t="s">
        <v>178</v>
      </c>
      <c r="K84" s="56" t="s">
        <v>178</v>
      </c>
      <c r="L84" s="56" t="s">
        <v>249</v>
      </c>
      <c r="M84" s="56" t="s">
        <v>175</v>
      </c>
      <c r="N84" s="56">
        <v>5.4000000000000001E-4</v>
      </c>
      <c r="O84" s="56">
        <v>5.1000000000000004E-4</v>
      </c>
      <c r="P84" s="56" t="s">
        <v>175</v>
      </c>
      <c r="Q84" s="56" t="s">
        <v>175</v>
      </c>
      <c r="R84" s="56" t="s">
        <v>186</v>
      </c>
      <c r="S84" s="56" t="s">
        <v>186</v>
      </c>
      <c r="T84" s="56" t="s">
        <v>188</v>
      </c>
      <c r="U84" s="56" t="s">
        <v>188</v>
      </c>
      <c r="V84" s="56" t="s">
        <v>179</v>
      </c>
      <c r="W84" s="56" t="s">
        <v>179</v>
      </c>
      <c r="X84" s="56" t="s">
        <v>175</v>
      </c>
      <c r="Y84" s="56" t="s">
        <v>249</v>
      </c>
      <c r="Z84" s="56" t="s">
        <v>231</v>
      </c>
      <c r="AA84" s="56" t="s">
        <v>249</v>
      </c>
      <c r="AB84" s="56" t="s">
        <v>249</v>
      </c>
      <c r="AC84" s="56">
        <v>5.1000000000000004E-4</v>
      </c>
      <c r="AD84" s="56">
        <v>0.24</v>
      </c>
      <c r="AE84" s="56" t="s">
        <v>188</v>
      </c>
      <c r="AF84" s="56">
        <v>9.7999999999999997E-4</v>
      </c>
      <c r="AG84" s="56">
        <v>2.3999999999999998E-3</v>
      </c>
      <c r="AH84" s="56">
        <v>1.1800000000000001E-3</v>
      </c>
      <c r="AI84" s="56">
        <v>1.56E-3</v>
      </c>
      <c r="AJ84" s="56">
        <v>4.3200000000000001E-3</v>
      </c>
      <c r="AK84" s="56">
        <v>3.5999999999999999E-3</v>
      </c>
      <c r="AL84" s="56" t="s">
        <v>178</v>
      </c>
      <c r="AM84" s="56" t="s">
        <v>175</v>
      </c>
      <c r="AN84" s="56">
        <v>2.8000000000000001E-2</v>
      </c>
      <c r="AO84" s="56">
        <v>1.52E-2</v>
      </c>
      <c r="AP84" s="56" t="s">
        <v>178</v>
      </c>
      <c r="AQ84" s="56" t="s">
        <v>1274</v>
      </c>
      <c r="AR84" s="56" t="s">
        <v>178</v>
      </c>
      <c r="AS84" s="56">
        <v>1.7999999999999999E-2</v>
      </c>
      <c r="AT84" s="56" t="s">
        <v>186</v>
      </c>
      <c r="AU84" s="56" t="s">
        <v>231</v>
      </c>
      <c r="AV84" s="56">
        <v>3.5000000000000001E-3</v>
      </c>
      <c r="AW84" s="56" t="s">
        <v>186</v>
      </c>
      <c r="AX84" s="56">
        <v>1.4999999999999999E-2</v>
      </c>
      <c r="AY84" s="56">
        <v>7.3000000000000001E-3</v>
      </c>
      <c r="AZ84" s="56" t="s">
        <v>179</v>
      </c>
      <c r="BA84" s="56">
        <v>6.0999999999999997E-4</v>
      </c>
      <c r="BB84" s="56">
        <v>3.8000000000000002E-4</v>
      </c>
      <c r="BC84" s="56">
        <v>4.4000000000000002E-4</v>
      </c>
      <c r="BD84" s="56" t="s">
        <v>249</v>
      </c>
      <c r="BE84" s="56">
        <v>6.6E-3</v>
      </c>
      <c r="BF84" s="56" t="s">
        <v>249</v>
      </c>
      <c r="BG84" s="56" t="s">
        <v>175</v>
      </c>
      <c r="BH84" s="56">
        <v>6.7000000000000002E-4</v>
      </c>
      <c r="BI84" s="56" t="s">
        <v>175</v>
      </c>
      <c r="BJ84" s="56">
        <v>2.2000000000000001E-4</v>
      </c>
      <c r="BK84" s="56" t="s">
        <v>175</v>
      </c>
      <c r="BL84" s="56">
        <v>3.9E-2</v>
      </c>
      <c r="BM84" s="56">
        <v>1.7999999999999999E-2</v>
      </c>
      <c r="BN84" s="56" t="s">
        <v>186</v>
      </c>
      <c r="BO84" s="56" t="s">
        <v>179</v>
      </c>
      <c r="BP84" s="56" t="s">
        <v>179</v>
      </c>
      <c r="BQ84" s="56">
        <v>5.0000000000000001E-4</v>
      </c>
      <c r="BR84" s="56" t="s">
        <v>186</v>
      </c>
      <c r="BS84" s="56" t="s">
        <v>175</v>
      </c>
      <c r="BT84" s="56">
        <v>2.9999999999999997E-4</v>
      </c>
      <c r="BU84" s="56" t="s">
        <v>249</v>
      </c>
      <c r="BV84" s="56" t="s">
        <v>249</v>
      </c>
      <c r="BW84" s="56" t="s">
        <v>249</v>
      </c>
      <c r="BX84" s="56">
        <v>4.8000000000000001E-4</v>
      </c>
      <c r="BY84" s="56" t="s">
        <v>175</v>
      </c>
      <c r="BZ84" s="56" t="s">
        <v>175</v>
      </c>
      <c r="CA84" s="56" t="s">
        <v>175</v>
      </c>
      <c r="CB84" s="56" t="s">
        <v>175</v>
      </c>
      <c r="CC84" s="56" t="s">
        <v>175</v>
      </c>
      <c r="CD84" s="56" t="s">
        <v>175</v>
      </c>
      <c r="CE84" s="56">
        <v>5.8599999999999998E-3</v>
      </c>
      <c r="CF84" s="56" t="s">
        <v>175</v>
      </c>
      <c r="CG84" s="56" t="s">
        <v>175</v>
      </c>
      <c r="CH84" s="56" t="s">
        <v>175</v>
      </c>
      <c r="CI84" s="56" t="s">
        <v>178</v>
      </c>
      <c r="CJ84" s="56" t="s">
        <v>249</v>
      </c>
      <c r="CK84" s="56">
        <v>7.1000000000000002E-4</v>
      </c>
      <c r="CL84" s="56">
        <v>2.7499999999999998E-3</v>
      </c>
      <c r="CM84" s="56">
        <v>1.1100000000000001E-3</v>
      </c>
      <c r="CN84" s="56" t="s">
        <v>178</v>
      </c>
      <c r="CO84" s="56">
        <v>1.1800000000000001E-3</v>
      </c>
      <c r="CP84" s="56">
        <v>2.4099999999999998E-3</v>
      </c>
      <c r="CQ84" s="56">
        <v>3.7299999999999998E-3</v>
      </c>
      <c r="CR84" s="56">
        <v>3.79E-3</v>
      </c>
      <c r="CS84" s="56">
        <v>8.1999999999999998E-4</v>
      </c>
      <c r="CT84" s="56">
        <v>2.0600000000000002E-3</v>
      </c>
      <c r="CU84" s="56">
        <v>8.0999999999999996E-4</v>
      </c>
      <c r="CV84" s="56">
        <v>2.47E-3</v>
      </c>
      <c r="CW84" s="56">
        <v>4.0999999999999999E-4</v>
      </c>
      <c r="CX84" s="56" t="s">
        <v>175</v>
      </c>
      <c r="CY84" s="56" t="s">
        <v>175</v>
      </c>
      <c r="CZ84" s="56" t="s">
        <v>175</v>
      </c>
      <c r="DA84" s="56">
        <v>3.6999999999999999E-4</v>
      </c>
      <c r="DB84" s="56">
        <v>2.4000000000000001E-4</v>
      </c>
      <c r="DC84" s="56">
        <v>4.12</v>
      </c>
      <c r="DD84" s="56">
        <v>1.0399999999999999E-3</v>
      </c>
      <c r="DE84" s="56" t="s">
        <v>175</v>
      </c>
      <c r="DF84" s="56">
        <v>2.5999999999999998E-4</v>
      </c>
      <c r="DG84" s="56" t="s">
        <v>272</v>
      </c>
      <c r="DH84" s="56" t="s">
        <v>175</v>
      </c>
    </row>
    <row r="85" spans="1:112" s="124" customFormat="1" ht="10.5" x14ac:dyDescent="0.15">
      <c r="A85" s="120" t="s">
        <v>1410</v>
      </c>
      <c r="B85" s="121"/>
      <c r="C85" s="121"/>
      <c r="D85" s="121"/>
      <c r="E85" s="122"/>
      <c r="F85" s="125">
        <f t="shared" ref="F85:AK85" si="32">EXP(0.8545*(LN(F$19)^-1465))*0.2/1000</f>
        <v>2.0000000000000001E-4</v>
      </c>
      <c r="G85" s="125">
        <f t="shared" si="32"/>
        <v>2.0000000000000001E-4</v>
      </c>
      <c r="H85" s="125">
        <f t="shared" si="32"/>
        <v>2.0000000000000001E-4</v>
      </c>
      <c r="I85" s="125">
        <f t="shared" si="32"/>
        <v>2.0000000000000001E-4</v>
      </c>
      <c r="J85" s="125">
        <f t="shared" si="32"/>
        <v>2.0000000000000001E-4</v>
      </c>
      <c r="K85" s="125">
        <f t="shared" si="32"/>
        <v>2.0000000000000001E-4</v>
      </c>
      <c r="L85" s="125">
        <f t="shared" si="32"/>
        <v>2.0000000000000001E-4</v>
      </c>
      <c r="M85" s="125">
        <f t="shared" si="32"/>
        <v>2.0000000000000001E-4</v>
      </c>
      <c r="N85" s="125">
        <f t="shared" si="32"/>
        <v>2.0000000000000001E-4</v>
      </c>
      <c r="O85" s="125">
        <f t="shared" si="32"/>
        <v>2.0000000000000001E-4</v>
      </c>
      <c r="P85" s="125">
        <f t="shared" si="32"/>
        <v>2.0000000000000001E-4</v>
      </c>
      <c r="Q85" s="125">
        <f t="shared" si="32"/>
        <v>2.0000000000000001E-4</v>
      </c>
      <c r="R85" s="125">
        <f t="shared" si="32"/>
        <v>2.0000000000000001E-4</v>
      </c>
      <c r="S85" s="125">
        <f t="shared" si="32"/>
        <v>2.0000000000000001E-4</v>
      </c>
      <c r="T85" s="125">
        <f t="shared" si="32"/>
        <v>2.0000000000000001E-4</v>
      </c>
      <c r="U85" s="125">
        <f t="shared" si="32"/>
        <v>2.0000000000000001E-4</v>
      </c>
      <c r="V85" s="125">
        <f t="shared" si="32"/>
        <v>2.0000000000000001E-4</v>
      </c>
      <c r="W85" s="125">
        <f t="shared" si="32"/>
        <v>2.0000000000000001E-4</v>
      </c>
      <c r="X85" s="125">
        <f t="shared" si="32"/>
        <v>2.0000000000000001E-4</v>
      </c>
      <c r="Y85" s="125">
        <f t="shared" si="32"/>
        <v>2.0000000000000001E-4</v>
      </c>
      <c r="Z85" s="125">
        <f t="shared" si="32"/>
        <v>2.0000000000000001E-4</v>
      </c>
      <c r="AA85" s="125">
        <f t="shared" si="32"/>
        <v>2.0000000000000001E-4</v>
      </c>
      <c r="AB85" s="125">
        <f t="shared" si="32"/>
        <v>2.0000000000000001E-4</v>
      </c>
      <c r="AC85" s="125">
        <f t="shared" si="32"/>
        <v>2.0000000000000001E-4</v>
      </c>
      <c r="AD85" s="125">
        <f t="shared" si="32"/>
        <v>2.0000000000000001E-4</v>
      </c>
      <c r="AE85" s="125">
        <f t="shared" si="32"/>
        <v>2.0000000000000001E-4</v>
      </c>
      <c r="AF85" s="125">
        <f t="shared" si="32"/>
        <v>2.0000000000000001E-4</v>
      </c>
      <c r="AG85" s="125">
        <f t="shared" si="32"/>
        <v>2.0000000000000001E-4</v>
      </c>
      <c r="AH85" s="125">
        <f t="shared" si="32"/>
        <v>2.0000000000000001E-4</v>
      </c>
      <c r="AI85" s="125">
        <f t="shared" si="32"/>
        <v>2.0000000000000001E-4</v>
      </c>
      <c r="AJ85" s="125">
        <f t="shared" si="32"/>
        <v>2.0000000000000001E-4</v>
      </c>
      <c r="AK85" s="125">
        <f t="shared" si="32"/>
        <v>2.0000000000000001E-4</v>
      </c>
      <c r="AL85" s="125">
        <f t="shared" ref="AL85:BQ85" si="33">EXP(0.8545*(LN(AL$19)^-1465))*0.2/1000</f>
        <v>2.0000000000000001E-4</v>
      </c>
      <c r="AM85" s="125">
        <f t="shared" si="33"/>
        <v>2.0000000000000001E-4</v>
      </c>
      <c r="AN85" s="125">
        <f t="shared" si="33"/>
        <v>2.0000000000000001E-4</v>
      </c>
      <c r="AO85" s="125">
        <f t="shared" si="33"/>
        <v>2.0000000000000001E-4</v>
      </c>
      <c r="AP85" s="125">
        <f t="shared" si="33"/>
        <v>2.0000000000000001E-4</v>
      </c>
      <c r="AQ85" s="125">
        <f t="shared" si="33"/>
        <v>2.0000000000000001E-4</v>
      </c>
      <c r="AR85" s="125">
        <f t="shared" si="33"/>
        <v>2.0000000000000001E-4</v>
      </c>
      <c r="AS85" s="125">
        <f t="shared" si="33"/>
        <v>2.0000000000000001E-4</v>
      </c>
      <c r="AT85" s="125">
        <f t="shared" si="33"/>
        <v>2.0000000000000001E-4</v>
      </c>
      <c r="AU85" s="125">
        <f t="shared" si="33"/>
        <v>2.0000000000000001E-4</v>
      </c>
      <c r="AV85" s="125">
        <f t="shared" si="33"/>
        <v>2.0000000000000001E-4</v>
      </c>
      <c r="AW85" s="125">
        <f t="shared" si="33"/>
        <v>2.0000000000000001E-4</v>
      </c>
      <c r="AX85" s="125">
        <f t="shared" si="33"/>
        <v>2.0000000000000001E-4</v>
      </c>
      <c r="AY85" s="125">
        <f t="shared" si="33"/>
        <v>2.0000000000000001E-4</v>
      </c>
      <c r="AZ85" s="125">
        <f t="shared" si="33"/>
        <v>2.0000000000000001E-4</v>
      </c>
      <c r="BA85" s="125">
        <f t="shared" si="33"/>
        <v>2.0000000000000001E-4</v>
      </c>
      <c r="BB85" s="125">
        <f t="shared" si="33"/>
        <v>2.0000000000000001E-4</v>
      </c>
      <c r="BC85" s="125">
        <f t="shared" si="33"/>
        <v>2.0000000000000001E-4</v>
      </c>
      <c r="BD85" s="125">
        <f t="shared" si="33"/>
        <v>2.0000000000000001E-4</v>
      </c>
      <c r="BE85" s="125">
        <f t="shared" si="33"/>
        <v>2.0000000000000001E-4</v>
      </c>
      <c r="BF85" s="125">
        <f t="shared" si="33"/>
        <v>2.0000000000000001E-4</v>
      </c>
      <c r="BG85" s="125">
        <f t="shared" si="33"/>
        <v>2.0000000000000001E-4</v>
      </c>
      <c r="BH85" s="125">
        <f t="shared" si="33"/>
        <v>2.0000000000000001E-4</v>
      </c>
      <c r="BI85" s="125">
        <f t="shared" si="33"/>
        <v>2.0000000000000001E-4</v>
      </c>
      <c r="BJ85" s="125">
        <f t="shared" si="33"/>
        <v>2.0000000000000001E-4</v>
      </c>
      <c r="BK85" s="125">
        <f t="shared" si="33"/>
        <v>2.0000000000000001E-4</v>
      </c>
      <c r="BL85" s="125">
        <f t="shared" si="33"/>
        <v>2.0000000000000001E-4</v>
      </c>
      <c r="BM85" s="125">
        <f t="shared" si="33"/>
        <v>2.0000000000000001E-4</v>
      </c>
      <c r="BN85" s="125">
        <f t="shared" si="33"/>
        <v>2.0000000000000001E-4</v>
      </c>
      <c r="BO85" s="125">
        <f t="shared" si="33"/>
        <v>2.0000000000000001E-4</v>
      </c>
      <c r="BP85" s="125">
        <f t="shared" si="33"/>
        <v>2.0000000000000001E-4</v>
      </c>
      <c r="BQ85" s="125">
        <f t="shared" si="33"/>
        <v>2.0000000000000001E-4</v>
      </c>
      <c r="BR85" s="125">
        <f t="shared" ref="BR85:CW85" si="34">EXP(0.8545*(LN(BR$19)^-1465))*0.2/1000</f>
        <v>2.0000000000000001E-4</v>
      </c>
      <c r="BS85" s="125">
        <f t="shared" si="34"/>
        <v>2.0000000000000001E-4</v>
      </c>
      <c r="BT85" s="125">
        <f t="shared" si="34"/>
        <v>2.0000000000000001E-4</v>
      </c>
      <c r="BU85" s="125">
        <f t="shared" si="34"/>
        <v>2.0000000000000001E-4</v>
      </c>
      <c r="BV85" s="125">
        <f t="shared" si="34"/>
        <v>2.0000000000000001E-4</v>
      </c>
      <c r="BW85" s="125">
        <f t="shared" si="34"/>
        <v>2.0000000000000001E-4</v>
      </c>
      <c r="BX85" s="125">
        <f t="shared" si="34"/>
        <v>2.0000000000000001E-4</v>
      </c>
      <c r="BY85" s="125">
        <f t="shared" si="34"/>
        <v>2.0000000000000001E-4</v>
      </c>
      <c r="BZ85" s="125">
        <f t="shared" si="34"/>
        <v>2.0000000000000001E-4</v>
      </c>
      <c r="CA85" s="125">
        <f t="shared" si="34"/>
        <v>2.0000000000000001E-4</v>
      </c>
      <c r="CB85" s="125">
        <f t="shared" si="34"/>
        <v>2.0000000000000001E-4</v>
      </c>
      <c r="CC85" s="125">
        <f t="shared" si="34"/>
        <v>2.0000000000000001E-4</v>
      </c>
      <c r="CD85" s="125">
        <f t="shared" si="34"/>
        <v>2.0000000000000001E-4</v>
      </c>
      <c r="CE85" s="125">
        <f t="shared" si="34"/>
        <v>2.0000000000000001E-4</v>
      </c>
      <c r="CF85" s="125">
        <f t="shared" si="34"/>
        <v>2.0000000000000001E-4</v>
      </c>
      <c r="CG85" s="125">
        <f t="shared" si="34"/>
        <v>2.0000000000000001E-4</v>
      </c>
      <c r="CH85" s="125">
        <f t="shared" si="34"/>
        <v>2.0000000000000001E-4</v>
      </c>
      <c r="CI85" s="125">
        <f t="shared" si="34"/>
        <v>2.0000000000000001E-4</v>
      </c>
      <c r="CJ85" s="125">
        <f t="shared" si="34"/>
        <v>2.0000000000000001E-4</v>
      </c>
      <c r="CK85" s="125">
        <f t="shared" si="34"/>
        <v>2.0000000000000001E-4</v>
      </c>
      <c r="CL85" s="125">
        <f t="shared" si="34"/>
        <v>2.0000000000000001E-4</v>
      </c>
      <c r="CM85" s="125">
        <f t="shared" si="34"/>
        <v>2.0000000000000001E-4</v>
      </c>
      <c r="CN85" s="125">
        <f t="shared" si="34"/>
        <v>2.0000000000000001E-4</v>
      </c>
      <c r="CO85" s="125">
        <f t="shared" si="34"/>
        <v>2.0000000000000001E-4</v>
      </c>
      <c r="CP85" s="125">
        <f t="shared" si="34"/>
        <v>2.0000000000000001E-4</v>
      </c>
      <c r="CQ85" s="125">
        <f t="shared" si="34"/>
        <v>2.0000000000000001E-4</v>
      </c>
      <c r="CR85" s="125">
        <f t="shared" si="34"/>
        <v>2.0000000000000001E-4</v>
      </c>
      <c r="CS85" s="125">
        <f t="shared" si="34"/>
        <v>2.0000000000000001E-4</v>
      </c>
      <c r="CT85" s="125">
        <f t="shared" si="34"/>
        <v>2.0000000000000001E-4</v>
      </c>
      <c r="CU85" s="125">
        <f t="shared" si="34"/>
        <v>2.0000000000000001E-4</v>
      </c>
      <c r="CV85" s="125">
        <f t="shared" si="34"/>
        <v>2.0000000000000001E-4</v>
      </c>
      <c r="CW85" s="125">
        <f t="shared" si="34"/>
        <v>2.0000000000000001E-4</v>
      </c>
      <c r="CX85" s="125">
        <f t="shared" ref="CX85:DH85" si="35">EXP(0.8545*(LN(CX$19)^-1465))*0.2/1000</f>
        <v>2.0000000000000001E-4</v>
      </c>
      <c r="CY85" s="125">
        <f t="shared" si="35"/>
        <v>2.0000000000000001E-4</v>
      </c>
      <c r="CZ85" s="125">
        <f t="shared" si="35"/>
        <v>2.0000000000000001E-4</v>
      </c>
      <c r="DA85" s="125">
        <f t="shared" si="35"/>
        <v>2.0000000000000001E-4</v>
      </c>
      <c r="DB85" s="125">
        <f t="shared" si="35"/>
        <v>2.0000000000000001E-4</v>
      </c>
      <c r="DC85" s="125">
        <f t="shared" si="35"/>
        <v>2.0000000000000001E-4</v>
      </c>
      <c r="DD85" s="125">
        <f t="shared" si="35"/>
        <v>2.0000000000000001E-4</v>
      </c>
      <c r="DE85" s="125">
        <f t="shared" si="35"/>
        <v>2.0000000000000001E-4</v>
      </c>
      <c r="DF85" s="125">
        <f t="shared" si="35"/>
        <v>2.0000000000000001E-4</v>
      </c>
      <c r="DG85" s="125" t="e">
        <f t="shared" si="35"/>
        <v>#VALUE!</v>
      </c>
      <c r="DH85" s="125" t="e">
        <f t="shared" si="35"/>
        <v>#VALUE!</v>
      </c>
    </row>
    <row r="86" spans="1:112" s="95" customFormat="1" x14ac:dyDescent="0.15">
      <c r="A86" s="65" t="s">
        <v>250</v>
      </c>
      <c r="B86" s="56"/>
      <c r="C86" s="56"/>
      <c r="D86" s="56"/>
      <c r="E86" s="72" t="s">
        <v>276</v>
      </c>
      <c r="F86" s="57">
        <v>71.7</v>
      </c>
      <c r="G86" s="57" t="s">
        <v>188</v>
      </c>
      <c r="H86" s="57">
        <v>0.113</v>
      </c>
      <c r="I86" s="57">
        <v>33.299999999999997</v>
      </c>
      <c r="J86" s="57">
        <v>33.700000000000003</v>
      </c>
      <c r="K86" s="57">
        <v>26.4</v>
      </c>
      <c r="L86" s="57">
        <v>3.15</v>
      </c>
      <c r="M86" s="57">
        <v>2.31</v>
      </c>
      <c r="N86" s="57" t="s">
        <v>188</v>
      </c>
      <c r="O86" s="57" t="s">
        <v>188</v>
      </c>
      <c r="P86" s="57">
        <v>0.69899999999999995</v>
      </c>
      <c r="Q86" s="57">
        <v>0.156</v>
      </c>
      <c r="R86" s="57">
        <v>373</v>
      </c>
      <c r="S86" s="57">
        <v>376</v>
      </c>
      <c r="T86" s="57">
        <v>1310</v>
      </c>
      <c r="U86" s="57">
        <v>1350</v>
      </c>
      <c r="V86" s="57">
        <v>124</v>
      </c>
      <c r="W86" s="57">
        <v>143</v>
      </c>
      <c r="X86" s="57">
        <v>0.42899999999999999</v>
      </c>
      <c r="Y86" s="57">
        <v>12.8</v>
      </c>
      <c r="Z86" s="57">
        <v>1.59</v>
      </c>
      <c r="AA86" s="57">
        <v>1.35</v>
      </c>
      <c r="AB86" s="57">
        <v>1.21</v>
      </c>
      <c r="AC86" s="57" t="s">
        <v>188</v>
      </c>
      <c r="AD86" s="57">
        <v>245</v>
      </c>
      <c r="AE86" s="57">
        <v>312</v>
      </c>
      <c r="AF86" s="57" t="s">
        <v>186</v>
      </c>
      <c r="AG86" s="57" t="s">
        <v>189</v>
      </c>
      <c r="AH86" s="57" t="s">
        <v>186</v>
      </c>
      <c r="AI86" s="57" t="s">
        <v>186</v>
      </c>
      <c r="AJ86" s="57" t="s">
        <v>186</v>
      </c>
      <c r="AK86" s="57" t="s">
        <v>189</v>
      </c>
      <c r="AL86" s="57" t="s">
        <v>189</v>
      </c>
      <c r="AM86" s="57">
        <v>0.5</v>
      </c>
      <c r="AN86" s="57">
        <v>14000</v>
      </c>
      <c r="AO86" s="57">
        <v>730</v>
      </c>
      <c r="AP86" s="57">
        <v>303</v>
      </c>
      <c r="AQ86" s="57">
        <v>20000</v>
      </c>
      <c r="AR86" s="57">
        <v>5.55</v>
      </c>
      <c r="AS86" s="57">
        <v>641</v>
      </c>
      <c r="AT86" s="57">
        <v>766</v>
      </c>
      <c r="AU86" s="57">
        <v>538</v>
      </c>
      <c r="AV86" s="57">
        <v>29.7</v>
      </c>
      <c r="AW86" s="57">
        <v>0.65</v>
      </c>
      <c r="AX86" s="57" t="s">
        <v>168</v>
      </c>
      <c r="AY86" s="57" t="s">
        <v>191</v>
      </c>
      <c r="AZ86" s="57">
        <v>2.81</v>
      </c>
      <c r="BA86" s="57" t="s">
        <v>188</v>
      </c>
      <c r="BB86" s="57">
        <v>3.12</v>
      </c>
      <c r="BC86" s="57">
        <v>24.5</v>
      </c>
      <c r="BD86" s="57">
        <v>24.7</v>
      </c>
      <c r="BE86" s="57">
        <v>1.57</v>
      </c>
      <c r="BF86" s="57">
        <v>76</v>
      </c>
      <c r="BG86" s="57">
        <v>8.81</v>
      </c>
      <c r="BH86" s="57">
        <v>0.02</v>
      </c>
      <c r="BI86" s="57">
        <v>29.4</v>
      </c>
      <c r="BJ86" s="57">
        <v>15.9</v>
      </c>
      <c r="BK86" s="57">
        <v>15.3</v>
      </c>
      <c r="BL86" s="57" t="s">
        <v>168</v>
      </c>
      <c r="BM86" s="57">
        <v>0.67</v>
      </c>
      <c r="BN86" s="57" t="s">
        <v>168</v>
      </c>
      <c r="BO86" s="57">
        <v>29</v>
      </c>
      <c r="BP86" s="57">
        <v>27.1</v>
      </c>
      <c r="BQ86" s="57" t="s">
        <v>188</v>
      </c>
      <c r="BR86" s="57">
        <v>0.78</v>
      </c>
      <c r="BS86" s="57">
        <v>10.8</v>
      </c>
      <c r="BT86" s="57">
        <v>2.66</v>
      </c>
      <c r="BU86" s="57">
        <v>36.4</v>
      </c>
      <c r="BV86" s="57">
        <v>30.7</v>
      </c>
      <c r="BW86" s="57">
        <v>35.9</v>
      </c>
      <c r="BX86" s="57">
        <v>7.5999999999999998E-2</v>
      </c>
      <c r="BY86" s="57">
        <v>6.36</v>
      </c>
      <c r="BZ86" s="57">
        <v>0.77400000000000002</v>
      </c>
      <c r="CA86" s="57">
        <v>1.87</v>
      </c>
      <c r="CB86" s="57">
        <v>1.88</v>
      </c>
      <c r="CC86" s="57">
        <v>2.66</v>
      </c>
      <c r="CD86" s="57">
        <v>4.08</v>
      </c>
      <c r="CE86" s="57" t="s">
        <v>186</v>
      </c>
      <c r="CF86" s="57">
        <v>6.75</v>
      </c>
      <c r="CG86" s="57">
        <v>0.29699999999999999</v>
      </c>
      <c r="CH86" s="57">
        <v>1.84</v>
      </c>
      <c r="CI86" s="57">
        <v>3.04</v>
      </c>
      <c r="CJ86" s="57">
        <v>2.19</v>
      </c>
      <c r="CK86" s="57">
        <v>5.1999999999999998E-2</v>
      </c>
      <c r="CL86" s="57" t="s">
        <v>188</v>
      </c>
      <c r="CM86" s="57" t="s">
        <v>186</v>
      </c>
      <c r="CN86" s="57">
        <v>9.2999999999999999E-2</v>
      </c>
      <c r="CO86" s="57" t="s">
        <v>188</v>
      </c>
      <c r="CP86" s="57" t="s">
        <v>188</v>
      </c>
      <c r="CQ86" s="57" t="s">
        <v>188</v>
      </c>
      <c r="CR86" s="57" t="s">
        <v>188</v>
      </c>
      <c r="CS86" s="57" t="s">
        <v>188</v>
      </c>
      <c r="CT86" s="57">
        <v>1.2</v>
      </c>
      <c r="CU86" s="57" t="s">
        <v>188</v>
      </c>
      <c r="CV86" s="57" t="s">
        <v>188</v>
      </c>
      <c r="CW86" s="57">
        <v>0.64100000000000001</v>
      </c>
      <c r="CX86" s="57">
        <v>35.4</v>
      </c>
      <c r="CY86" s="57">
        <v>35</v>
      </c>
      <c r="CZ86" s="57">
        <v>33.9</v>
      </c>
      <c r="DA86" s="57">
        <v>14.4</v>
      </c>
      <c r="DB86" s="57">
        <v>7.38</v>
      </c>
      <c r="DC86" s="57">
        <v>519</v>
      </c>
      <c r="DD86" s="57" t="s">
        <v>186</v>
      </c>
      <c r="DE86" s="57">
        <v>12.6</v>
      </c>
      <c r="DF86" s="57">
        <v>3.64</v>
      </c>
      <c r="DG86" s="57" t="s">
        <v>272</v>
      </c>
      <c r="DH86" s="57" t="s">
        <v>186</v>
      </c>
    </row>
    <row r="87" spans="1:112" s="95" customFormat="1" ht="12.75" customHeight="1" x14ac:dyDescent="0.15">
      <c r="A87" s="65" t="s">
        <v>251</v>
      </c>
      <c r="B87" s="71" t="s">
        <v>1278</v>
      </c>
      <c r="C87" s="56"/>
      <c r="D87" s="56"/>
      <c r="E87" s="72" t="s">
        <v>276</v>
      </c>
      <c r="F87" s="56" t="s">
        <v>206</v>
      </c>
      <c r="G87" s="56" t="s">
        <v>176</v>
      </c>
      <c r="H87" s="56" t="s">
        <v>176</v>
      </c>
      <c r="I87" s="56" t="s">
        <v>206</v>
      </c>
      <c r="J87" s="56" t="s">
        <v>206</v>
      </c>
      <c r="K87" s="56" t="s">
        <v>206</v>
      </c>
      <c r="L87" s="56" t="s">
        <v>176</v>
      </c>
      <c r="M87" s="56" t="s">
        <v>195</v>
      </c>
      <c r="N87" s="56" t="s">
        <v>176</v>
      </c>
      <c r="O87" s="56" t="s">
        <v>176</v>
      </c>
      <c r="P87" s="56" t="s">
        <v>195</v>
      </c>
      <c r="Q87" s="56">
        <v>5.1900000000000004E-4</v>
      </c>
      <c r="R87" s="56" t="s">
        <v>184</v>
      </c>
      <c r="S87" s="56" t="s">
        <v>184</v>
      </c>
      <c r="T87" s="56">
        <v>1.95E-2</v>
      </c>
      <c r="U87" s="56">
        <v>4.7600000000000003E-2</v>
      </c>
      <c r="V87" s="56" t="s">
        <v>177</v>
      </c>
      <c r="W87" s="56" t="s">
        <v>177</v>
      </c>
      <c r="X87" s="56" t="s">
        <v>195</v>
      </c>
      <c r="Y87" s="56" t="s">
        <v>176</v>
      </c>
      <c r="Z87" s="56" t="s">
        <v>178</v>
      </c>
      <c r="AA87" s="56" t="s">
        <v>176</v>
      </c>
      <c r="AB87" s="56" t="s">
        <v>176</v>
      </c>
      <c r="AC87" s="56" t="s">
        <v>176</v>
      </c>
      <c r="AD87" s="56">
        <v>0.122</v>
      </c>
      <c r="AE87" s="56">
        <v>5.6099999999999997E-2</v>
      </c>
      <c r="AF87" s="56" t="s">
        <v>195</v>
      </c>
      <c r="AG87" s="56">
        <v>2.9999999999999997E-4</v>
      </c>
      <c r="AH87" s="56" t="s">
        <v>195</v>
      </c>
      <c r="AI87" s="56" t="s">
        <v>195</v>
      </c>
      <c r="AJ87" s="56" t="s">
        <v>195</v>
      </c>
      <c r="AK87" s="56">
        <v>1.1299999999999999E-2</v>
      </c>
      <c r="AL87" s="56">
        <v>6.13E-3</v>
      </c>
      <c r="AM87" s="56" t="s">
        <v>195</v>
      </c>
      <c r="AN87" s="56" t="s">
        <v>185</v>
      </c>
      <c r="AO87" s="56">
        <v>1.2999999999999999E-3</v>
      </c>
      <c r="AP87" s="56">
        <v>4.2000000000000002E-4</v>
      </c>
      <c r="AQ87" s="56">
        <v>3.4000000000000002E-2</v>
      </c>
      <c r="AR87" s="56" t="s">
        <v>206</v>
      </c>
      <c r="AS87" s="56">
        <v>1.26E-2</v>
      </c>
      <c r="AT87" s="56">
        <v>1.14E-2</v>
      </c>
      <c r="AU87" s="56">
        <v>3.0300000000000001E-2</v>
      </c>
      <c r="AV87" s="56" t="s">
        <v>177</v>
      </c>
      <c r="AW87" s="56" t="s">
        <v>184</v>
      </c>
      <c r="AX87" s="56" t="s">
        <v>184</v>
      </c>
      <c r="AY87" s="56" t="s">
        <v>178</v>
      </c>
      <c r="AZ87" s="56" t="s">
        <v>177</v>
      </c>
      <c r="BA87" s="56" t="s">
        <v>176</v>
      </c>
      <c r="BB87" s="56" t="s">
        <v>195</v>
      </c>
      <c r="BC87" s="56">
        <v>1.1E-4</v>
      </c>
      <c r="BD87" s="56">
        <v>1.2E-4</v>
      </c>
      <c r="BE87" s="56" t="s">
        <v>178</v>
      </c>
      <c r="BF87" s="56">
        <v>1.6000000000000001E-4</v>
      </c>
      <c r="BG87" s="56" t="s">
        <v>195</v>
      </c>
      <c r="BH87" s="56" t="s">
        <v>195</v>
      </c>
      <c r="BI87" s="56">
        <v>2.22E-4</v>
      </c>
      <c r="BJ87" s="56">
        <v>1.6100000000000001E-4</v>
      </c>
      <c r="BK87" s="56">
        <v>1.64E-4</v>
      </c>
      <c r="BL87" s="56" t="s">
        <v>184</v>
      </c>
      <c r="BM87" s="56" t="s">
        <v>184</v>
      </c>
      <c r="BN87" s="56" t="s">
        <v>184</v>
      </c>
      <c r="BO87" s="56">
        <v>4.3099999999999996E-3</v>
      </c>
      <c r="BP87" s="56">
        <v>4.9800000000000001E-3</v>
      </c>
      <c r="BQ87" s="56" t="s">
        <v>176</v>
      </c>
      <c r="BR87" s="56" t="s">
        <v>184</v>
      </c>
      <c r="BS87" s="56" t="s">
        <v>195</v>
      </c>
      <c r="BT87" s="56" t="s">
        <v>195</v>
      </c>
      <c r="BU87" s="56" t="s">
        <v>176</v>
      </c>
      <c r="BV87" s="56" t="s">
        <v>176</v>
      </c>
      <c r="BW87" s="56" t="s">
        <v>176</v>
      </c>
      <c r="BX87" s="56" t="s">
        <v>195</v>
      </c>
      <c r="BY87" s="56" t="s">
        <v>195</v>
      </c>
      <c r="BZ87" s="56" t="s">
        <v>195</v>
      </c>
      <c r="CA87" s="56">
        <v>4.0800000000000003E-2</v>
      </c>
      <c r="CB87" s="56">
        <v>4.02E-2</v>
      </c>
      <c r="CC87" s="56" t="s">
        <v>195</v>
      </c>
      <c r="CD87" s="56">
        <v>1.8700000000000001E-2</v>
      </c>
      <c r="CE87" s="56">
        <v>1.4300000000000001E-3</v>
      </c>
      <c r="CF87" s="56">
        <v>4.0299999999999997E-3</v>
      </c>
      <c r="CG87" s="56" t="s">
        <v>195</v>
      </c>
      <c r="CH87" s="56">
        <v>1.7000000000000001E-4</v>
      </c>
      <c r="CI87" s="56">
        <v>2.5999999999999998E-4</v>
      </c>
      <c r="CJ87" s="56">
        <v>4.0000000000000002E-4</v>
      </c>
      <c r="CK87" s="56" t="s">
        <v>195</v>
      </c>
      <c r="CL87" s="56" t="s">
        <v>176</v>
      </c>
      <c r="CM87" s="56">
        <v>2.23E-4</v>
      </c>
      <c r="CN87" s="56">
        <v>2.9E-4</v>
      </c>
      <c r="CO87" s="56" t="s">
        <v>176</v>
      </c>
      <c r="CP87" s="56">
        <v>1.1E-4</v>
      </c>
      <c r="CQ87" s="56" t="s">
        <v>176</v>
      </c>
      <c r="CR87" s="56" t="s">
        <v>176</v>
      </c>
      <c r="CS87" s="56" t="s">
        <v>176</v>
      </c>
      <c r="CT87" s="56">
        <v>1.16E-4</v>
      </c>
      <c r="CU87" s="56" t="s">
        <v>176</v>
      </c>
      <c r="CV87" s="56">
        <v>2.8800000000000002E-3</v>
      </c>
      <c r="CW87" s="56" t="s">
        <v>195</v>
      </c>
      <c r="CX87" s="56" t="s">
        <v>195</v>
      </c>
      <c r="CY87" s="56" t="s">
        <v>195</v>
      </c>
      <c r="CZ87" s="56" t="s">
        <v>195</v>
      </c>
      <c r="DA87" s="56">
        <v>4.1300000000000001E-4</v>
      </c>
      <c r="DB87" s="56">
        <v>1.14E-3</v>
      </c>
      <c r="DC87" s="56">
        <v>0.90400000000000003</v>
      </c>
      <c r="DD87" s="56">
        <v>1.74E-4</v>
      </c>
      <c r="DE87" s="56">
        <v>8.3799999999999999E-4</v>
      </c>
      <c r="DF87" s="56">
        <v>8.8999999999999995E-5</v>
      </c>
      <c r="DG87" s="56" t="s">
        <v>272</v>
      </c>
      <c r="DH87" s="56" t="s">
        <v>195</v>
      </c>
    </row>
    <row r="88" spans="1:112" s="124" customFormat="1" ht="10.5" x14ac:dyDescent="0.15">
      <c r="A88" s="120" t="s">
        <v>1411</v>
      </c>
      <c r="B88" s="121"/>
      <c r="C88" s="121"/>
      <c r="D88" s="121"/>
      <c r="E88" s="122"/>
      <c r="F88" s="126">
        <f t="shared" ref="F88:AK88" si="36">EXP(1.273*(LN(F$19)^-4.705))/1000</f>
        <v>1.000085372997726E-3</v>
      </c>
      <c r="G88" s="126">
        <f t="shared" si="36"/>
        <v>1.0001515639256502E-3</v>
      </c>
      <c r="H88" s="126">
        <f t="shared" si="36"/>
        <v>1.0001358744920394E-3</v>
      </c>
      <c r="I88" s="126">
        <f t="shared" si="36"/>
        <v>1.0000875525091226E-3</v>
      </c>
      <c r="J88" s="126">
        <f t="shared" si="36"/>
        <v>1.0000870545122437E-3</v>
      </c>
      <c r="K88" s="126">
        <f t="shared" si="36"/>
        <v>1.0000985118377046E-3</v>
      </c>
      <c r="L88" s="126">
        <f t="shared" si="36"/>
        <v>1.0001474049172448E-3</v>
      </c>
      <c r="M88" s="126">
        <f t="shared" si="36"/>
        <v>1.0002162404940203E-3</v>
      </c>
      <c r="N88" s="126">
        <f t="shared" si="36"/>
        <v>1.0001412307921336E-3</v>
      </c>
      <c r="O88" s="126">
        <f t="shared" si="36"/>
        <v>1.0001447292320202E-3</v>
      </c>
      <c r="P88" s="126">
        <f t="shared" si="36"/>
        <v>1.000171948751844E-3</v>
      </c>
      <c r="Q88" s="126">
        <f t="shared" si="36"/>
        <v>1.0005481774703101E-3</v>
      </c>
      <c r="R88" s="126">
        <f t="shared" si="36"/>
        <v>1.0000601997303027E-3</v>
      </c>
      <c r="S88" s="126">
        <f t="shared" si="36"/>
        <v>1.0000588924024016E-3</v>
      </c>
      <c r="T88" s="126">
        <f t="shared" si="36"/>
        <v>1.0000530227408111E-3</v>
      </c>
      <c r="U88" s="126">
        <f t="shared" si="36"/>
        <v>1.000057518390727E-3</v>
      </c>
      <c r="V88" s="126">
        <f t="shared" si="36"/>
        <v>1.0000856075562889E-3</v>
      </c>
      <c r="W88" s="126">
        <f t="shared" si="36"/>
        <v>1.0000870545122437E-3</v>
      </c>
      <c r="X88" s="126">
        <f t="shared" si="36"/>
        <v>1.0002500500931703E-3</v>
      </c>
      <c r="Y88" s="126">
        <f t="shared" si="36"/>
        <v>1.0001118705450247E-3</v>
      </c>
      <c r="Z88" s="126">
        <f t="shared" si="36"/>
        <v>1.000081647058238E-3</v>
      </c>
      <c r="AA88" s="126">
        <f t="shared" si="36"/>
        <v>1.0001589436002174E-3</v>
      </c>
      <c r="AB88" s="126">
        <f t="shared" si="36"/>
        <v>1.0001595914549554E-3</v>
      </c>
      <c r="AC88" s="126">
        <f t="shared" si="36"/>
        <v>1.0000968034988233E-3</v>
      </c>
      <c r="AD88" s="126">
        <f t="shared" si="36"/>
        <v>1.0000527366960615E-3</v>
      </c>
      <c r="AE88" s="126">
        <f t="shared" si="36"/>
        <v>1.0000455783366869E-3</v>
      </c>
      <c r="AF88" s="126">
        <f t="shared" si="36"/>
        <v>1.0001548359908738E-3</v>
      </c>
      <c r="AG88" s="126">
        <f t="shared" si="36"/>
        <v>1.0000870545122437E-3</v>
      </c>
      <c r="AH88" s="126">
        <f t="shared" si="36"/>
        <v>1.0001772278056046E-3</v>
      </c>
      <c r="AI88" s="126">
        <f t="shared" si="36"/>
        <v>1.000137598582298E-3</v>
      </c>
      <c r="AJ88" s="126">
        <f t="shared" si="36"/>
        <v>1.0002008360112762E-3</v>
      </c>
      <c r="AK88" s="126">
        <f t="shared" si="36"/>
        <v>1.0000697238762154E-3</v>
      </c>
      <c r="AL88" s="126">
        <f t="shared" ref="AL88:BQ88" si="37">EXP(1.273*(LN(AL$19)^-4.705))/1000</f>
        <v>1.0000732192455247E-3</v>
      </c>
      <c r="AM88" s="126">
        <f t="shared" si="37"/>
        <v>1.0004965288203714E-3</v>
      </c>
      <c r="AN88" s="126">
        <f t="shared" si="37"/>
        <v>1.0000588924024016E-3</v>
      </c>
      <c r="AO88" s="126">
        <f t="shared" si="37"/>
        <v>1.0003046631987225E-3</v>
      </c>
      <c r="AP88" s="126">
        <f t="shared" si="37"/>
        <v>1.0002285657501461E-3</v>
      </c>
      <c r="AQ88" s="126">
        <f t="shared" si="37"/>
        <v>1.000070250516027E-3</v>
      </c>
      <c r="AR88" s="126">
        <f t="shared" si="37"/>
        <v>1.0001682503522418E-3</v>
      </c>
      <c r="AS88" s="126">
        <f t="shared" si="37"/>
        <v>1.0000909991265807E-3</v>
      </c>
      <c r="AT88" s="126">
        <f t="shared" si="37"/>
        <v>1.0000880586896383E-3</v>
      </c>
      <c r="AU88" s="126">
        <f t="shared" si="37"/>
        <v>1.0001046023982712E-3</v>
      </c>
      <c r="AV88" s="126">
        <f t="shared" si="37"/>
        <v>1.0000445608872646E-3</v>
      </c>
      <c r="AW88" s="126">
        <f t="shared" si="37"/>
        <v>1.0000429301320773E-3</v>
      </c>
      <c r="AX88" s="126">
        <f t="shared" si="37"/>
        <v>1.000046020853235E-3</v>
      </c>
      <c r="AY88" s="126">
        <f t="shared" si="37"/>
        <v>1.0000523995324379E-3</v>
      </c>
      <c r="AZ88" s="126">
        <f t="shared" si="37"/>
        <v>1.0000587348730904E-3</v>
      </c>
      <c r="BA88" s="126">
        <f t="shared" si="37"/>
        <v>1.0000863224031125E-3</v>
      </c>
      <c r="BB88" s="126">
        <f t="shared" si="37"/>
        <v>1.000268668925112E-3</v>
      </c>
      <c r="BC88" s="126">
        <f t="shared" si="37"/>
        <v>1.0001139157516782E-3</v>
      </c>
      <c r="BD88" s="126">
        <f t="shared" si="37"/>
        <v>1.0001123723345391E-3</v>
      </c>
      <c r="BE88" s="126">
        <f t="shared" si="37"/>
        <v>1.0000522885875128E-3</v>
      </c>
      <c r="BF88" s="126">
        <f t="shared" si="37"/>
        <v>1.000131807490966E-3</v>
      </c>
      <c r="BG88" s="126">
        <f t="shared" si="37"/>
        <v>1.0002072665190247E-3</v>
      </c>
      <c r="BH88" s="126">
        <f t="shared" si="37"/>
        <v>1.0006106809831714E-3</v>
      </c>
      <c r="BI88" s="126">
        <f t="shared" si="37"/>
        <v>1.0001669165357117E-3</v>
      </c>
      <c r="BJ88" s="126">
        <f t="shared" si="37"/>
        <v>1.0002125882180575E-3</v>
      </c>
      <c r="BK88" s="126">
        <f t="shared" si="37"/>
        <v>1.000212863562399E-3</v>
      </c>
      <c r="BL88" s="126">
        <f t="shared" si="37"/>
        <v>1.0000510618901393E-3</v>
      </c>
      <c r="BM88" s="126">
        <f t="shared" si="37"/>
        <v>1.0000496330726913E-3</v>
      </c>
      <c r="BN88" s="126">
        <f t="shared" si="37"/>
        <v>1.0000465930778818E-3</v>
      </c>
      <c r="BO88" s="126">
        <f t="shared" si="37"/>
        <v>1.0000851402622659E-3</v>
      </c>
      <c r="BP88" s="126">
        <f t="shared" si="37"/>
        <v>1.0000849093272518E-3</v>
      </c>
      <c r="BQ88" s="126">
        <f t="shared" si="37"/>
        <v>1.0000717608700793E-3</v>
      </c>
      <c r="BR88" s="126">
        <f t="shared" ref="BR88:CW88" si="38">EXP(1.273*(LN(BR$19)^-4.705))/1000</f>
        <v>1.0000456877350323E-3</v>
      </c>
      <c r="BS88" s="126">
        <f t="shared" si="38"/>
        <v>1.0003276677088486E-3</v>
      </c>
      <c r="BT88" s="126">
        <f t="shared" si="38"/>
        <v>1.0009551124092399E-3</v>
      </c>
      <c r="BU88" s="126">
        <f t="shared" si="38"/>
        <v>1.0001071714822109E-3</v>
      </c>
      <c r="BV88" s="126">
        <f t="shared" si="38"/>
        <v>1.0001085233701458E-3</v>
      </c>
      <c r="BW88" s="126">
        <f t="shared" si="38"/>
        <v>1.000091280424126E-3</v>
      </c>
      <c r="BX88" s="126">
        <f t="shared" si="38"/>
        <v>1.0007271804523829E-3</v>
      </c>
      <c r="BY88" s="126">
        <f t="shared" si="38"/>
        <v>1.0002727195375632E-3</v>
      </c>
      <c r="BZ88" s="126">
        <f t="shared" si="38"/>
        <v>1.0004943479379955E-3</v>
      </c>
      <c r="CA88" s="126">
        <f t="shared" si="38"/>
        <v>1.0001768853859416E-3</v>
      </c>
      <c r="CB88" s="126">
        <f t="shared" si="38"/>
        <v>1.0001775719644381E-3</v>
      </c>
      <c r="CC88" s="126">
        <f t="shared" si="38"/>
        <v>1.0001618475334233E-3</v>
      </c>
      <c r="CD88" s="126">
        <f t="shared" si="38"/>
        <v>1.0002517244553262E-3</v>
      </c>
      <c r="CE88" s="126">
        <f t="shared" si="38"/>
        <v>1.0003268586614975E-3</v>
      </c>
      <c r="CF88" s="126">
        <f t="shared" si="38"/>
        <v>1.0002282356290622E-3</v>
      </c>
      <c r="CG88" s="126">
        <f t="shared" si="38"/>
        <v>1.0006923315982335E-3</v>
      </c>
      <c r="CH88" s="126">
        <f t="shared" si="38"/>
        <v>1.0005566049979572E-3</v>
      </c>
      <c r="CI88" s="126">
        <f t="shared" si="38"/>
        <v>1.0001025877247904E-3</v>
      </c>
      <c r="CJ88" s="126">
        <f t="shared" si="38"/>
        <v>1.0001058652976485E-3</v>
      </c>
      <c r="CK88" s="126">
        <f t="shared" si="38"/>
        <v>1.0002432351863169E-3</v>
      </c>
      <c r="CL88" s="126">
        <f t="shared" si="38"/>
        <v>1.000084452769847E-3</v>
      </c>
      <c r="CM88" s="126">
        <f t="shared" si="38"/>
        <v>1.000156543874062E-3</v>
      </c>
      <c r="CN88" s="126">
        <f t="shared" si="38"/>
        <v>1.0002096185205067E-3</v>
      </c>
      <c r="CO88" s="126">
        <f t="shared" si="38"/>
        <v>1.000081647058238E-3</v>
      </c>
      <c r="CP88" s="126">
        <f t="shared" si="38"/>
        <v>1.0001014296882945E-3</v>
      </c>
      <c r="CQ88" s="126">
        <f t="shared" si="38"/>
        <v>1.0001280539793246E-3</v>
      </c>
      <c r="CR88" s="126">
        <f t="shared" si="38"/>
        <v>1.0001226109374699E-3</v>
      </c>
      <c r="CS88" s="126">
        <f t="shared" si="38"/>
        <v>1.0001226109374699E-3</v>
      </c>
      <c r="CT88" s="126">
        <f t="shared" si="38"/>
        <v>1.000120727095695E-3</v>
      </c>
      <c r="CU88" s="126">
        <f t="shared" si="38"/>
        <v>1.0000933207641642E-3</v>
      </c>
      <c r="CV88" s="126">
        <f t="shared" si="38"/>
        <v>1.0000774538056294E-3</v>
      </c>
      <c r="CW88" s="126">
        <f t="shared" si="38"/>
        <v>1.0001994238998402E-3</v>
      </c>
      <c r="CX88" s="126">
        <f t="shared" ref="CX88:DH88" si="39">EXP(1.273*(LN(CX$19)^-4.705))/1000</f>
        <v>1.000322885514169E-3</v>
      </c>
      <c r="CY88" s="126">
        <f t="shared" si="39"/>
        <v>1.0003260544797134E-3</v>
      </c>
      <c r="CZ88" s="126">
        <f t="shared" si="39"/>
        <v>1.0002272524944128E-3</v>
      </c>
      <c r="DA88" s="126">
        <f t="shared" si="39"/>
        <v>1.0004363030785711E-3</v>
      </c>
      <c r="DB88" s="126">
        <f t="shared" si="39"/>
        <v>1.0003006564445885E-3</v>
      </c>
      <c r="DC88" s="126">
        <f t="shared" si="39"/>
        <v>1.0001219741020756E-3</v>
      </c>
      <c r="DD88" s="126">
        <f t="shared" si="39"/>
        <v>1.0003205577224779E-3</v>
      </c>
      <c r="DE88" s="126">
        <f t="shared" si="39"/>
        <v>1.0002185692648273E-3</v>
      </c>
      <c r="DF88" s="126">
        <f t="shared" si="39"/>
        <v>1.0003000012211226E-3</v>
      </c>
      <c r="DG88" s="126" t="e">
        <f t="shared" si="39"/>
        <v>#VALUE!</v>
      </c>
      <c r="DH88" s="126" t="e">
        <f t="shared" si="39"/>
        <v>#VALUE!</v>
      </c>
    </row>
    <row r="89" spans="1:112" s="95" customFormat="1" x14ac:dyDescent="0.15">
      <c r="A89" s="65" t="s">
        <v>252</v>
      </c>
      <c r="B89" s="56"/>
      <c r="C89" s="56"/>
      <c r="D89" s="56"/>
      <c r="E89" s="72" t="s">
        <v>276</v>
      </c>
      <c r="F89" s="58">
        <v>2.2800000000000001E-2</v>
      </c>
      <c r="G89" s="58">
        <v>1.4800000000000001E-2</v>
      </c>
      <c r="H89" s="58">
        <v>1.14E-2</v>
      </c>
      <c r="I89" s="58">
        <v>2.92E-2</v>
      </c>
      <c r="J89" s="58">
        <v>2.86E-2</v>
      </c>
      <c r="K89" s="58">
        <v>2.24E-2</v>
      </c>
      <c r="L89" s="58">
        <v>0.82599999999999996</v>
      </c>
      <c r="M89" s="58">
        <v>8.2600000000000007E-2</v>
      </c>
      <c r="N89" s="58">
        <v>1.18E-2</v>
      </c>
      <c r="O89" s="58">
        <v>1.15E-2</v>
      </c>
      <c r="P89" s="58">
        <v>1.06E-2</v>
      </c>
      <c r="Q89" s="58" t="s">
        <v>177</v>
      </c>
      <c r="R89" s="58">
        <v>0.123</v>
      </c>
      <c r="S89" s="58">
        <v>0.128</v>
      </c>
      <c r="T89" s="58">
        <v>0.17100000000000001</v>
      </c>
      <c r="U89" s="58">
        <v>0.109</v>
      </c>
      <c r="V89" s="58">
        <v>2.6599999999999999E-2</v>
      </c>
      <c r="W89" s="58">
        <v>1.8200000000000001E-2</v>
      </c>
      <c r="X89" s="58">
        <v>0.152</v>
      </c>
      <c r="Y89" s="58">
        <v>2.1299999999999999E-2</v>
      </c>
      <c r="Z89" s="58">
        <v>1.9E-2</v>
      </c>
      <c r="AA89" s="58">
        <v>3.8999999999999998E-3</v>
      </c>
      <c r="AB89" s="58">
        <v>9.2999999999999992E-3</v>
      </c>
      <c r="AC89" s="58">
        <v>3.2099999999999997E-2</v>
      </c>
      <c r="AD89" s="58">
        <v>0.14000000000000001</v>
      </c>
      <c r="AE89" s="58">
        <v>0.23200000000000001</v>
      </c>
      <c r="AF89" s="58">
        <v>1.4500000000000001E-2</v>
      </c>
      <c r="AG89" s="58">
        <v>1.8499999999999999E-2</v>
      </c>
      <c r="AH89" s="58">
        <v>1.38E-2</v>
      </c>
      <c r="AI89" s="58">
        <v>1.49E-2</v>
      </c>
      <c r="AJ89" s="58">
        <v>1.5800000000000002E-2</v>
      </c>
      <c r="AK89" s="58">
        <v>8.2100000000000006E-2</v>
      </c>
      <c r="AL89" s="58">
        <v>6.6000000000000003E-2</v>
      </c>
      <c r="AM89" s="58">
        <v>5.2100000000000002E-3</v>
      </c>
      <c r="AN89" s="58">
        <v>0.31</v>
      </c>
      <c r="AO89" s="58">
        <v>1.4E-2</v>
      </c>
      <c r="AP89" s="58">
        <v>4.6699999999999998E-2</v>
      </c>
      <c r="AQ89" s="58">
        <v>0.13</v>
      </c>
      <c r="AR89" s="58">
        <v>1.6299999999999999E-2</v>
      </c>
      <c r="AS89" s="58">
        <v>0.13400000000000001</v>
      </c>
      <c r="AT89" s="58">
        <v>0.12</v>
      </c>
      <c r="AU89" s="58">
        <v>5.7000000000000002E-2</v>
      </c>
      <c r="AV89" s="58">
        <v>8.8099999999999998E-2</v>
      </c>
      <c r="AW89" s="58">
        <v>0.21</v>
      </c>
      <c r="AX89" s="58">
        <v>0.17699999999999999</v>
      </c>
      <c r="AY89" s="58">
        <v>0.13600000000000001</v>
      </c>
      <c r="AZ89" s="58">
        <v>6.9800000000000001E-2</v>
      </c>
      <c r="BA89" s="58">
        <v>2.9499999999999998E-2</v>
      </c>
      <c r="BB89" s="58">
        <v>4.36E-2</v>
      </c>
      <c r="BC89" s="58">
        <v>6.6199999999999995E-2</v>
      </c>
      <c r="BD89" s="58">
        <v>6.5100000000000005E-2</v>
      </c>
      <c r="BE89" s="58">
        <v>9.6000000000000002E-2</v>
      </c>
      <c r="BF89" s="58">
        <v>7.0300000000000001E-2</v>
      </c>
      <c r="BG89" s="58">
        <v>3.9399999999999998E-2</v>
      </c>
      <c r="BH89" s="58">
        <v>1.1299999999999999E-2</v>
      </c>
      <c r="BI89" s="58">
        <v>5.57E-2</v>
      </c>
      <c r="BJ89" s="58">
        <v>5.2600000000000001E-2</v>
      </c>
      <c r="BK89" s="58">
        <v>5.3100000000000001E-2</v>
      </c>
      <c r="BL89" s="58">
        <v>0.19800000000000001</v>
      </c>
      <c r="BM89" s="58">
        <v>0.185</v>
      </c>
      <c r="BN89" s="58">
        <v>0.16900000000000001</v>
      </c>
      <c r="BO89" s="58">
        <v>8.1299999999999997E-2</v>
      </c>
      <c r="BP89" s="58">
        <v>8.0299999999999996E-2</v>
      </c>
      <c r="BQ89" s="58">
        <v>7.4800000000000005E-2</v>
      </c>
      <c r="BR89" s="58">
        <v>0.223</v>
      </c>
      <c r="BS89" s="58">
        <v>3.5700000000000003E-2</v>
      </c>
      <c r="BT89" s="58">
        <v>1.6500000000000001E-2</v>
      </c>
      <c r="BU89" s="58">
        <v>8.5300000000000001E-2</v>
      </c>
      <c r="BV89" s="58">
        <v>5.2200000000000003E-2</v>
      </c>
      <c r="BW89" s="58">
        <v>8.0699999999999994E-2</v>
      </c>
      <c r="BX89" s="58">
        <v>2.5999999999999999E-3</v>
      </c>
      <c r="BY89" s="58">
        <v>5.6899999999999999E-2</v>
      </c>
      <c r="BZ89" s="58">
        <v>2.07E-2</v>
      </c>
      <c r="CA89" s="58">
        <v>9.7099999999999999E-3</v>
      </c>
      <c r="CB89" s="58">
        <v>9.8499999999999994E-3</v>
      </c>
      <c r="CC89" s="58">
        <v>1.15E-2</v>
      </c>
      <c r="CD89" s="58">
        <v>8.8900000000000003E-3</v>
      </c>
      <c r="CE89" s="58">
        <v>6.1900000000000002E-3</v>
      </c>
      <c r="CF89" s="58">
        <v>7.4700000000000001E-3</v>
      </c>
      <c r="CG89" s="58">
        <v>3.15E-3</v>
      </c>
      <c r="CH89" s="58">
        <v>6.0299999999999998E-3</v>
      </c>
      <c r="CI89" s="58">
        <v>3.2300000000000002E-2</v>
      </c>
      <c r="CJ89" s="58">
        <v>3.3000000000000002E-2</v>
      </c>
      <c r="CK89" s="58">
        <v>8.8199999999999997E-3</v>
      </c>
      <c r="CL89" s="58">
        <v>1.2999999999999999E-2</v>
      </c>
      <c r="CM89" s="58">
        <v>6.11E-3</v>
      </c>
      <c r="CN89" s="58">
        <v>7.0000000000000001E-3</v>
      </c>
      <c r="CO89" s="58">
        <v>8.6999999999999994E-3</v>
      </c>
      <c r="CP89" s="58">
        <v>1.6199999999999999E-2</v>
      </c>
      <c r="CQ89" s="58">
        <v>6.7000000000000002E-3</v>
      </c>
      <c r="CR89" s="58">
        <v>8.6999999999999994E-3</v>
      </c>
      <c r="CS89" s="58">
        <v>1.09E-2</v>
      </c>
      <c r="CT89" s="58">
        <v>2.3400000000000001E-2</v>
      </c>
      <c r="CU89" s="58">
        <v>2.2700000000000001E-2</v>
      </c>
      <c r="CV89" s="58">
        <v>4.0500000000000001E-2</v>
      </c>
      <c r="CW89" s="58">
        <v>2.5600000000000001E-2</v>
      </c>
      <c r="CX89" s="58">
        <v>5.6599999999999998E-2</v>
      </c>
      <c r="CY89" s="58">
        <v>5.8799999999999998E-2</v>
      </c>
      <c r="CZ89" s="58">
        <v>0.111</v>
      </c>
      <c r="DA89" s="58">
        <v>2.3699999999999999E-2</v>
      </c>
      <c r="DB89" s="58">
        <v>3.1399999999999997E-2</v>
      </c>
      <c r="DC89" s="58">
        <v>0.10299999999999999</v>
      </c>
      <c r="DD89" s="58">
        <v>2.3099999999999999E-2</v>
      </c>
      <c r="DE89" s="58">
        <v>8.8900000000000007E-2</v>
      </c>
      <c r="DF89" s="58">
        <v>8.6999999999999994E-2</v>
      </c>
      <c r="DG89" s="58" t="s">
        <v>272</v>
      </c>
      <c r="DH89" s="58" t="s">
        <v>177</v>
      </c>
    </row>
    <row r="90" spans="1:112" s="95" customFormat="1" x14ac:dyDescent="0.15">
      <c r="A90" s="65" t="s">
        <v>253</v>
      </c>
      <c r="B90" s="56"/>
      <c r="C90" s="56"/>
      <c r="D90" s="56"/>
      <c r="E90" s="72" t="s">
        <v>276</v>
      </c>
      <c r="F90" s="55">
        <v>140</v>
      </c>
      <c r="G90" s="55">
        <v>57.3</v>
      </c>
      <c r="H90" s="55">
        <v>63.8</v>
      </c>
      <c r="I90" s="55">
        <v>133</v>
      </c>
      <c r="J90" s="55">
        <v>134</v>
      </c>
      <c r="K90" s="55">
        <v>112</v>
      </c>
      <c r="L90" s="55">
        <v>102</v>
      </c>
      <c r="M90" s="55">
        <v>53.7</v>
      </c>
      <c r="N90" s="55">
        <v>63.6</v>
      </c>
      <c r="O90" s="55">
        <v>62.9</v>
      </c>
      <c r="P90" s="55">
        <v>45.8</v>
      </c>
      <c r="Q90" s="55">
        <v>9.35</v>
      </c>
      <c r="R90" s="55">
        <v>697</v>
      </c>
      <c r="S90" s="55">
        <v>735</v>
      </c>
      <c r="T90" s="55">
        <v>990</v>
      </c>
      <c r="U90" s="55">
        <v>821</v>
      </c>
      <c r="V90" s="55">
        <v>184</v>
      </c>
      <c r="W90" s="55">
        <v>161</v>
      </c>
      <c r="X90" s="55">
        <v>39.5</v>
      </c>
      <c r="Y90" s="55">
        <v>74.2</v>
      </c>
      <c r="Z90" s="55">
        <v>168</v>
      </c>
      <c r="AA90" s="55">
        <v>55.1</v>
      </c>
      <c r="AB90" s="55">
        <v>40.1</v>
      </c>
      <c r="AC90" s="55">
        <v>168</v>
      </c>
      <c r="AD90" s="55">
        <v>1020</v>
      </c>
      <c r="AE90" s="55">
        <v>1370</v>
      </c>
      <c r="AF90" s="55">
        <v>51.9</v>
      </c>
      <c r="AG90" s="55">
        <v>97.1</v>
      </c>
      <c r="AH90" s="55">
        <v>43.9</v>
      </c>
      <c r="AI90" s="55">
        <v>80.400000000000006</v>
      </c>
      <c r="AJ90" s="55">
        <v>59.1</v>
      </c>
      <c r="AK90" s="55">
        <v>385</v>
      </c>
      <c r="AL90" s="55">
        <v>297</v>
      </c>
      <c r="AM90" s="55">
        <v>10.6</v>
      </c>
      <c r="AN90" s="55">
        <v>763</v>
      </c>
      <c r="AO90" s="55">
        <v>31.5</v>
      </c>
      <c r="AP90" s="55">
        <v>35.799999999999997</v>
      </c>
      <c r="AQ90" s="55">
        <v>517</v>
      </c>
      <c r="AR90" s="55">
        <v>42.8</v>
      </c>
      <c r="AS90" s="55">
        <v>189</v>
      </c>
      <c r="AT90" s="55">
        <v>192</v>
      </c>
      <c r="AU90" s="55">
        <v>289</v>
      </c>
      <c r="AV90" s="55">
        <v>1280</v>
      </c>
      <c r="AW90" s="55">
        <v>1530</v>
      </c>
      <c r="AX90" s="55">
        <v>1270</v>
      </c>
      <c r="AY90" s="55">
        <v>1010</v>
      </c>
      <c r="AZ90" s="55">
        <v>737</v>
      </c>
      <c r="BA90" s="55">
        <v>204</v>
      </c>
      <c r="BB90" s="55">
        <v>59.5</v>
      </c>
      <c r="BC90" s="55">
        <v>162</v>
      </c>
      <c r="BD90" s="55">
        <v>168</v>
      </c>
      <c r="BE90" s="55">
        <v>902</v>
      </c>
      <c r="BF90" s="55">
        <v>109</v>
      </c>
      <c r="BG90" s="55">
        <v>53.3</v>
      </c>
      <c r="BH90" s="55">
        <v>10.6</v>
      </c>
      <c r="BI90" s="55">
        <v>73.900000000000006</v>
      </c>
      <c r="BJ90" s="55">
        <v>49.6</v>
      </c>
      <c r="BK90" s="55">
        <v>49.5</v>
      </c>
      <c r="BL90" s="55">
        <v>1070</v>
      </c>
      <c r="BM90" s="55">
        <v>1110</v>
      </c>
      <c r="BN90" s="55">
        <v>1310</v>
      </c>
      <c r="BO90" s="55">
        <v>322</v>
      </c>
      <c r="BP90" s="55">
        <v>326</v>
      </c>
      <c r="BQ90" s="55">
        <v>390</v>
      </c>
      <c r="BR90" s="55">
        <v>1320</v>
      </c>
      <c r="BS90" s="55">
        <v>29.1</v>
      </c>
      <c r="BT90" s="55">
        <v>17.899999999999999</v>
      </c>
      <c r="BU90" s="55">
        <v>166</v>
      </c>
      <c r="BV90" s="55">
        <v>181</v>
      </c>
      <c r="BW90" s="55">
        <v>251</v>
      </c>
      <c r="BX90" s="55">
        <v>7.16</v>
      </c>
      <c r="BY90" s="55">
        <v>23.3</v>
      </c>
      <c r="BZ90" s="55">
        <v>21</v>
      </c>
      <c r="CA90" s="55">
        <v>68.900000000000006</v>
      </c>
      <c r="CB90" s="55">
        <v>70.400000000000006</v>
      </c>
      <c r="CC90" s="55">
        <v>76.400000000000006</v>
      </c>
      <c r="CD90" s="55">
        <v>34.4</v>
      </c>
      <c r="CE90" s="55">
        <v>23.8</v>
      </c>
      <c r="CF90" s="55">
        <v>39.799999999999997</v>
      </c>
      <c r="CG90" s="55">
        <v>7.76</v>
      </c>
      <c r="CH90" s="55">
        <v>10.8</v>
      </c>
      <c r="CI90" s="55">
        <v>178</v>
      </c>
      <c r="CJ90" s="55">
        <v>177</v>
      </c>
      <c r="CK90" s="55">
        <v>62.5</v>
      </c>
      <c r="CL90" s="55">
        <v>323</v>
      </c>
      <c r="CM90" s="55">
        <v>118</v>
      </c>
      <c r="CN90" s="55">
        <v>58.2</v>
      </c>
      <c r="CO90" s="55">
        <v>284</v>
      </c>
      <c r="CP90" s="55">
        <v>189</v>
      </c>
      <c r="CQ90" s="55">
        <v>85.6</v>
      </c>
      <c r="CR90" s="55">
        <v>77.900000000000006</v>
      </c>
      <c r="CS90" s="55">
        <v>112</v>
      </c>
      <c r="CT90" s="55">
        <v>192</v>
      </c>
      <c r="CU90" s="55">
        <v>228</v>
      </c>
      <c r="CV90" s="55">
        <v>310</v>
      </c>
      <c r="CW90" s="55">
        <v>98.2</v>
      </c>
      <c r="CX90" s="55">
        <v>30.4</v>
      </c>
      <c r="CY90" s="55">
        <v>29.2</v>
      </c>
      <c r="CZ90" s="55">
        <v>45.2</v>
      </c>
      <c r="DA90" s="55">
        <v>21.8</v>
      </c>
      <c r="DB90" s="55">
        <v>26.2</v>
      </c>
      <c r="DC90" s="55">
        <v>165</v>
      </c>
      <c r="DD90" s="55">
        <v>24.4</v>
      </c>
      <c r="DE90" s="55">
        <v>43.1</v>
      </c>
      <c r="DF90" s="55">
        <v>24.9</v>
      </c>
      <c r="DG90" s="55" t="s">
        <v>272</v>
      </c>
      <c r="DH90" s="55" t="s">
        <v>185</v>
      </c>
    </row>
    <row r="91" spans="1:112" s="95" customFormat="1" x14ac:dyDescent="0.15">
      <c r="A91" s="65" t="s">
        <v>254</v>
      </c>
      <c r="B91" s="56"/>
      <c r="C91" s="56">
        <v>0.2</v>
      </c>
      <c r="D91" s="56">
        <v>0</v>
      </c>
      <c r="E91" s="72" t="s">
        <v>276</v>
      </c>
      <c r="F91" s="57">
        <v>39.200000000000003</v>
      </c>
      <c r="G91" s="57">
        <v>11.6</v>
      </c>
      <c r="H91" s="57">
        <v>16.399999999999999</v>
      </c>
      <c r="I91" s="57">
        <v>44.5</v>
      </c>
      <c r="J91" s="57">
        <v>45</v>
      </c>
      <c r="K91" s="57">
        <v>36.1</v>
      </c>
      <c r="L91" s="57">
        <v>0.153</v>
      </c>
      <c r="M91" s="57">
        <v>0.26800000000000002</v>
      </c>
      <c r="N91" s="57">
        <v>7.54</v>
      </c>
      <c r="O91" s="57">
        <v>7.48</v>
      </c>
      <c r="P91" s="57">
        <v>0.13200000000000001</v>
      </c>
      <c r="Q91" s="57">
        <v>6.7400000000000003E-3</v>
      </c>
      <c r="R91" s="57">
        <v>73.900000000000006</v>
      </c>
      <c r="S91" s="57">
        <v>77.3</v>
      </c>
      <c r="T91" s="57">
        <v>121</v>
      </c>
      <c r="U91" s="57">
        <v>118</v>
      </c>
      <c r="V91" s="57">
        <v>15</v>
      </c>
      <c r="W91" s="57">
        <v>80.400000000000006</v>
      </c>
      <c r="X91" s="57">
        <v>0.23499999999999999</v>
      </c>
      <c r="Y91" s="57">
        <v>7.63</v>
      </c>
      <c r="Z91" s="57">
        <v>106</v>
      </c>
      <c r="AA91" s="57">
        <v>14.2</v>
      </c>
      <c r="AB91" s="57">
        <v>0.29699999999999999</v>
      </c>
      <c r="AC91" s="57">
        <v>1.15E-3</v>
      </c>
      <c r="AD91" s="57">
        <v>136</v>
      </c>
      <c r="AE91" s="57">
        <v>127</v>
      </c>
      <c r="AF91" s="57">
        <v>1.8800000000000001E-2</v>
      </c>
      <c r="AG91" s="57">
        <v>6.4100000000000004E-2</v>
      </c>
      <c r="AH91" s="57">
        <v>2.6699999999999998E-4</v>
      </c>
      <c r="AI91" s="57">
        <v>1.01</v>
      </c>
      <c r="AJ91" s="57">
        <v>8.2299999999999995E-4</v>
      </c>
      <c r="AK91" s="57">
        <v>1.83E-2</v>
      </c>
      <c r="AL91" s="57">
        <v>1.72E-3</v>
      </c>
      <c r="AM91" s="57">
        <v>0.502</v>
      </c>
      <c r="AN91" s="57">
        <v>124</v>
      </c>
      <c r="AO91" s="57">
        <v>9.83</v>
      </c>
      <c r="AP91" s="57">
        <v>43</v>
      </c>
      <c r="AQ91" s="57">
        <v>145</v>
      </c>
      <c r="AR91" s="57">
        <v>31.7</v>
      </c>
      <c r="AS91" s="57">
        <v>267</v>
      </c>
      <c r="AT91" s="57">
        <v>245</v>
      </c>
      <c r="AU91" s="57">
        <v>48.8</v>
      </c>
      <c r="AV91" s="57">
        <v>34.799999999999997</v>
      </c>
      <c r="AW91" s="57">
        <v>124</v>
      </c>
      <c r="AX91" s="57">
        <v>67.5</v>
      </c>
      <c r="AY91" s="57">
        <v>61.8</v>
      </c>
      <c r="AZ91" s="57">
        <v>54.3</v>
      </c>
      <c r="BA91" s="57">
        <v>1.2E-4</v>
      </c>
      <c r="BB91" s="57">
        <v>6.71</v>
      </c>
      <c r="BC91" s="57">
        <v>9.26</v>
      </c>
      <c r="BD91" s="57">
        <v>9.59</v>
      </c>
      <c r="BE91" s="57">
        <v>62.5</v>
      </c>
      <c r="BF91" s="57">
        <v>2.4500000000000002</v>
      </c>
      <c r="BG91" s="57">
        <v>1.02</v>
      </c>
      <c r="BH91" s="57">
        <v>1.08</v>
      </c>
      <c r="BI91" s="57">
        <v>1.37</v>
      </c>
      <c r="BJ91" s="57">
        <v>1.26</v>
      </c>
      <c r="BK91" s="57">
        <v>1.28</v>
      </c>
      <c r="BL91" s="57">
        <v>86.3</v>
      </c>
      <c r="BM91" s="57">
        <v>16.3</v>
      </c>
      <c r="BN91" s="57">
        <v>100</v>
      </c>
      <c r="BO91" s="57">
        <v>19.399999999999999</v>
      </c>
      <c r="BP91" s="57">
        <v>19.7</v>
      </c>
      <c r="BQ91" s="57">
        <v>0.01</v>
      </c>
      <c r="BR91" s="57">
        <v>96.8</v>
      </c>
      <c r="BS91" s="57">
        <v>0.88400000000000001</v>
      </c>
      <c r="BT91" s="57">
        <v>1.31</v>
      </c>
      <c r="BU91" s="57">
        <v>3.3</v>
      </c>
      <c r="BV91" s="57">
        <v>5.38</v>
      </c>
      <c r="BW91" s="57">
        <v>7.11</v>
      </c>
      <c r="BX91" s="57">
        <v>1.8799999999999999E-3</v>
      </c>
      <c r="BY91" s="57">
        <v>0.47499999999999998</v>
      </c>
      <c r="BZ91" s="57">
        <v>9.8699999999999996E-2</v>
      </c>
      <c r="CA91" s="57">
        <v>1.95</v>
      </c>
      <c r="CB91" s="57">
        <v>2.0099999999999998</v>
      </c>
      <c r="CC91" s="57">
        <v>0.44600000000000001</v>
      </c>
      <c r="CD91" s="57">
        <v>0.61899999999999999</v>
      </c>
      <c r="CE91" s="57">
        <v>0.39400000000000002</v>
      </c>
      <c r="CF91" s="57">
        <v>0.54600000000000004</v>
      </c>
      <c r="CG91" s="57">
        <v>1.43E-2</v>
      </c>
      <c r="CH91" s="57">
        <v>9.1600000000000001E-2</v>
      </c>
      <c r="CI91" s="57">
        <v>0.17799999999999999</v>
      </c>
      <c r="CJ91" s="57">
        <v>0.153</v>
      </c>
      <c r="CK91" s="57">
        <v>0.67300000000000004</v>
      </c>
      <c r="CL91" s="57">
        <v>9.6699999999999998E-3</v>
      </c>
      <c r="CM91" s="57">
        <v>1.4200000000000001E-4</v>
      </c>
      <c r="CN91" s="57">
        <v>1.77</v>
      </c>
      <c r="CO91" s="57">
        <v>4.1099999999999999E-3</v>
      </c>
      <c r="CP91" s="57">
        <v>1.4999999999999999E-4</v>
      </c>
      <c r="CQ91" s="57">
        <v>1.8000000000000001E-4</v>
      </c>
      <c r="CR91" s="57">
        <v>2.2000000000000001E-4</v>
      </c>
      <c r="CS91" s="57">
        <v>5.6999999999999998E-4</v>
      </c>
      <c r="CT91" s="57">
        <v>4.4999999999999998E-2</v>
      </c>
      <c r="CU91" s="57">
        <v>8.3599999999999994E-3</v>
      </c>
      <c r="CV91" s="57">
        <v>7.7799999999999994E-2</v>
      </c>
      <c r="CW91" s="57">
        <v>0.13400000000000001</v>
      </c>
      <c r="CX91" s="57">
        <v>1.01</v>
      </c>
      <c r="CY91" s="57">
        <v>1.03</v>
      </c>
      <c r="CZ91" s="57">
        <v>0.84199999999999997</v>
      </c>
      <c r="DA91" s="57">
        <v>1.78</v>
      </c>
      <c r="DB91" s="57">
        <v>2.38</v>
      </c>
      <c r="DC91" s="57">
        <v>10.5</v>
      </c>
      <c r="DD91" s="57">
        <v>5.1400000000000001E-2</v>
      </c>
      <c r="DE91" s="57">
        <v>0.80300000000000005</v>
      </c>
      <c r="DF91" s="57">
        <v>0.47599999999999998</v>
      </c>
      <c r="DG91" s="57" t="s">
        <v>272</v>
      </c>
      <c r="DH91" s="57" t="s">
        <v>195</v>
      </c>
    </row>
    <row r="92" spans="1:112" s="95" customFormat="1" ht="12" customHeight="1" x14ac:dyDescent="0.15">
      <c r="A92" s="65" t="s">
        <v>255</v>
      </c>
      <c r="B92" s="56"/>
      <c r="C92" s="56"/>
      <c r="D92" s="56"/>
      <c r="E92" s="72" t="s">
        <v>276</v>
      </c>
      <c r="F92" s="59">
        <v>1.08E-3</v>
      </c>
      <c r="G92" s="59">
        <v>1.2999999999999999E-3</v>
      </c>
      <c r="H92" s="59">
        <v>1.1100000000000001E-3</v>
      </c>
      <c r="I92" s="59">
        <v>6.6E-4</v>
      </c>
      <c r="J92" s="59">
        <v>6.9999999999999999E-4</v>
      </c>
      <c r="K92" s="59">
        <v>7.9000000000000001E-4</v>
      </c>
      <c r="L92" s="59" t="s">
        <v>176</v>
      </c>
      <c r="M92" s="59">
        <v>3.21E-4</v>
      </c>
      <c r="N92" s="59">
        <v>9.3000000000000005E-4</v>
      </c>
      <c r="O92" s="59">
        <v>8.0000000000000004E-4</v>
      </c>
      <c r="P92" s="59">
        <v>8.7600000000000004E-4</v>
      </c>
      <c r="Q92" s="59">
        <v>8.6000000000000003E-5</v>
      </c>
      <c r="R92" s="59" t="s">
        <v>184</v>
      </c>
      <c r="S92" s="59" t="s">
        <v>184</v>
      </c>
      <c r="T92" s="59" t="s">
        <v>185</v>
      </c>
      <c r="U92" s="59" t="s">
        <v>185</v>
      </c>
      <c r="V92" s="59" t="s">
        <v>177</v>
      </c>
      <c r="W92" s="59">
        <v>7.1000000000000002E-4</v>
      </c>
      <c r="X92" s="59" t="s">
        <v>195</v>
      </c>
      <c r="Y92" s="59">
        <v>4.4999999999999999E-4</v>
      </c>
      <c r="Z92" s="59">
        <v>1.1000000000000001E-3</v>
      </c>
      <c r="AA92" s="59">
        <v>1.3799999999999999E-3</v>
      </c>
      <c r="AB92" s="59">
        <v>3.8000000000000002E-4</v>
      </c>
      <c r="AC92" s="59" t="s">
        <v>176</v>
      </c>
      <c r="AD92" s="59" t="s">
        <v>186</v>
      </c>
      <c r="AE92" s="59" t="s">
        <v>185</v>
      </c>
      <c r="AF92" s="59">
        <v>3.9500000000000004E-3</v>
      </c>
      <c r="AG92" s="59">
        <v>8.3000000000000001E-4</v>
      </c>
      <c r="AH92" s="59">
        <v>1.9799999999999999E-4</v>
      </c>
      <c r="AI92" s="59">
        <v>1.5899999999999999E-4</v>
      </c>
      <c r="AJ92" s="59">
        <v>3.5999999999999999E-3</v>
      </c>
      <c r="AK92" s="59">
        <v>4.2000000000000002E-4</v>
      </c>
      <c r="AL92" s="59" t="s">
        <v>206</v>
      </c>
      <c r="AM92" s="59">
        <v>3.31E-3</v>
      </c>
      <c r="AN92" s="59">
        <v>3.9899999999999998E-2</v>
      </c>
      <c r="AO92" s="59" t="s">
        <v>178</v>
      </c>
      <c r="AP92" s="59">
        <v>4.8999999999999998E-4</v>
      </c>
      <c r="AQ92" s="59" t="s">
        <v>186</v>
      </c>
      <c r="AR92" s="59">
        <v>5.2999999999999998E-4</v>
      </c>
      <c r="AS92" s="59">
        <v>3.2000000000000002E-3</v>
      </c>
      <c r="AT92" s="59">
        <v>2.8999999999999998E-3</v>
      </c>
      <c r="AU92" s="59">
        <v>1.1999999999999999E-3</v>
      </c>
      <c r="AV92" s="59">
        <v>1E-3</v>
      </c>
      <c r="AW92" s="59" t="s">
        <v>184</v>
      </c>
      <c r="AX92" s="59" t="s">
        <v>184</v>
      </c>
      <c r="AY92" s="59">
        <v>1.1999999999999999E-3</v>
      </c>
      <c r="AZ92" s="59">
        <v>2.0999999999999999E-3</v>
      </c>
      <c r="BA92" s="59">
        <v>8.7000000000000001E-4</v>
      </c>
      <c r="BB92" s="59">
        <v>7.8999999999999996E-5</v>
      </c>
      <c r="BC92" s="59" t="s">
        <v>176</v>
      </c>
      <c r="BD92" s="59">
        <v>1E-4</v>
      </c>
      <c r="BE92" s="59" t="s">
        <v>178</v>
      </c>
      <c r="BF92" s="59">
        <v>1.1E-4</v>
      </c>
      <c r="BG92" s="59">
        <v>3.4900000000000003E-4</v>
      </c>
      <c r="BH92" s="59">
        <v>2.3000000000000001E-4</v>
      </c>
      <c r="BI92" s="59">
        <v>3.2000000000000003E-4</v>
      </c>
      <c r="BJ92" s="59">
        <v>1.2999999999999999E-4</v>
      </c>
      <c r="BK92" s="59">
        <v>1.4200000000000001E-4</v>
      </c>
      <c r="BL92" s="59" t="s">
        <v>184</v>
      </c>
      <c r="BM92" s="59" t="s">
        <v>184</v>
      </c>
      <c r="BN92" s="59" t="s">
        <v>184</v>
      </c>
      <c r="BO92" s="59">
        <v>5.9999999999999995E-4</v>
      </c>
      <c r="BP92" s="59">
        <v>6.8999999999999997E-4</v>
      </c>
      <c r="BQ92" s="59" t="s">
        <v>176</v>
      </c>
      <c r="BR92" s="59" t="s">
        <v>184</v>
      </c>
      <c r="BS92" s="59">
        <v>9.6000000000000002E-5</v>
      </c>
      <c r="BT92" s="59">
        <v>2.3699999999999999E-4</v>
      </c>
      <c r="BU92" s="59">
        <v>1.3999999999999999E-4</v>
      </c>
      <c r="BV92" s="59">
        <v>2.0000000000000001E-4</v>
      </c>
      <c r="BW92" s="59">
        <v>2.0000000000000001E-4</v>
      </c>
      <c r="BX92" s="59">
        <v>9.3300000000000002E-4</v>
      </c>
      <c r="BY92" s="59">
        <v>3.2100000000000002E-3</v>
      </c>
      <c r="BZ92" s="59">
        <v>1.1299999999999999E-2</v>
      </c>
      <c r="CA92" s="59">
        <v>2.0899999999999998E-3</v>
      </c>
      <c r="CB92" s="59">
        <v>2.0899999999999998E-3</v>
      </c>
      <c r="CC92" s="59">
        <v>3.2699999999999999E-3</v>
      </c>
      <c r="CD92" s="59">
        <v>5.0299999999999997E-3</v>
      </c>
      <c r="CE92" s="59">
        <v>5.8399999999999997E-3</v>
      </c>
      <c r="CF92" s="59">
        <v>2.2499999999999998E-3</v>
      </c>
      <c r="CG92" s="59">
        <v>3.3300000000000002E-4</v>
      </c>
      <c r="CH92" s="59">
        <v>8.9099999999999995E-3</v>
      </c>
      <c r="CI92" s="59">
        <v>2.6700000000000001E-3</v>
      </c>
      <c r="CJ92" s="59">
        <v>7.7999999999999999E-4</v>
      </c>
      <c r="CK92" s="59">
        <v>1.1299999999999999E-2</v>
      </c>
      <c r="CL92" s="59">
        <v>7.5000000000000002E-4</v>
      </c>
      <c r="CM92" s="59">
        <v>1.07E-3</v>
      </c>
      <c r="CN92" s="59">
        <v>1.7899999999999999E-2</v>
      </c>
      <c r="CO92" s="59">
        <v>4.4999999999999999E-4</v>
      </c>
      <c r="CP92" s="59">
        <v>4.8999999999999998E-4</v>
      </c>
      <c r="CQ92" s="59">
        <v>8.0999999999999996E-4</v>
      </c>
      <c r="CR92" s="59">
        <v>9.3999999999999997E-4</v>
      </c>
      <c r="CS92" s="59">
        <v>6.4999999999999997E-4</v>
      </c>
      <c r="CT92" s="59">
        <v>1.34E-3</v>
      </c>
      <c r="CU92" s="59">
        <v>1.3699999999999999E-3</v>
      </c>
      <c r="CV92" s="59">
        <v>8.0000000000000004E-4</v>
      </c>
      <c r="CW92" s="59">
        <v>1.9E-2</v>
      </c>
      <c r="CX92" s="59" t="s">
        <v>195</v>
      </c>
      <c r="CY92" s="59" t="s">
        <v>195</v>
      </c>
      <c r="CZ92" s="59" t="s">
        <v>195</v>
      </c>
      <c r="DA92" s="59">
        <v>5.0000000000000002E-5</v>
      </c>
      <c r="DB92" s="59">
        <v>9.6000000000000002E-5</v>
      </c>
      <c r="DC92" s="59" t="s">
        <v>178</v>
      </c>
      <c r="DD92" s="59" t="s">
        <v>195</v>
      </c>
      <c r="DE92" s="59" t="s">
        <v>195</v>
      </c>
      <c r="DF92" s="59" t="s">
        <v>195</v>
      </c>
      <c r="DG92" s="59" t="s">
        <v>272</v>
      </c>
      <c r="DH92" s="59" t="s">
        <v>195</v>
      </c>
    </row>
    <row r="93" spans="1:112" s="95" customFormat="1" x14ac:dyDescent="0.15">
      <c r="A93" s="65" t="s">
        <v>256</v>
      </c>
      <c r="B93" s="71" t="s">
        <v>1278</v>
      </c>
      <c r="C93" s="56">
        <v>0.2</v>
      </c>
      <c r="D93" s="56">
        <v>1</v>
      </c>
      <c r="E93" s="72" t="s">
        <v>276</v>
      </c>
      <c r="F93" s="58">
        <v>2.23E-2</v>
      </c>
      <c r="G93" s="58">
        <v>1.7399999999999999E-2</v>
      </c>
      <c r="H93" s="58">
        <v>2.41E-2</v>
      </c>
      <c r="I93" s="58" t="s">
        <v>184</v>
      </c>
      <c r="J93" s="58" t="s">
        <v>184</v>
      </c>
      <c r="K93" s="58">
        <v>1.6199999999999999E-2</v>
      </c>
      <c r="L93" s="58" t="s">
        <v>178</v>
      </c>
      <c r="M93" s="58" t="s">
        <v>177</v>
      </c>
      <c r="N93" s="58">
        <v>1.0699999999999999E-2</v>
      </c>
      <c r="O93" s="58">
        <v>1.0500000000000001E-2</v>
      </c>
      <c r="P93" s="58">
        <v>5.9999999999999995E-4</v>
      </c>
      <c r="Q93" s="58" t="s">
        <v>177</v>
      </c>
      <c r="R93" s="58">
        <v>0.68100000000000005</v>
      </c>
      <c r="S93" s="58">
        <v>0.74</v>
      </c>
      <c r="T93" s="58">
        <v>1.64</v>
      </c>
      <c r="U93" s="58">
        <v>1.46</v>
      </c>
      <c r="V93" s="58">
        <v>0.13800000000000001</v>
      </c>
      <c r="W93" s="58">
        <v>6.3500000000000001E-2</v>
      </c>
      <c r="X93" s="58" t="s">
        <v>177</v>
      </c>
      <c r="Y93" s="58">
        <v>2.5999999999999999E-3</v>
      </c>
      <c r="Z93" s="58">
        <v>0.55600000000000005</v>
      </c>
      <c r="AA93" s="58">
        <v>3.8999999999999998E-3</v>
      </c>
      <c r="AB93" s="58" t="s">
        <v>178</v>
      </c>
      <c r="AC93" s="58">
        <v>1.7299999999999999E-2</v>
      </c>
      <c r="AD93" s="58">
        <v>2.44</v>
      </c>
      <c r="AE93" s="58">
        <v>1.79</v>
      </c>
      <c r="AF93" s="58">
        <v>1.7899999999999999E-2</v>
      </c>
      <c r="AG93" s="58">
        <v>2.4E-2</v>
      </c>
      <c r="AH93" s="58">
        <v>1.81E-3</v>
      </c>
      <c r="AI93" s="58">
        <v>2.4500000000000001E-2</v>
      </c>
      <c r="AJ93" s="58">
        <v>7.3099999999999997E-3</v>
      </c>
      <c r="AK93" s="58">
        <v>0.314</v>
      </c>
      <c r="AL93" s="58">
        <v>7.7000000000000002E-3</v>
      </c>
      <c r="AM93" s="58">
        <v>9.7000000000000005E-4</v>
      </c>
      <c r="AN93" s="58" t="s">
        <v>189</v>
      </c>
      <c r="AO93" s="58">
        <v>0.11700000000000001</v>
      </c>
      <c r="AP93" s="58">
        <v>0.27100000000000002</v>
      </c>
      <c r="AQ93" s="58" t="s">
        <v>190</v>
      </c>
      <c r="AR93" s="58">
        <v>1.0500000000000001E-2</v>
      </c>
      <c r="AS93" s="58">
        <v>4.07</v>
      </c>
      <c r="AT93" s="58">
        <v>3.8</v>
      </c>
      <c r="AU93" s="58">
        <v>0.10199999999999999</v>
      </c>
      <c r="AV93" s="58">
        <v>0.46800000000000003</v>
      </c>
      <c r="AW93" s="58">
        <v>2.96</v>
      </c>
      <c r="AX93" s="58">
        <v>2.36</v>
      </c>
      <c r="AY93" s="58">
        <v>1.1100000000000001</v>
      </c>
      <c r="AZ93" s="58">
        <v>0.317</v>
      </c>
      <c r="BA93" s="58" t="s">
        <v>178</v>
      </c>
      <c r="BB93" s="58">
        <v>2.1600000000000001E-2</v>
      </c>
      <c r="BC93" s="58">
        <v>7.5700000000000003E-2</v>
      </c>
      <c r="BD93" s="58">
        <v>7.7399999999999997E-2</v>
      </c>
      <c r="BE93" s="58">
        <v>1.02</v>
      </c>
      <c r="BF93" s="58">
        <v>2.8199999999999999E-2</v>
      </c>
      <c r="BG93" s="58">
        <v>1.2999999999999999E-2</v>
      </c>
      <c r="BH93" s="58">
        <v>4.2900000000000004E-3</v>
      </c>
      <c r="BI93" s="58">
        <v>1.9199999999999998E-2</v>
      </c>
      <c r="BJ93" s="58">
        <v>1.5900000000000001E-2</v>
      </c>
      <c r="BK93" s="58">
        <v>1.5900000000000001E-2</v>
      </c>
      <c r="BL93" s="58">
        <v>1.88</v>
      </c>
      <c r="BM93" s="58">
        <v>2.4</v>
      </c>
      <c r="BN93" s="58">
        <v>2.5299999999999998</v>
      </c>
      <c r="BO93" s="58">
        <v>0.375</v>
      </c>
      <c r="BP93" s="58">
        <v>0.38800000000000001</v>
      </c>
      <c r="BQ93" s="58">
        <v>2.92E-2</v>
      </c>
      <c r="BR93" s="58">
        <v>2.46</v>
      </c>
      <c r="BS93" s="58">
        <v>1.04E-2</v>
      </c>
      <c r="BT93" s="58">
        <v>5.7499999999999999E-3</v>
      </c>
      <c r="BU93" s="58">
        <v>2.3199999999999998E-2</v>
      </c>
      <c r="BV93" s="58">
        <v>1.78E-2</v>
      </c>
      <c r="BW93" s="58">
        <v>2.0500000000000001E-2</v>
      </c>
      <c r="BX93" s="58">
        <v>1.64E-3</v>
      </c>
      <c r="BY93" s="58">
        <v>1.3600000000000001E-3</v>
      </c>
      <c r="BZ93" s="58" t="s">
        <v>177</v>
      </c>
      <c r="CA93" s="58">
        <v>0.16200000000000001</v>
      </c>
      <c r="CB93" s="58">
        <v>0.16500000000000001</v>
      </c>
      <c r="CC93" s="58">
        <v>1.0200000000000001E-2</v>
      </c>
      <c r="CD93" s="58">
        <v>6.9999999999999999E-4</v>
      </c>
      <c r="CE93" s="58">
        <v>6.3400000000000001E-3</v>
      </c>
      <c r="CF93" s="58">
        <v>1.1900000000000001E-3</v>
      </c>
      <c r="CG93" s="58" t="s">
        <v>177</v>
      </c>
      <c r="CH93" s="58" t="s">
        <v>177</v>
      </c>
      <c r="CI93" s="58">
        <v>1.5599999999999999E-2</v>
      </c>
      <c r="CJ93" s="58">
        <v>2.3E-3</v>
      </c>
      <c r="CK93" s="58">
        <v>1.8400000000000001E-3</v>
      </c>
      <c r="CL93" s="58">
        <v>1.2200000000000001E-2</v>
      </c>
      <c r="CM93" s="58">
        <v>8.0999999999999996E-4</v>
      </c>
      <c r="CN93" s="58">
        <v>3.5000000000000001E-3</v>
      </c>
      <c r="CO93" s="58">
        <v>3.8899999999999997E-2</v>
      </c>
      <c r="CP93" s="58">
        <v>1.4E-3</v>
      </c>
      <c r="CQ93" s="58">
        <v>1.6000000000000001E-3</v>
      </c>
      <c r="CR93" s="58">
        <v>1.6999999999999999E-3</v>
      </c>
      <c r="CS93" s="58">
        <v>1.3599999999999999E-2</v>
      </c>
      <c r="CT93" s="58">
        <v>4.4299999999999999E-3</v>
      </c>
      <c r="CU93" s="58">
        <v>6.7999999999999996E-3</v>
      </c>
      <c r="CV93" s="58">
        <v>1.4500000000000001E-2</v>
      </c>
      <c r="CW93" s="58">
        <v>1.0499999999999999E-3</v>
      </c>
      <c r="CX93" s="58">
        <v>2.5399999999999999E-2</v>
      </c>
      <c r="CY93" s="58">
        <v>2.58E-2</v>
      </c>
      <c r="CZ93" s="58">
        <v>2.18E-2</v>
      </c>
      <c r="DA93" s="58">
        <v>1.89E-2</v>
      </c>
      <c r="DB93" s="58">
        <v>6.9199999999999998E-2</v>
      </c>
      <c r="DC93" s="58">
        <v>0.433</v>
      </c>
      <c r="DD93" s="58">
        <v>3.3000000000000002E-2</v>
      </c>
      <c r="DE93" s="58">
        <v>1.49E-2</v>
      </c>
      <c r="DF93" s="58">
        <v>5.0099999999999997E-3</v>
      </c>
      <c r="DG93" s="58" t="s">
        <v>272</v>
      </c>
      <c r="DH93" s="58" t="s">
        <v>177</v>
      </c>
    </row>
    <row r="94" spans="1:112" s="124" customFormat="1" ht="10.5" x14ac:dyDescent="0.15">
      <c r="A94" s="120" t="s">
        <v>1412</v>
      </c>
      <c r="B94" s="121"/>
      <c r="C94" s="121"/>
      <c r="D94" s="121"/>
      <c r="E94" s="122"/>
      <c r="F94" s="127">
        <f t="shared" ref="F94:AK94" si="40">EXP(0.76*(LN(F$19)+1.06))/1000</f>
        <v>0.78447540224071088</v>
      </c>
      <c r="G94" s="127">
        <f t="shared" si="40"/>
        <v>0.40026386384180973</v>
      </c>
      <c r="H94" s="127">
        <f t="shared" si="40"/>
        <v>0.45213662564755597</v>
      </c>
      <c r="I94" s="127">
        <f t="shared" si="40"/>
        <v>0.76029494391361452</v>
      </c>
      <c r="J94" s="127">
        <f t="shared" si="40"/>
        <v>0.76568913662895755</v>
      </c>
      <c r="K94" s="127">
        <f t="shared" si="40"/>
        <v>0.65815368470268909</v>
      </c>
      <c r="L94" s="127">
        <f t="shared" si="40"/>
        <v>0.41276743016390333</v>
      </c>
      <c r="M94" s="127">
        <f t="shared" si="40"/>
        <v>0.27446725264442917</v>
      </c>
      <c r="N94" s="127">
        <f t="shared" si="40"/>
        <v>0.43291612769709187</v>
      </c>
      <c r="O94" s="127">
        <f t="shared" si="40"/>
        <v>0.42125387555706312</v>
      </c>
      <c r="P94" s="127">
        <f t="shared" si="40"/>
        <v>0.34893309438538633</v>
      </c>
      <c r="Q94" s="127">
        <f t="shared" si="40"/>
        <v>0.11584431836854524</v>
      </c>
      <c r="R94" s="127">
        <f t="shared" si="40"/>
        <v>1.2323029045121836</v>
      </c>
      <c r="S94" s="127">
        <f t="shared" si="40"/>
        <v>1.2692205504654734</v>
      </c>
      <c r="T94" s="127">
        <f t="shared" si="40"/>
        <v>1.4644470843781185</v>
      </c>
      <c r="U94" s="127">
        <f t="shared" si="40"/>
        <v>1.3103519478090686</v>
      </c>
      <c r="V94" s="127">
        <f t="shared" si="40"/>
        <v>0.78180041243053178</v>
      </c>
      <c r="W94" s="127">
        <f t="shared" si="40"/>
        <v>0.76568913662895755</v>
      </c>
      <c r="X94" s="127">
        <f t="shared" si="40"/>
        <v>0.23713493312932921</v>
      </c>
      <c r="Y94" s="127">
        <f t="shared" si="40"/>
        <v>0.56559728531471731</v>
      </c>
      <c r="Z94" s="127">
        <f t="shared" si="40"/>
        <v>0.82952251524562759</v>
      </c>
      <c r="AA94" s="127">
        <f t="shared" si="40"/>
        <v>0.37992899526989399</v>
      </c>
      <c r="AB94" s="127">
        <f t="shared" si="40"/>
        <v>0.37824710814260781</v>
      </c>
      <c r="AC94" s="127">
        <f t="shared" si="40"/>
        <v>0.6722361905839348</v>
      </c>
      <c r="AD94" s="127">
        <f t="shared" si="40"/>
        <v>1.4754102795242789</v>
      </c>
      <c r="AE94" s="127">
        <f t="shared" si="40"/>
        <v>1.8100246303366467</v>
      </c>
      <c r="AF94" s="127">
        <f t="shared" si="40"/>
        <v>0.3909713410535498</v>
      </c>
      <c r="AG94" s="127">
        <f t="shared" si="40"/>
        <v>0.76568913662895755</v>
      </c>
      <c r="AH94" s="127">
        <f t="shared" si="40"/>
        <v>0.33782732434865342</v>
      </c>
      <c r="AI94" s="127">
        <f t="shared" si="40"/>
        <v>0.4457589710129069</v>
      </c>
      <c r="AJ94" s="127">
        <f t="shared" si="40"/>
        <v>0.29617781705213519</v>
      </c>
      <c r="AK94" s="127">
        <f t="shared" si="40"/>
        <v>1.0150357326992185</v>
      </c>
      <c r="AL94" s="127">
        <f t="shared" ref="AL94:BQ94" si="41">EXP(0.76*(LN(AL$19)+1.06))/1000</f>
        <v>0.95280916363398993</v>
      </c>
      <c r="AM94" s="127">
        <f t="shared" si="41"/>
        <v>0.12597855954423703</v>
      </c>
      <c r="AN94" s="127">
        <f t="shared" si="41"/>
        <v>1.2692205504654734</v>
      </c>
      <c r="AO94" s="127">
        <f t="shared" si="41"/>
        <v>0.19576696841982394</v>
      </c>
      <c r="AP94" s="127">
        <f t="shared" si="41"/>
        <v>0.25943596179549788</v>
      </c>
      <c r="AQ94" s="127">
        <f t="shared" si="41"/>
        <v>1.0051620397894356</v>
      </c>
      <c r="AR94" s="127">
        <f t="shared" si="41"/>
        <v>0.35718957304719706</v>
      </c>
      <c r="AS94" s="127">
        <f t="shared" si="41"/>
        <v>0.7249309440996099</v>
      </c>
      <c r="AT94" s="127">
        <f t="shared" si="41"/>
        <v>0.75488863829744501</v>
      </c>
      <c r="AU94" s="127">
        <f t="shared" si="41"/>
        <v>0.61242836964625336</v>
      </c>
      <c r="AV94" s="127">
        <f t="shared" si="41"/>
        <v>1.8692624770856534</v>
      </c>
      <c r="AW94" s="127">
        <f t="shared" si="41"/>
        <v>1.9720330755999829</v>
      </c>
      <c r="AX94" s="127">
        <f t="shared" si="41"/>
        <v>1.7853333339399242</v>
      </c>
      <c r="AY94" s="127">
        <f t="shared" si="41"/>
        <v>1.4885322626000383</v>
      </c>
      <c r="AZ94" s="127">
        <f t="shared" si="41"/>
        <v>1.2738113004465523</v>
      </c>
      <c r="BA94" s="127">
        <f t="shared" si="41"/>
        <v>0.77375801712620063</v>
      </c>
      <c r="BB94" s="127">
        <f t="shared" si="41"/>
        <v>0.22096425660065772</v>
      </c>
      <c r="BC94" s="127">
        <f t="shared" si="41"/>
        <v>0.55369953684894779</v>
      </c>
      <c r="BD94" s="127">
        <f t="shared" si="41"/>
        <v>0.56263031499727534</v>
      </c>
      <c r="BE94" s="127">
        <f t="shared" si="41"/>
        <v>1.4928981359860642</v>
      </c>
      <c r="BF94" s="127">
        <f t="shared" si="41"/>
        <v>0.46795840459485893</v>
      </c>
      <c r="BG94" s="127">
        <f t="shared" si="41"/>
        <v>0.2866745910050551</v>
      </c>
      <c r="BH94" s="127">
        <f t="shared" si="41"/>
        <v>0.10592508506470338</v>
      </c>
      <c r="BI94" s="127">
        <f t="shared" si="41"/>
        <v>0.36027020514905544</v>
      </c>
      <c r="BJ94" s="127">
        <f t="shared" si="41"/>
        <v>0.279296277445161</v>
      </c>
      <c r="BK94" s="127">
        <f t="shared" si="41"/>
        <v>0.27892575448461132</v>
      </c>
      <c r="BL94" s="127">
        <f t="shared" si="41"/>
        <v>1.5428208703545747</v>
      </c>
      <c r="BM94" s="127">
        <f t="shared" si="41"/>
        <v>1.6050501868234377</v>
      </c>
      <c r="BN94" s="127">
        <f t="shared" si="41"/>
        <v>1.7543166048103982</v>
      </c>
      <c r="BO94" s="127">
        <f t="shared" si="41"/>
        <v>0.78714751467593025</v>
      </c>
      <c r="BP94" s="127">
        <f t="shared" si="41"/>
        <v>0.78981676565609216</v>
      </c>
      <c r="BQ94" s="127">
        <f t="shared" si="41"/>
        <v>0.97784944886524305</v>
      </c>
      <c r="BR94" s="127">
        <f t="shared" ref="BR94:CW94" si="42">EXP(0.76*(LN(BR$19)+1.06))/1000</f>
        <v>1.803861827819319</v>
      </c>
      <c r="BS94" s="127">
        <f t="shared" si="42"/>
        <v>0.1827812974735335</v>
      </c>
      <c r="BT94" s="127">
        <f t="shared" si="42"/>
        <v>7.4670984735916143E-2</v>
      </c>
      <c r="BU94" s="127">
        <f t="shared" si="42"/>
        <v>0.59500378063515225</v>
      </c>
      <c r="BV94" s="127">
        <f t="shared" si="42"/>
        <v>0.58623097459568851</v>
      </c>
      <c r="BW94" s="127">
        <f t="shared" si="42"/>
        <v>0.7221882718623398</v>
      </c>
      <c r="BX94" s="127">
        <f t="shared" si="42"/>
        <v>9.2043872414237185E-2</v>
      </c>
      <c r="BY94" s="127">
        <f t="shared" si="42"/>
        <v>0.21776579940650032</v>
      </c>
      <c r="BZ94" s="127">
        <f t="shared" si="42"/>
        <v>0.12645461258926161</v>
      </c>
      <c r="CA94" s="127">
        <f t="shared" si="42"/>
        <v>0.33852478396271385</v>
      </c>
      <c r="CB94" s="127">
        <f t="shared" si="42"/>
        <v>0.33712940972064143</v>
      </c>
      <c r="CC94" s="127">
        <f t="shared" si="42"/>
        <v>0.37251089792717695</v>
      </c>
      <c r="CD94" s="127">
        <f t="shared" si="42"/>
        <v>0.23557293774636187</v>
      </c>
      <c r="CE94" s="127">
        <f t="shared" si="42"/>
        <v>0.18320466036346639</v>
      </c>
      <c r="CF94" s="127">
        <f t="shared" si="42"/>
        <v>0.25981504999937644</v>
      </c>
      <c r="CG94" s="127">
        <f t="shared" si="42"/>
        <v>9.5702865561603553E-2</v>
      </c>
      <c r="CH94" s="127">
        <f t="shared" si="42"/>
        <v>0.11437400187207875</v>
      </c>
      <c r="CI94" s="127">
        <f t="shared" si="42"/>
        <v>0.62683001149164375</v>
      </c>
      <c r="CJ94" s="127">
        <f t="shared" si="42"/>
        <v>0.60373592724005987</v>
      </c>
      <c r="CK94" s="127">
        <f t="shared" si="42"/>
        <v>0.24373765295034805</v>
      </c>
      <c r="CL94" s="127">
        <f t="shared" si="42"/>
        <v>0.79514674614107217</v>
      </c>
      <c r="CM94" s="127">
        <f t="shared" si="42"/>
        <v>0.38629889575934051</v>
      </c>
      <c r="CN94" s="127">
        <f t="shared" si="42"/>
        <v>0.28336186250729556</v>
      </c>
      <c r="CO94" s="127">
        <f t="shared" si="42"/>
        <v>0.82952251524562759</v>
      </c>
      <c r="CP94" s="127">
        <f t="shared" si="42"/>
        <v>0.63542095086958161</v>
      </c>
      <c r="CQ94" s="127">
        <f t="shared" si="42"/>
        <v>0.48361299282783493</v>
      </c>
      <c r="CR94" s="127">
        <f t="shared" si="42"/>
        <v>0.50833410578972837</v>
      </c>
      <c r="CS94" s="127">
        <f t="shared" si="42"/>
        <v>0.50833410578972837</v>
      </c>
      <c r="CT94" s="127">
        <f t="shared" si="42"/>
        <v>0.51750650649120267</v>
      </c>
      <c r="CU94" s="127">
        <f t="shared" si="42"/>
        <v>0.70289619033543194</v>
      </c>
      <c r="CV94" s="127">
        <f t="shared" si="42"/>
        <v>0.8866998112641048</v>
      </c>
      <c r="CW94" s="127">
        <f t="shared" si="42"/>
        <v>0.29835714850138828</v>
      </c>
      <c r="CX94" s="127">
        <f t="shared" ref="CX94:DH94" si="43">EXP(0.76*(LN(CX$19)+1.06))/1000</f>
        <v>0.1853168670276607</v>
      </c>
      <c r="CY94" s="127">
        <f t="shared" si="43"/>
        <v>0.18362771452933446</v>
      </c>
      <c r="CZ94" s="127">
        <f t="shared" si="43"/>
        <v>0.26095126874056734</v>
      </c>
      <c r="DA94" s="127">
        <f t="shared" si="43"/>
        <v>0.14094774582579117</v>
      </c>
      <c r="DB94" s="127">
        <f t="shared" si="43"/>
        <v>0.19824863767186454</v>
      </c>
      <c r="DC94" s="127">
        <f t="shared" si="43"/>
        <v>0.51139733741659699</v>
      </c>
      <c r="DD94" s="127">
        <f t="shared" si="43"/>
        <v>0.18658054584711514</v>
      </c>
      <c r="DE94" s="127">
        <f t="shared" si="43"/>
        <v>0.27148218361337717</v>
      </c>
      <c r="DF94" s="127">
        <f t="shared" si="43"/>
        <v>0.19866129379689748</v>
      </c>
      <c r="DG94" s="127" t="e">
        <f t="shared" si="43"/>
        <v>#VALUE!</v>
      </c>
      <c r="DH94" s="127" t="e">
        <f t="shared" si="43"/>
        <v>#VALUE!</v>
      </c>
    </row>
    <row r="95" spans="1:112" s="95" customFormat="1" x14ac:dyDescent="0.15">
      <c r="A95" s="65" t="s">
        <v>257</v>
      </c>
      <c r="B95" s="56"/>
      <c r="C95" s="56"/>
      <c r="D95" s="56"/>
      <c r="E95" s="72" t="s">
        <v>276</v>
      </c>
      <c r="F95" s="56" t="s">
        <v>211</v>
      </c>
      <c r="G95" s="56" t="s">
        <v>209</v>
      </c>
      <c r="H95" s="56" t="s">
        <v>209</v>
      </c>
      <c r="I95" s="56" t="s">
        <v>211</v>
      </c>
      <c r="J95" s="56" t="s">
        <v>211</v>
      </c>
      <c r="K95" s="56" t="s">
        <v>211</v>
      </c>
      <c r="L95" s="56" t="s">
        <v>209</v>
      </c>
      <c r="M95" s="56" t="s">
        <v>210</v>
      </c>
      <c r="N95" s="56" t="s">
        <v>209</v>
      </c>
      <c r="O95" s="56" t="s">
        <v>209</v>
      </c>
      <c r="P95" s="56" t="s">
        <v>210</v>
      </c>
      <c r="Q95" s="56" t="s">
        <v>210</v>
      </c>
      <c r="R95" s="56" t="s">
        <v>1271</v>
      </c>
      <c r="S95" s="56" t="s">
        <v>1271</v>
      </c>
      <c r="T95" s="56" t="s">
        <v>1272</v>
      </c>
      <c r="U95" s="56" t="s">
        <v>1272</v>
      </c>
      <c r="V95" s="56" t="s">
        <v>212</v>
      </c>
      <c r="W95" s="56" t="s">
        <v>212</v>
      </c>
      <c r="X95" s="56" t="s">
        <v>210</v>
      </c>
      <c r="Y95" s="56" t="s">
        <v>209</v>
      </c>
      <c r="Z95" s="56" t="s">
        <v>213</v>
      </c>
      <c r="AA95" s="56" t="s">
        <v>209</v>
      </c>
      <c r="AB95" s="56" t="s">
        <v>209</v>
      </c>
      <c r="AC95" s="56" t="s">
        <v>209</v>
      </c>
      <c r="AD95" s="56" t="s">
        <v>1273</v>
      </c>
      <c r="AE95" s="56" t="s">
        <v>1272</v>
      </c>
      <c r="AF95" s="56" t="s">
        <v>210</v>
      </c>
      <c r="AG95" s="56" t="s">
        <v>211</v>
      </c>
      <c r="AH95" s="56" t="s">
        <v>210</v>
      </c>
      <c r="AI95" s="56" t="s">
        <v>210</v>
      </c>
      <c r="AJ95" s="56" t="s">
        <v>210</v>
      </c>
      <c r="AK95" s="56" t="s">
        <v>211</v>
      </c>
      <c r="AL95" s="56" t="s">
        <v>211</v>
      </c>
      <c r="AM95" s="56" t="s">
        <v>210</v>
      </c>
      <c r="AN95" s="56" t="s">
        <v>1272</v>
      </c>
      <c r="AO95" s="56" t="s">
        <v>213</v>
      </c>
      <c r="AP95" s="56" t="s">
        <v>211</v>
      </c>
      <c r="AQ95" s="56" t="s">
        <v>1273</v>
      </c>
      <c r="AR95" s="56" t="s">
        <v>211</v>
      </c>
      <c r="AS95" s="56" t="s">
        <v>1271</v>
      </c>
      <c r="AT95" s="56" t="s">
        <v>1271</v>
      </c>
      <c r="AU95" s="56" t="s">
        <v>213</v>
      </c>
      <c r="AV95" s="56" t="s">
        <v>212</v>
      </c>
      <c r="AW95" s="56" t="s">
        <v>1271</v>
      </c>
      <c r="AX95" s="56" t="s">
        <v>1271</v>
      </c>
      <c r="AY95" s="56" t="s">
        <v>213</v>
      </c>
      <c r="AZ95" s="56" t="s">
        <v>212</v>
      </c>
      <c r="BA95" s="56" t="s">
        <v>209</v>
      </c>
      <c r="BB95" s="56" t="s">
        <v>210</v>
      </c>
      <c r="BC95" s="56" t="s">
        <v>209</v>
      </c>
      <c r="BD95" s="56" t="s">
        <v>209</v>
      </c>
      <c r="BE95" s="56" t="s">
        <v>213</v>
      </c>
      <c r="BF95" s="56" t="s">
        <v>209</v>
      </c>
      <c r="BG95" s="56" t="s">
        <v>210</v>
      </c>
      <c r="BH95" s="56" t="s">
        <v>210</v>
      </c>
      <c r="BI95" s="56" t="s">
        <v>210</v>
      </c>
      <c r="BJ95" s="56" t="s">
        <v>210</v>
      </c>
      <c r="BK95" s="56" t="s">
        <v>210</v>
      </c>
      <c r="BL95" s="56" t="s">
        <v>1271</v>
      </c>
      <c r="BM95" s="56" t="s">
        <v>1271</v>
      </c>
      <c r="BN95" s="56" t="s">
        <v>1271</v>
      </c>
      <c r="BO95" s="56" t="s">
        <v>212</v>
      </c>
      <c r="BP95" s="56" t="s">
        <v>212</v>
      </c>
      <c r="BQ95" s="56" t="s">
        <v>209</v>
      </c>
      <c r="BR95" s="56" t="s">
        <v>1271</v>
      </c>
      <c r="BS95" s="56" t="s">
        <v>210</v>
      </c>
      <c r="BT95" s="56" t="s">
        <v>210</v>
      </c>
      <c r="BU95" s="56" t="s">
        <v>209</v>
      </c>
      <c r="BV95" s="56" t="s">
        <v>209</v>
      </c>
      <c r="BW95" s="56" t="s">
        <v>209</v>
      </c>
      <c r="BX95" s="56" t="s">
        <v>210</v>
      </c>
      <c r="BY95" s="56" t="s">
        <v>210</v>
      </c>
      <c r="BZ95" s="56" t="s">
        <v>210</v>
      </c>
      <c r="CA95" s="56" t="s">
        <v>210</v>
      </c>
      <c r="CB95" s="56" t="s">
        <v>210</v>
      </c>
      <c r="CC95" s="56" t="s">
        <v>210</v>
      </c>
      <c r="CD95" s="56" t="s">
        <v>210</v>
      </c>
      <c r="CE95" s="56" t="s">
        <v>210</v>
      </c>
      <c r="CF95" s="56" t="s">
        <v>210</v>
      </c>
      <c r="CG95" s="56" t="s">
        <v>210</v>
      </c>
      <c r="CH95" s="56" t="s">
        <v>210</v>
      </c>
      <c r="CI95" s="56" t="s">
        <v>211</v>
      </c>
      <c r="CJ95" s="56" t="s">
        <v>209</v>
      </c>
      <c r="CK95" s="56" t="s">
        <v>210</v>
      </c>
      <c r="CL95" s="56" t="s">
        <v>209</v>
      </c>
      <c r="CM95" s="56" t="s">
        <v>210</v>
      </c>
      <c r="CN95" s="56" t="s">
        <v>211</v>
      </c>
      <c r="CO95" s="56" t="s">
        <v>209</v>
      </c>
      <c r="CP95" s="56" t="s">
        <v>209</v>
      </c>
      <c r="CQ95" s="56" t="s">
        <v>209</v>
      </c>
      <c r="CR95" s="56" t="s">
        <v>209</v>
      </c>
      <c r="CS95" s="56" t="s">
        <v>209</v>
      </c>
      <c r="CT95" s="56" t="s">
        <v>210</v>
      </c>
      <c r="CU95" s="56" t="s">
        <v>209</v>
      </c>
      <c r="CV95" s="56" t="s">
        <v>209</v>
      </c>
      <c r="CW95" s="56" t="s">
        <v>210</v>
      </c>
      <c r="CX95" s="56" t="s">
        <v>210</v>
      </c>
      <c r="CY95" s="56" t="s">
        <v>210</v>
      </c>
      <c r="CZ95" s="56" t="s">
        <v>210</v>
      </c>
      <c r="DA95" s="56" t="s">
        <v>210</v>
      </c>
      <c r="DB95" s="56" t="s">
        <v>210</v>
      </c>
      <c r="DC95" s="56" t="s">
        <v>213</v>
      </c>
      <c r="DD95" s="56" t="s">
        <v>210</v>
      </c>
      <c r="DE95" s="56" t="s">
        <v>210</v>
      </c>
      <c r="DF95" s="56" t="s">
        <v>210</v>
      </c>
      <c r="DG95" s="56" t="s">
        <v>272</v>
      </c>
      <c r="DH95" s="56" t="s">
        <v>210</v>
      </c>
    </row>
    <row r="96" spans="1:112" s="95" customFormat="1" x14ac:dyDescent="0.15">
      <c r="A96" s="65" t="s">
        <v>258</v>
      </c>
      <c r="B96" s="56"/>
      <c r="C96" s="56"/>
      <c r="D96" s="56"/>
      <c r="E96" s="72" t="s">
        <v>276</v>
      </c>
      <c r="F96" s="54">
        <v>8.1999999999999993</v>
      </c>
      <c r="G96" s="54">
        <v>4.3600000000000003</v>
      </c>
      <c r="H96" s="54">
        <v>4.66</v>
      </c>
      <c r="I96" s="54">
        <v>7.57</v>
      </c>
      <c r="J96" s="54">
        <v>7.64</v>
      </c>
      <c r="K96" s="54">
        <v>7.31</v>
      </c>
      <c r="L96" s="54">
        <v>11.2</v>
      </c>
      <c r="M96" s="54">
        <v>3.42</v>
      </c>
      <c r="N96" s="54">
        <v>6.02</v>
      </c>
      <c r="O96" s="54">
        <v>5.96</v>
      </c>
      <c r="P96" s="54">
        <v>4.22</v>
      </c>
      <c r="Q96" s="54">
        <v>0.23200000000000001</v>
      </c>
      <c r="R96" s="54">
        <v>9</v>
      </c>
      <c r="S96" s="54">
        <v>9.1</v>
      </c>
      <c r="T96" s="54">
        <v>14.9</v>
      </c>
      <c r="U96" s="54">
        <v>11.8</v>
      </c>
      <c r="V96" s="54">
        <v>4.33</v>
      </c>
      <c r="W96" s="54">
        <v>7.47</v>
      </c>
      <c r="X96" s="54">
        <v>3.04</v>
      </c>
      <c r="Y96" s="54">
        <v>5.21</v>
      </c>
      <c r="Z96" s="54">
        <v>7.3</v>
      </c>
      <c r="AA96" s="54">
        <v>4.7699999999999996</v>
      </c>
      <c r="AB96" s="54">
        <v>3.96</v>
      </c>
      <c r="AC96" s="54">
        <v>4.88</v>
      </c>
      <c r="AD96" s="54">
        <v>16</v>
      </c>
      <c r="AE96" s="54">
        <v>18.600000000000001</v>
      </c>
      <c r="AF96" s="54">
        <v>5.4</v>
      </c>
      <c r="AG96" s="54">
        <v>14.3</v>
      </c>
      <c r="AH96" s="54">
        <v>3.79</v>
      </c>
      <c r="AI96" s="54">
        <v>4.57</v>
      </c>
      <c r="AJ96" s="54">
        <v>2.79</v>
      </c>
      <c r="AK96" s="54">
        <v>4.24</v>
      </c>
      <c r="AL96" s="54">
        <v>4.2</v>
      </c>
      <c r="AM96" s="54">
        <v>2.36</v>
      </c>
      <c r="AN96" s="54">
        <v>127</v>
      </c>
      <c r="AO96" s="54">
        <v>3.8</v>
      </c>
      <c r="AP96" s="54">
        <v>4.62</v>
      </c>
      <c r="AQ96" s="54">
        <v>60</v>
      </c>
      <c r="AR96" s="54">
        <v>2.93</v>
      </c>
      <c r="AS96" s="54">
        <v>6.7</v>
      </c>
      <c r="AT96" s="54">
        <v>6.8</v>
      </c>
      <c r="AU96" s="54">
        <v>7.4</v>
      </c>
      <c r="AV96" s="54">
        <v>9.61</v>
      </c>
      <c r="AW96" s="54">
        <v>15.9</v>
      </c>
      <c r="AX96" s="54">
        <v>14.8</v>
      </c>
      <c r="AY96" s="54">
        <v>10.9</v>
      </c>
      <c r="AZ96" s="54">
        <v>9.75</v>
      </c>
      <c r="BA96" s="54">
        <v>5.49</v>
      </c>
      <c r="BB96" s="54">
        <v>3.45</v>
      </c>
      <c r="BC96" s="54">
        <v>6.16</v>
      </c>
      <c r="BD96" s="54">
        <v>6.19</v>
      </c>
      <c r="BE96" s="54">
        <v>9.5</v>
      </c>
      <c r="BF96" s="54">
        <v>5.42</v>
      </c>
      <c r="BG96" s="54">
        <v>4.95</v>
      </c>
      <c r="BH96" s="54">
        <v>1.58</v>
      </c>
      <c r="BI96" s="54">
        <v>4.84</v>
      </c>
      <c r="BJ96" s="54">
        <v>4.72</v>
      </c>
      <c r="BK96" s="54">
        <v>4.7300000000000004</v>
      </c>
      <c r="BL96" s="54">
        <v>12</v>
      </c>
      <c r="BM96" s="54">
        <v>13.3</v>
      </c>
      <c r="BN96" s="54">
        <v>13.5</v>
      </c>
      <c r="BO96" s="54">
        <v>7.69</v>
      </c>
      <c r="BP96" s="54">
        <v>7.57</v>
      </c>
      <c r="BQ96" s="54">
        <v>8.24</v>
      </c>
      <c r="BR96" s="54">
        <v>13.7</v>
      </c>
      <c r="BS96" s="54">
        <v>3.73</v>
      </c>
      <c r="BT96" s="54">
        <v>1.85</v>
      </c>
      <c r="BU96" s="54">
        <v>5.29</v>
      </c>
      <c r="BV96" s="54">
        <v>4.8899999999999997</v>
      </c>
      <c r="BW96" s="54">
        <v>5.71</v>
      </c>
      <c r="BX96" s="54">
        <v>1.28</v>
      </c>
      <c r="BY96" s="54">
        <v>2.5499999999999998</v>
      </c>
      <c r="BZ96" s="54">
        <v>1.82</v>
      </c>
      <c r="CA96" s="54">
        <v>4.3</v>
      </c>
      <c r="CB96" s="54">
        <v>4.38</v>
      </c>
      <c r="CC96" s="54">
        <v>2.37</v>
      </c>
      <c r="CD96" s="54">
        <v>2.62</v>
      </c>
      <c r="CE96" s="54">
        <v>1.79</v>
      </c>
      <c r="CF96" s="54">
        <v>2.2999999999999998</v>
      </c>
      <c r="CG96" s="54">
        <v>1.01</v>
      </c>
      <c r="CH96" s="54">
        <v>1.1599999999999999</v>
      </c>
      <c r="CI96" s="54">
        <v>5.0599999999999996</v>
      </c>
      <c r="CJ96" s="54">
        <v>4.55</v>
      </c>
      <c r="CK96" s="54">
        <v>3.17</v>
      </c>
      <c r="CL96" s="54">
        <v>6.01</v>
      </c>
      <c r="CM96" s="54">
        <v>2.78</v>
      </c>
      <c r="CN96" s="54">
        <v>2.06</v>
      </c>
      <c r="CO96" s="54">
        <v>2.36</v>
      </c>
      <c r="CP96" s="54">
        <v>1.88</v>
      </c>
      <c r="CQ96" s="54">
        <v>1.1599999999999999</v>
      </c>
      <c r="CR96" s="54">
        <v>1.17</v>
      </c>
      <c r="CS96" s="54">
        <v>1.86</v>
      </c>
      <c r="CT96" s="54">
        <v>4.3600000000000003</v>
      </c>
      <c r="CU96" s="54">
        <v>4.5</v>
      </c>
      <c r="CV96" s="54">
        <v>5.66</v>
      </c>
      <c r="CW96" s="54">
        <v>5.38</v>
      </c>
      <c r="CX96" s="54">
        <v>4.2699999999999996</v>
      </c>
      <c r="CY96" s="54">
        <v>4.29</v>
      </c>
      <c r="CZ96" s="54">
        <v>6.73</v>
      </c>
      <c r="DA96" s="54">
        <v>3.03</v>
      </c>
      <c r="DB96" s="54">
        <v>2.39</v>
      </c>
      <c r="DC96" s="54">
        <v>5.7</v>
      </c>
      <c r="DD96" s="54">
        <v>1.85</v>
      </c>
      <c r="DE96" s="54">
        <v>3.11</v>
      </c>
      <c r="DF96" s="54">
        <v>3.2</v>
      </c>
      <c r="DG96" s="54" t="s">
        <v>272</v>
      </c>
      <c r="DH96" s="54" t="s">
        <v>189</v>
      </c>
    </row>
    <row r="97" spans="1:112" s="95" customFormat="1" x14ac:dyDescent="0.15">
      <c r="A97" s="65" t="s">
        <v>259</v>
      </c>
      <c r="B97" s="56">
        <v>1E-3</v>
      </c>
      <c r="C97" s="56"/>
      <c r="D97" s="56">
        <v>0.05</v>
      </c>
      <c r="E97" s="72" t="s">
        <v>276</v>
      </c>
      <c r="F97" s="56" t="s">
        <v>177</v>
      </c>
      <c r="G97" s="56" t="s">
        <v>175</v>
      </c>
      <c r="H97" s="56" t="s">
        <v>175</v>
      </c>
      <c r="I97" s="56" t="s">
        <v>177</v>
      </c>
      <c r="J97" s="56" t="s">
        <v>177</v>
      </c>
      <c r="K97" s="56" t="s">
        <v>177</v>
      </c>
      <c r="L97" s="56" t="s">
        <v>175</v>
      </c>
      <c r="M97" s="56">
        <v>1.3999999999999999E-4</v>
      </c>
      <c r="N97" s="56" t="s">
        <v>175</v>
      </c>
      <c r="O97" s="56" t="s">
        <v>175</v>
      </c>
      <c r="P97" s="56" t="s">
        <v>176</v>
      </c>
      <c r="Q97" s="56" t="s">
        <v>176</v>
      </c>
      <c r="R97" s="56" t="s">
        <v>185</v>
      </c>
      <c r="S97" s="56" t="s">
        <v>185</v>
      </c>
      <c r="T97" s="56" t="s">
        <v>186</v>
      </c>
      <c r="U97" s="56" t="s">
        <v>186</v>
      </c>
      <c r="V97" s="56" t="s">
        <v>178</v>
      </c>
      <c r="W97" s="56" t="s">
        <v>178</v>
      </c>
      <c r="X97" s="56">
        <v>2.9999999999999997E-4</v>
      </c>
      <c r="Y97" s="56" t="s">
        <v>175</v>
      </c>
      <c r="Z97" s="56" t="s">
        <v>179</v>
      </c>
      <c r="AA97" s="56" t="s">
        <v>175</v>
      </c>
      <c r="AB97" s="56" t="s">
        <v>175</v>
      </c>
      <c r="AC97" s="56">
        <v>4.47E-3</v>
      </c>
      <c r="AD97" s="56" t="s">
        <v>188</v>
      </c>
      <c r="AE97" s="56" t="s">
        <v>186</v>
      </c>
      <c r="AF97" s="56">
        <v>2.1299999999999999E-3</v>
      </c>
      <c r="AG97" s="56" t="s">
        <v>177</v>
      </c>
      <c r="AH97" s="56">
        <v>2.0000000000000001E-4</v>
      </c>
      <c r="AI97" s="56" t="s">
        <v>176</v>
      </c>
      <c r="AJ97" s="56">
        <v>1.1900000000000001E-2</v>
      </c>
      <c r="AK97" s="56">
        <v>8.1999999999999998E-4</v>
      </c>
      <c r="AL97" s="56">
        <v>5.4000000000000001E-4</v>
      </c>
      <c r="AM97" s="56">
        <v>1.6000000000000001E-4</v>
      </c>
      <c r="AN97" s="56" t="s">
        <v>186</v>
      </c>
      <c r="AO97" s="56" t="s">
        <v>179</v>
      </c>
      <c r="AP97" s="56" t="s">
        <v>177</v>
      </c>
      <c r="AQ97" s="56" t="s">
        <v>188</v>
      </c>
      <c r="AR97" s="56" t="s">
        <v>177</v>
      </c>
      <c r="AS97" s="56" t="s">
        <v>185</v>
      </c>
      <c r="AT97" s="56" t="s">
        <v>185</v>
      </c>
      <c r="AU97" s="56" t="s">
        <v>179</v>
      </c>
      <c r="AV97" s="56" t="s">
        <v>178</v>
      </c>
      <c r="AW97" s="56" t="s">
        <v>185</v>
      </c>
      <c r="AX97" s="56" t="s">
        <v>185</v>
      </c>
      <c r="AY97" s="56" t="s">
        <v>179</v>
      </c>
      <c r="AZ97" s="56" t="s">
        <v>178</v>
      </c>
      <c r="BA97" s="56">
        <v>4.8999999999999998E-4</v>
      </c>
      <c r="BB97" s="56" t="s">
        <v>176</v>
      </c>
      <c r="BC97" s="56" t="s">
        <v>175</v>
      </c>
      <c r="BD97" s="56" t="s">
        <v>175</v>
      </c>
      <c r="BE97" s="56" t="s">
        <v>179</v>
      </c>
      <c r="BF97" s="56" t="s">
        <v>175</v>
      </c>
      <c r="BG97" s="56">
        <v>2.3000000000000001E-4</v>
      </c>
      <c r="BH97" s="56" t="s">
        <v>176</v>
      </c>
      <c r="BI97" s="56" t="s">
        <v>176</v>
      </c>
      <c r="BJ97" s="56" t="s">
        <v>176</v>
      </c>
      <c r="BK97" s="56" t="s">
        <v>176</v>
      </c>
      <c r="BL97" s="56" t="s">
        <v>185</v>
      </c>
      <c r="BM97" s="56" t="s">
        <v>185</v>
      </c>
      <c r="BN97" s="56" t="s">
        <v>185</v>
      </c>
      <c r="BO97" s="56" t="s">
        <v>178</v>
      </c>
      <c r="BP97" s="56" t="s">
        <v>178</v>
      </c>
      <c r="BQ97" s="56">
        <v>8.4999999999999995E-4</v>
      </c>
      <c r="BR97" s="56" t="s">
        <v>185</v>
      </c>
      <c r="BS97" s="56" t="s">
        <v>176</v>
      </c>
      <c r="BT97" s="56" t="s">
        <v>176</v>
      </c>
      <c r="BU97" s="56" t="s">
        <v>175</v>
      </c>
      <c r="BV97" s="56" t="s">
        <v>175</v>
      </c>
      <c r="BW97" s="56" t="s">
        <v>175</v>
      </c>
      <c r="BX97" s="56">
        <v>4.2999999999999999E-4</v>
      </c>
      <c r="BY97" s="56" t="s">
        <v>176</v>
      </c>
      <c r="BZ97" s="56" t="s">
        <v>176</v>
      </c>
      <c r="CA97" s="56" t="s">
        <v>176</v>
      </c>
      <c r="CB97" s="56" t="s">
        <v>176</v>
      </c>
      <c r="CC97" s="56" t="s">
        <v>176</v>
      </c>
      <c r="CD97" s="56" t="s">
        <v>176</v>
      </c>
      <c r="CE97" s="56">
        <v>2.5999999999999998E-4</v>
      </c>
      <c r="CF97" s="56" t="s">
        <v>176</v>
      </c>
      <c r="CG97" s="56" t="s">
        <v>176</v>
      </c>
      <c r="CH97" s="56" t="s">
        <v>176</v>
      </c>
      <c r="CI97" s="56" t="s">
        <v>177</v>
      </c>
      <c r="CJ97" s="56" t="s">
        <v>175</v>
      </c>
      <c r="CK97" s="56" t="s">
        <v>176</v>
      </c>
      <c r="CL97" s="56">
        <v>2.9999999999999997E-4</v>
      </c>
      <c r="CM97" s="56">
        <v>6.4999999999999997E-4</v>
      </c>
      <c r="CN97" s="56" t="s">
        <v>177</v>
      </c>
      <c r="CO97" s="56">
        <v>2.3000000000000001E-4</v>
      </c>
      <c r="CP97" s="56">
        <v>3.6000000000000002E-4</v>
      </c>
      <c r="CQ97" s="56">
        <v>1.2099999999999999E-3</v>
      </c>
      <c r="CR97" s="56">
        <v>1.2600000000000001E-3</v>
      </c>
      <c r="CS97" s="56">
        <v>1.6100000000000001E-3</v>
      </c>
      <c r="CT97" s="56" t="s">
        <v>176</v>
      </c>
      <c r="CU97" s="56">
        <v>1.5E-3</v>
      </c>
      <c r="CV97" s="56">
        <v>7.2999999999999996E-4</v>
      </c>
      <c r="CW97" s="56" t="s">
        <v>176</v>
      </c>
      <c r="CX97" s="56" t="s">
        <v>176</v>
      </c>
      <c r="CY97" s="56" t="s">
        <v>176</v>
      </c>
      <c r="CZ97" s="56" t="s">
        <v>176</v>
      </c>
      <c r="DA97" s="56" t="s">
        <v>176</v>
      </c>
      <c r="DB97" s="56" t="s">
        <v>176</v>
      </c>
      <c r="DC97" s="56" t="s">
        <v>179</v>
      </c>
      <c r="DD97" s="56">
        <v>4.0999999999999999E-4</v>
      </c>
      <c r="DE97" s="56" t="s">
        <v>176</v>
      </c>
      <c r="DF97" s="56" t="s">
        <v>176</v>
      </c>
      <c r="DG97" s="56" t="s">
        <v>272</v>
      </c>
      <c r="DH97" s="56" t="s">
        <v>176</v>
      </c>
    </row>
    <row r="98" spans="1:112" s="95" customFormat="1" x14ac:dyDescent="0.15">
      <c r="A98" s="65" t="s">
        <v>260</v>
      </c>
      <c r="B98" s="56"/>
      <c r="C98" s="56"/>
      <c r="D98" s="56"/>
      <c r="E98" s="72" t="s">
        <v>276</v>
      </c>
      <c r="F98" s="57">
        <v>12.8</v>
      </c>
      <c r="G98" s="57">
        <v>7.48</v>
      </c>
      <c r="H98" s="57">
        <v>7.68</v>
      </c>
      <c r="I98" s="57">
        <v>11.6</v>
      </c>
      <c r="J98" s="57">
        <v>11.6</v>
      </c>
      <c r="K98" s="57">
        <v>10.4</v>
      </c>
      <c r="L98" s="57">
        <v>10.9</v>
      </c>
      <c r="M98" s="57">
        <v>7.82</v>
      </c>
      <c r="N98" s="57">
        <v>7.39</v>
      </c>
      <c r="O98" s="57">
        <v>7.58</v>
      </c>
      <c r="P98" s="57">
        <v>6.02</v>
      </c>
      <c r="Q98" s="57">
        <v>8.7899999999999991</v>
      </c>
      <c r="R98" s="57">
        <v>12.9</v>
      </c>
      <c r="S98" s="57">
        <v>13.1</v>
      </c>
      <c r="T98" s="57">
        <v>20.100000000000001</v>
      </c>
      <c r="U98" s="57">
        <v>17.3</v>
      </c>
      <c r="V98" s="57">
        <v>9.75</v>
      </c>
      <c r="W98" s="57">
        <v>11.6</v>
      </c>
      <c r="X98" s="57">
        <v>8.4700000000000006</v>
      </c>
      <c r="Y98" s="57">
        <v>7.87</v>
      </c>
      <c r="Z98" s="57">
        <v>9.4</v>
      </c>
      <c r="AA98" s="57">
        <v>8.11</v>
      </c>
      <c r="AB98" s="57">
        <v>5.56</v>
      </c>
      <c r="AC98" s="57">
        <v>8.7100000000000009</v>
      </c>
      <c r="AD98" s="57">
        <v>29</v>
      </c>
      <c r="AE98" s="57">
        <v>14.5</v>
      </c>
      <c r="AF98" s="57">
        <v>6.36</v>
      </c>
      <c r="AG98" s="57">
        <v>9.81</v>
      </c>
      <c r="AH98" s="57">
        <v>6.72</v>
      </c>
      <c r="AI98" s="57">
        <v>7.63</v>
      </c>
      <c r="AJ98" s="57">
        <v>3.94</v>
      </c>
      <c r="AK98" s="57">
        <v>10.5</v>
      </c>
      <c r="AL98" s="57">
        <v>9.7799999999999994</v>
      </c>
      <c r="AM98" s="57">
        <v>4.97</v>
      </c>
      <c r="AN98" s="57" t="s">
        <v>167</v>
      </c>
      <c r="AO98" s="57">
        <v>17</v>
      </c>
      <c r="AP98" s="57">
        <v>16.899999999999999</v>
      </c>
      <c r="AQ98" s="57" t="s">
        <v>166</v>
      </c>
      <c r="AR98" s="57">
        <v>8.7200000000000006</v>
      </c>
      <c r="AS98" s="57">
        <v>35</v>
      </c>
      <c r="AT98" s="57">
        <v>32.9</v>
      </c>
      <c r="AU98" s="57">
        <v>6.6</v>
      </c>
      <c r="AV98" s="57">
        <v>9.14</v>
      </c>
      <c r="AW98" s="57">
        <v>12</v>
      </c>
      <c r="AX98" s="57">
        <v>11.9</v>
      </c>
      <c r="AY98" s="57">
        <v>11.5</v>
      </c>
      <c r="AZ98" s="57">
        <v>11.1</v>
      </c>
      <c r="BA98" s="57">
        <v>5.88</v>
      </c>
      <c r="BB98" s="57">
        <v>10.8</v>
      </c>
      <c r="BC98" s="57">
        <v>14</v>
      </c>
      <c r="BD98" s="57">
        <v>14.1</v>
      </c>
      <c r="BE98" s="57">
        <v>10.4</v>
      </c>
      <c r="BF98" s="57">
        <v>13.6</v>
      </c>
      <c r="BG98" s="57">
        <v>12.9</v>
      </c>
      <c r="BH98" s="57">
        <v>6.84</v>
      </c>
      <c r="BI98" s="57">
        <v>12.3</v>
      </c>
      <c r="BJ98" s="57">
        <v>11.8</v>
      </c>
      <c r="BK98" s="57">
        <v>11.9</v>
      </c>
      <c r="BL98" s="57">
        <v>11.6</v>
      </c>
      <c r="BM98" s="57">
        <v>15.6</v>
      </c>
      <c r="BN98" s="57">
        <v>11.3</v>
      </c>
      <c r="BO98" s="57">
        <v>15.1</v>
      </c>
      <c r="BP98" s="57">
        <v>14.9</v>
      </c>
      <c r="BQ98" s="57">
        <v>5.87</v>
      </c>
      <c r="BR98" s="57">
        <v>10.6</v>
      </c>
      <c r="BS98" s="57">
        <v>11.7</v>
      </c>
      <c r="BT98" s="57">
        <v>7.49</v>
      </c>
      <c r="BU98" s="57">
        <v>13.4</v>
      </c>
      <c r="BV98" s="57">
        <v>12.1</v>
      </c>
      <c r="BW98" s="57">
        <v>13.4</v>
      </c>
      <c r="BX98" s="57">
        <v>4.58</v>
      </c>
      <c r="BY98" s="57">
        <v>10.4</v>
      </c>
      <c r="BZ98" s="57">
        <v>6.22</v>
      </c>
      <c r="CA98" s="57">
        <v>2.46</v>
      </c>
      <c r="CB98" s="57">
        <v>2.4700000000000002</v>
      </c>
      <c r="CC98" s="57">
        <v>7.09</v>
      </c>
      <c r="CD98" s="57">
        <v>7.27</v>
      </c>
      <c r="CE98" s="57">
        <v>4.66</v>
      </c>
      <c r="CF98" s="57">
        <v>7.58</v>
      </c>
      <c r="CG98" s="57">
        <v>5.91</v>
      </c>
      <c r="CH98" s="57">
        <v>6.65</v>
      </c>
      <c r="CI98" s="57">
        <v>6.78</v>
      </c>
      <c r="CJ98" s="57">
        <v>6.65</v>
      </c>
      <c r="CK98" s="57">
        <v>6.78</v>
      </c>
      <c r="CL98" s="57">
        <v>6.52</v>
      </c>
      <c r="CM98" s="57">
        <v>4.41</v>
      </c>
      <c r="CN98" s="57">
        <v>5.76</v>
      </c>
      <c r="CO98" s="57">
        <v>7.13</v>
      </c>
      <c r="CP98" s="57">
        <v>6.45</v>
      </c>
      <c r="CQ98" s="57">
        <v>5.88</v>
      </c>
      <c r="CR98" s="57">
        <v>5.82</v>
      </c>
      <c r="CS98" s="57">
        <v>5.69</v>
      </c>
      <c r="CT98" s="57">
        <v>6.64</v>
      </c>
      <c r="CU98" s="57">
        <v>6.04</v>
      </c>
      <c r="CV98" s="57">
        <v>6.83</v>
      </c>
      <c r="CW98" s="57">
        <v>3.11</v>
      </c>
      <c r="CX98" s="57">
        <v>13.8</v>
      </c>
      <c r="CY98" s="57">
        <v>13.5</v>
      </c>
      <c r="CZ98" s="57">
        <v>16.5</v>
      </c>
      <c r="DA98" s="57">
        <v>8.8699999999999992</v>
      </c>
      <c r="DB98" s="57">
        <v>7.96</v>
      </c>
      <c r="DC98" s="57">
        <v>7.9</v>
      </c>
      <c r="DD98" s="57">
        <v>6.55</v>
      </c>
      <c r="DE98" s="57">
        <v>10.5</v>
      </c>
      <c r="DF98" s="57">
        <v>9.51</v>
      </c>
      <c r="DG98" s="57" t="s">
        <v>272</v>
      </c>
      <c r="DH98" s="57" t="s">
        <v>189</v>
      </c>
    </row>
    <row r="99" spans="1:112" s="95" customFormat="1" ht="11.25" customHeight="1" x14ac:dyDescent="0.15">
      <c r="A99" s="65" t="s">
        <v>261</v>
      </c>
      <c r="B99" s="56">
        <v>1E-4</v>
      </c>
      <c r="C99" s="56"/>
      <c r="D99" s="56"/>
      <c r="E99" s="72" t="s">
        <v>276</v>
      </c>
      <c r="F99" s="56" t="s">
        <v>195</v>
      </c>
      <c r="G99" s="56" t="s">
        <v>194</v>
      </c>
      <c r="H99" s="56" t="s">
        <v>194</v>
      </c>
      <c r="I99" s="56" t="s">
        <v>195</v>
      </c>
      <c r="J99" s="56" t="s">
        <v>195</v>
      </c>
      <c r="K99" s="56" t="s">
        <v>195</v>
      </c>
      <c r="L99" s="56">
        <v>3.1300000000000002E-4</v>
      </c>
      <c r="M99" s="56">
        <v>4.5000000000000003E-5</v>
      </c>
      <c r="N99" s="56" t="s">
        <v>194</v>
      </c>
      <c r="O99" s="56" t="s">
        <v>194</v>
      </c>
      <c r="P99" s="56" t="s">
        <v>193</v>
      </c>
      <c r="Q99" s="56" t="s">
        <v>193</v>
      </c>
      <c r="R99" s="56" t="s">
        <v>177</v>
      </c>
      <c r="S99" s="56" t="s">
        <v>177</v>
      </c>
      <c r="T99" s="56" t="s">
        <v>178</v>
      </c>
      <c r="U99" s="56" t="s">
        <v>178</v>
      </c>
      <c r="V99" s="56" t="s">
        <v>176</v>
      </c>
      <c r="W99" s="56" t="s">
        <v>176</v>
      </c>
      <c r="X99" s="56">
        <v>1.1400000000000001E-4</v>
      </c>
      <c r="Y99" s="56" t="s">
        <v>194</v>
      </c>
      <c r="Z99" s="56" t="s">
        <v>175</v>
      </c>
      <c r="AA99" s="56" t="s">
        <v>194</v>
      </c>
      <c r="AB99" s="56" t="s">
        <v>194</v>
      </c>
      <c r="AC99" s="56" t="s">
        <v>194</v>
      </c>
      <c r="AD99" s="56" t="s">
        <v>179</v>
      </c>
      <c r="AE99" s="56" t="s">
        <v>178</v>
      </c>
      <c r="AF99" s="56" t="s">
        <v>193</v>
      </c>
      <c r="AG99" s="56" t="s">
        <v>195</v>
      </c>
      <c r="AH99" s="56" t="s">
        <v>193</v>
      </c>
      <c r="AI99" s="56" t="s">
        <v>193</v>
      </c>
      <c r="AJ99" s="56" t="s">
        <v>193</v>
      </c>
      <c r="AK99" s="56" t="s">
        <v>195</v>
      </c>
      <c r="AL99" s="56" t="s">
        <v>195</v>
      </c>
      <c r="AM99" s="56" t="s">
        <v>193</v>
      </c>
      <c r="AN99" s="56" t="s">
        <v>178</v>
      </c>
      <c r="AO99" s="56" t="s">
        <v>175</v>
      </c>
      <c r="AP99" s="56" t="s">
        <v>195</v>
      </c>
      <c r="AQ99" s="56" t="s">
        <v>179</v>
      </c>
      <c r="AR99" s="56" t="s">
        <v>195</v>
      </c>
      <c r="AS99" s="56" t="s">
        <v>177</v>
      </c>
      <c r="AT99" s="56" t="s">
        <v>177</v>
      </c>
      <c r="AU99" s="56" t="s">
        <v>175</v>
      </c>
      <c r="AV99" s="56" t="s">
        <v>176</v>
      </c>
      <c r="AW99" s="56" t="s">
        <v>177</v>
      </c>
      <c r="AX99" s="56" t="s">
        <v>177</v>
      </c>
      <c r="AY99" s="56" t="s">
        <v>175</v>
      </c>
      <c r="AZ99" s="56" t="s">
        <v>176</v>
      </c>
      <c r="BA99" s="56" t="s">
        <v>194</v>
      </c>
      <c r="BB99" s="56" t="s">
        <v>193</v>
      </c>
      <c r="BC99" s="56" t="s">
        <v>194</v>
      </c>
      <c r="BD99" s="56" t="s">
        <v>194</v>
      </c>
      <c r="BE99" s="56" t="s">
        <v>175</v>
      </c>
      <c r="BF99" s="56" t="s">
        <v>194</v>
      </c>
      <c r="BG99" s="56" t="s">
        <v>193</v>
      </c>
      <c r="BH99" s="56" t="s">
        <v>193</v>
      </c>
      <c r="BI99" s="56" t="s">
        <v>193</v>
      </c>
      <c r="BJ99" s="56" t="s">
        <v>193</v>
      </c>
      <c r="BK99" s="56" t="s">
        <v>193</v>
      </c>
      <c r="BL99" s="56" t="s">
        <v>177</v>
      </c>
      <c r="BM99" s="56" t="s">
        <v>177</v>
      </c>
      <c r="BN99" s="56" t="s">
        <v>177</v>
      </c>
      <c r="BO99" s="56" t="s">
        <v>176</v>
      </c>
      <c r="BP99" s="56" t="s">
        <v>176</v>
      </c>
      <c r="BQ99" s="56" t="s">
        <v>194</v>
      </c>
      <c r="BR99" s="56" t="s">
        <v>177</v>
      </c>
      <c r="BS99" s="56" t="s">
        <v>193</v>
      </c>
      <c r="BT99" s="56" t="s">
        <v>193</v>
      </c>
      <c r="BU99" s="56" t="s">
        <v>194</v>
      </c>
      <c r="BV99" s="56" t="s">
        <v>194</v>
      </c>
      <c r="BW99" s="56" t="s">
        <v>194</v>
      </c>
      <c r="BX99" s="56" t="s">
        <v>193</v>
      </c>
      <c r="BY99" s="56" t="s">
        <v>193</v>
      </c>
      <c r="BZ99" s="56" t="s">
        <v>193</v>
      </c>
      <c r="CA99" s="56" t="s">
        <v>193</v>
      </c>
      <c r="CB99" s="56" t="s">
        <v>193</v>
      </c>
      <c r="CC99" s="56" t="s">
        <v>193</v>
      </c>
      <c r="CD99" s="56" t="s">
        <v>193</v>
      </c>
      <c r="CE99" s="56" t="s">
        <v>193</v>
      </c>
      <c r="CF99" s="56" t="s">
        <v>193</v>
      </c>
      <c r="CG99" s="56" t="s">
        <v>193</v>
      </c>
      <c r="CH99" s="56" t="s">
        <v>193</v>
      </c>
      <c r="CI99" s="56" t="s">
        <v>195</v>
      </c>
      <c r="CJ99" s="56" t="s">
        <v>194</v>
      </c>
      <c r="CK99" s="56" t="s">
        <v>193</v>
      </c>
      <c r="CL99" s="56" t="s">
        <v>194</v>
      </c>
      <c r="CM99" s="56" t="s">
        <v>193</v>
      </c>
      <c r="CN99" s="56" t="s">
        <v>195</v>
      </c>
      <c r="CO99" s="56" t="s">
        <v>194</v>
      </c>
      <c r="CP99" s="56" t="s">
        <v>194</v>
      </c>
      <c r="CQ99" s="56" t="s">
        <v>194</v>
      </c>
      <c r="CR99" s="56" t="s">
        <v>194</v>
      </c>
      <c r="CS99" s="56" t="s">
        <v>194</v>
      </c>
      <c r="CT99" s="56" t="s">
        <v>193</v>
      </c>
      <c r="CU99" s="56" t="s">
        <v>194</v>
      </c>
      <c r="CV99" s="56" t="s">
        <v>194</v>
      </c>
      <c r="CW99" s="56" t="s">
        <v>193</v>
      </c>
      <c r="CX99" s="56" t="s">
        <v>193</v>
      </c>
      <c r="CY99" s="56" t="s">
        <v>193</v>
      </c>
      <c r="CZ99" s="56" t="s">
        <v>193</v>
      </c>
      <c r="DA99" s="56" t="s">
        <v>193</v>
      </c>
      <c r="DB99" s="56" t="s">
        <v>193</v>
      </c>
      <c r="DC99" s="56" t="s">
        <v>175</v>
      </c>
      <c r="DD99" s="56" t="s">
        <v>193</v>
      </c>
      <c r="DE99" s="56" t="s">
        <v>193</v>
      </c>
      <c r="DF99" s="56" t="s">
        <v>193</v>
      </c>
      <c r="DG99" s="56" t="s">
        <v>272</v>
      </c>
      <c r="DH99" s="56" t="s">
        <v>193</v>
      </c>
    </row>
    <row r="100" spans="1:112" s="95" customFormat="1" x14ac:dyDescent="0.15">
      <c r="A100" s="65" t="s">
        <v>262</v>
      </c>
      <c r="B100" s="56"/>
      <c r="C100" s="56"/>
      <c r="D100" s="56"/>
      <c r="E100" s="72" t="s">
        <v>276</v>
      </c>
      <c r="F100" s="57">
        <v>40.200000000000003</v>
      </c>
      <c r="G100" s="57">
        <v>28.5</v>
      </c>
      <c r="H100" s="57">
        <v>28.6</v>
      </c>
      <c r="I100" s="57">
        <v>37.9</v>
      </c>
      <c r="J100" s="57">
        <v>38.299999999999997</v>
      </c>
      <c r="K100" s="57">
        <v>31.6</v>
      </c>
      <c r="L100" s="57">
        <v>317</v>
      </c>
      <c r="M100" s="57">
        <v>53</v>
      </c>
      <c r="N100" s="57">
        <v>19.100000000000001</v>
      </c>
      <c r="O100" s="57">
        <v>18.8</v>
      </c>
      <c r="P100" s="57">
        <v>23.6</v>
      </c>
      <c r="Q100" s="57">
        <v>16.100000000000001</v>
      </c>
      <c r="R100" s="57">
        <v>47.3</v>
      </c>
      <c r="S100" s="57">
        <v>48.1</v>
      </c>
      <c r="T100" s="57">
        <v>50.2</v>
      </c>
      <c r="U100" s="57">
        <v>48.8</v>
      </c>
      <c r="V100" s="57">
        <v>31.3</v>
      </c>
      <c r="W100" s="57">
        <v>30</v>
      </c>
      <c r="X100" s="57">
        <v>61.6</v>
      </c>
      <c r="Y100" s="57">
        <v>40.5</v>
      </c>
      <c r="Z100" s="57">
        <v>36.9</v>
      </c>
      <c r="AA100" s="57">
        <v>20.6</v>
      </c>
      <c r="AB100" s="57">
        <v>47.8</v>
      </c>
      <c r="AC100" s="57">
        <v>6.43</v>
      </c>
      <c r="AD100" s="57">
        <v>69</v>
      </c>
      <c r="AE100" s="57">
        <v>58.2</v>
      </c>
      <c r="AF100" s="57">
        <v>37.9</v>
      </c>
      <c r="AG100" s="57">
        <v>153</v>
      </c>
      <c r="AH100" s="57">
        <v>7.58</v>
      </c>
      <c r="AI100" s="57">
        <v>13.1</v>
      </c>
      <c r="AJ100" s="57">
        <v>6.15</v>
      </c>
      <c r="AK100" s="57">
        <v>19.600000000000001</v>
      </c>
      <c r="AL100" s="57">
        <v>16.3</v>
      </c>
      <c r="AM100" s="57">
        <v>4.8</v>
      </c>
      <c r="AN100" s="57">
        <v>466</v>
      </c>
      <c r="AO100" s="57">
        <v>7</v>
      </c>
      <c r="AP100" s="57">
        <v>17.8</v>
      </c>
      <c r="AQ100" s="57">
        <v>320</v>
      </c>
      <c r="AR100" s="57">
        <v>13.4</v>
      </c>
      <c r="AS100" s="57">
        <v>27.3</v>
      </c>
      <c r="AT100" s="57">
        <v>27.6</v>
      </c>
      <c r="AU100" s="57">
        <v>36.200000000000003</v>
      </c>
      <c r="AV100" s="57">
        <v>41</v>
      </c>
      <c r="AW100" s="57">
        <v>67</v>
      </c>
      <c r="AX100" s="57">
        <v>41.8</v>
      </c>
      <c r="AY100" s="57">
        <v>35.6</v>
      </c>
      <c r="AZ100" s="57">
        <v>69.3</v>
      </c>
      <c r="BA100" s="57">
        <v>18.600000000000001</v>
      </c>
      <c r="BB100" s="57">
        <v>5.26</v>
      </c>
      <c r="BC100" s="57">
        <v>13.1</v>
      </c>
      <c r="BD100" s="57">
        <v>13.4</v>
      </c>
      <c r="BE100" s="57">
        <v>36.1</v>
      </c>
      <c r="BF100" s="57">
        <v>16.5</v>
      </c>
      <c r="BG100" s="57">
        <v>9.7200000000000006</v>
      </c>
      <c r="BH100" s="57">
        <v>6.41</v>
      </c>
      <c r="BI100" s="57">
        <v>10.1</v>
      </c>
      <c r="BJ100" s="57">
        <v>8.31</v>
      </c>
      <c r="BK100" s="57">
        <v>8.6300000000000008</v>
      </c>
      <c r="BL100" s="57">
        <v>46.6</v>
      </c>
      <c r="BM100" s="57">
        <v>39.1</v>
      </c>
      <c r="BN100" s="57">
        <v>57.5</v>
      </c>
      <c r="BO100" s="57">
        <v>19.399999999999999</v>
      </c>
      <c r="BP100" s="57">
        <v>19.399999999999999</v>
      </c>
      <c r="BQ100" s="57">
        <v>61.8</v>
      </c>
      <c r="BR100" s="57">
        <v>51.5</v>
      </c>
      <c r="BS100" s="57">
        <v>7.25</v>
      </c>
      <c r="BT100" s="57">
        <v>2.72</v>
      </c>
      <c r="BU100" s="57">
        <v>21</v>
      </c>
      <c r="BV100" s="57">
        <v>18.399999999999999</v>
      </c>
      <c r="BW100" s="57">
        <v>22.8</v>
      </c>
      <c r="BX100" s="57">
        <v>2.46</v>
      </c>
      <c r="BY100" s="57">
        <v>21.6</v>
      </c>
      <c r="BZ100" s="57">
        <v>48.1</v>
      </c>
      <c r="CA100" s="57">
        <v>11.6</v>
      </c>
      <c r="CB100" s="57">
        <v>11.9</v>
      </c>
      <c r="CC100" s="57">
        <v>19.100000000000001</v>
      </c>
      <c r="CD100" s="57">
        <v>15.6</v>
      </c>
      <c r="CE100" s="57">
        <v>84.3</v>
      </c>
      <c r="CF100" s="57">
        <v>6.83</v>
      </c>
      <c r="CG100" s="57">
        <v>21.1</v>
      </c>
      <c r="CH100" s="57">
        <v>6.3</v>
      </c>
      <c r="CI100" s="57">
        <v>7.7</v>
      </c>
      <c r="CJ100" s="57">
        <v>9.31</v>
      </c>
      <c r="CK100" s="57">
        <v>34.200000000000003</v>
      </c>
      <c r="CL100" s="57">
        <v>14.2</v>
      </c>
      <c r="CM100" s="57">
        <v>6.54</v>
      </c>
      <c r="CN100" s="57">
        <v>15</v>
      </c>
      <c r="CO100" s="57">
        <v>15.3</v>
      </c>
      <c r="CP100" s="57">
        <v>9.9499999999999993</v>
      </c>
      <c r="CQ100" s="57">
        <v>5.17</v>
      </c>
      <c r="CR100" s="57">
        <v>5.22</v>
      </c>
      <c r="CS100" s="57">
        <v>5.25</v>
      </c>
      <c r="CT100" s="57">
        <v>8.2200000000000006</v>
      </c>
      <c r="CU100" s="57">
        <v>8.66</v>
      </c>
      <c r="CV100" s="57">
        <v>8.5399999999999991</v>
      </c>
      <c r="CW100" s="57">
        <v>21.8</v>
      </c>
      <c r="CX100" s="57">
        <v>11.4</v>
      </c>
      <c r="CY100" s="57">
        <v>11.4</v>
      </c>
      <c r="CZ100" s="57">
        <v>20</v>
      </c>
      <c r="DA100" s="57">
        <v>8.6300000000000008</v>
      </c>
      <c r="DB100" s="57">
        <v>5.31</v>
      </c>
      <c r="DC100" s="57">
        <v>22</v>
      </c>
      <c r="DD100" s="57">
        <v>5.57</v>
      </c>
      <c r="DE100" s="57">
        <v>21.1</v>
      </c>
      <c r="DF100" s="57">
        <v>13.7</v>
      </c>
      <c r="DG100" s="57" t="s">
        <v>272</v>
      </c>
      <c r="DH100" s="57" t="s">
        <v>189</v>
      </c>
    </row>
    <row r="101" spans="1:112" s="95" customFormat="1" x14ac:dyDescent="0.15">
      <c r="A101" s="65" t="s">
        <v>263</v>
      </c>
      <c r="B101" s="56"/>
      <c r="C101" s="56"/>
      <c r="D101" s="56"/>
      <c r="E101" s="72" t="s">
        <v>276</v>
      </c>
      <c r="F101" s="54">
        <v>1.53</v>
      </c>
      <c r="G101" s="54">
        <v>0.76700000000000002</v>
      </c>
      <c r="H101" s="54">
        <v>0.82699999999999996</v>
      </c>
      <c r="I101" s="54">
        <v>1.59</v>
      </c>
      <c r="J101" s="54">
        <v>1.61</v>
      </c>
      <c r="K101" s="54">
        <v>1.35</v>
      </c>
      <c r="L101" s="54">
        <v>4.21</v>
      </c>
      <c r="M101" s="54">
        <v>1.82</v>
      </c>
      <c r="N101" s="54">
        <v>0.95199999999999996</v>
      </c>
      <c r="O101" s="54">
        <v>0.90900000000000003</v>
      </c>
      <c r="P101" s="54">
        <v>0.83899999999999997</v>
      </c>
      <c r="Q101" s="54">
        <v>0.47</v>
      </c>
      <c r="R101" s="54">
        <v>3.46</v>
      </c>
      <c r="S101" s="54">
        <v>3.46</v>
      </c>
      <c r="T101" s="54">
        <v>4.05</v>
      </c>
      <c r="U101" s="54">
        <v>4.63</v>
      </c>
      <c r="V101" s="54">
        <v>7.97</v>
      </c>
      <c r="W101" s="54">
        <v>1.92</v>
      </c>
      <c r="X101" s="54">
        <v>1.6</v>
      </c>
      <c r="Y101" s="54">
        <v>1.21</v>
      </c>
      <c r="Z101" s="54">
        <v>2.1800000000000002</v>
      </c>
      <c r="AA101" s="54">
        <v>0.70099999999999996</v>
      </c>
      <c r="AB101" s="54">
        <v>0.60399999999999998</v>
      </c>
      <c r="AC101" s="54">
        <v>1.1599999999999999</v>
      </c>
      <c r="AD101" s="54">
        <v>3.3</v>
      </c>
      <c r="AE101" s="54">
        <v>4.01</v>
      </c>
      <c r="AF101" s="54">
        <v>3.67</v>
      </c>
      <c r="AG101" s="54">
        <v>1.78</v>
      </c>
      <c r="AH101" s="54">
        <v>0.879</v>
      </c>
      <c r="AI101" s="54">
        <v>1.1299999999999999</v>
      </c>
      <c r="AJ101" s="54">
        <v>0.78400000000000003</v>
      </c>
      <c r="AK101" s="54">
        <v>3.3</v>
      </c>
      <c r="AL101" s="54">
        <v>3.36</v>
      </c>
      <c r="AM101" s="54">
        <v>0.29299999999999998</v>
      </c>
      <c r="AN101" s="54">
        <v>1.6</v>
      </c>
      <c r="AO101" s="54">
        <v>0.38</v>
      </c>
      <c r="AP101" s="54">
        <v>0.52300000000000002</v>
      </c>
      <c r="AQ101" s="54">
        <v>0.81200000000000006</v>
      </c>
      <c r="AR101" s="54">
        <v>0.68200000000000005</v>
      </c>
      <c r="AS101" s="54">
        <v>2.29</v>
      </c>
      <c r="AT101" s="54">
        <v>2.2200000000000002</v>
      </c>
      <c r="AU101" s="54">
        <v>0.35199999999999998</v>
      </c>
      <c r="AV101" s="54">
        <v>2.71</v>
      </c>
      <c r="AW101" s="54">
        <v>2.2200000000000002</v>
      </c>
      <c r="AX101" s="54">
        <v>2.35</v>
      </c>
      <c r="AY101" s="54">
        <v>2.25</v>
      </c>
      <c r="AZ101" s="54">
        <v>2.2000000000000002</v>
      </c>
      <c r="BA101" s="54">
        <v>0.69199999999999995</v>
      </c>
      <c r="BB101" s="54">
        <v>0.40400000000000003</v>
      </c>
      <c r="BC101" s="54">
        <v>1.1299999999999999</v>
      </c>
      <c r="BD101" s="54">
        <v>1.1000000000000001</v>
      </c>
      <c r="BE101" s="54">
        <v>2.4900000000000002</v>
      </c>
      <c r="BF101" s="54">
        <v>1.4</v>
      </c>
      <c r="BG101" s="54">
        <v>0.70199999999999996</v>
      </c>
      <c r="BH101" s="54">
        <v>0.223</v>
      </c>
      <c r="BI101" s="54">
        <v>0.85</v>
      </c>
      <c r="BJ101" s="54">
        <v>0.60199999999999998</v>
      </c>
      <c r="BK101" s="54">
        <v>0.61099999999999999</v>
      </c>
      <c r="BL101" s="54">
        <v>1.93</v>
      </c>
      <c r="BM101" s="54">
        <v>2.13</v>
      </c>
      <c r="BN101" s="54">
        <v>1.89</v>
      </c>
      <c r="BO101" s="54">
        <v>1.53</v>
      </c>
      <c r="BP101" s="54">
        <v>1.52</v>
      </c>
      <c r="BQ101" s="54">
        <v>1.44</v>
      </c>
      <c r="BR101" s="54">
        <v>2.34</v>
      </c>
      <c r="BS101" s="54">
        <v>0.34899999999999998</v>
      </c>
      <c r="BT101" s="54">
        <v>9.1600000000000001E-2</v>
      </c>
      <c r="BU101" s="54">
        <v>1.58</v>
      </c>
      <c r="BV101" s="54">
        <v>1.35</v>
      </c>
      <c r="BW101" s="54">
        <v>1.57</v>
      </c>
      <c r="BX101" s="54">
        <v>0.19900000000000001</v>
      </c>
      <c r="BY101" s="54">
        <v>0.85199999999999998</v>
      </c>
      <c r="BZ101" s="54">
        <v>1.1200000000000001</v>
      </c>
      <c r="CA101" s="54">
        <v>0.68700000000000006</v>
      </c>
      <c r="CB101" s="54">
        <v>0.68300000000000005</v>
      </c>
      <c r="CC101" s="54">
        <v>1.77</v>
      </c>
      <c r="CD101" s="54">
        <v>0.79400000000000004</v>
      </c>
      <c r="CE101" s="54">
        <v>0.46600000000000003</v>
      </c>
      <c r="CF101" s="54">
        <v>0.75900000000000001</v>
      </c>
      <c r="CG101" s="54">
        <v>0.57999999999999996</v>
      </c>
      <c r="CH101" s="54">
        <v>0.746</v>
      </c>
      <c r="CI101" s="54">
        <v>1.96</v>
      </c>
      <c r="CJ101" s="54">
        <v>1.73</v>
      </c>
      <c r="CK101" s="54">
        <v>0.61899999999999999</v>
      </c>
      <c r="CL101" s="54">
        <v>1.34</v>
      </c>
      <c r="CM101" s="54">
        <v>0.52200000000000002</v>
      </c>
      <c r="CN101" s="54">
        <v>1.18</v>
      </c>
      <c r="CO101" s="54">
        <v>1.56</v>
      </c>
      <c r="CP101" s="54">
        <v>1.38</v>
      </c>
      <c r="CQ101" s="54">
        <v>1.58</v>
      </c>
      <c r="CR101" s="54">
        <v>1.72</v>
      </c>
      <c r="CS101" s="54">
        <v>1.06</v>
      </c>
      <c r="CT101" s="54">
        <v>1.59</v>
      </c>
      <c r="CU101" s="54">
        <v>1.0900000000000001</v>
      </c>
      <c r="CV101" s="54">
        <v>2.36</v>
      </c>
      <c r="CW101" s="54">
        <v>0.65600000000000003</v>
      </c>
      <c r="CX101" s="54">
        <v>0.48799999999999999</v>
      </c>
      <c r="CY101" s="54">
        <v>0.48</v>
      </c>
      <c r="CZ101" s="54">
        <v>0.79400000000000004</v>
      </c>
      <c r="DA101" s="54">
        <v>0.27100000000000002</v>
      </c>
      <c r="DB101" s="54">
        <v>0.47599999999999998</v>
      </c>
      <c r="DC101" s="54">
        <v>1.07</v>
      </c>
      <c r="DD101" s="54">
        <v>0.45500000000000002</v>
      </c>
      <c r="DE101" s="54">
        <v>0.92900000000000005</v>
      </c>
      <c r="DF101" s="54">
        <v>0.71499999999999997</v>
      </c>
      <c r="DG101" s="54" t="s">
        <v>272</v>
      </c>
      <c r="DH101" s="54" t="s">
        <v>175</v>
      </c>
    </row>
    <row r="102" spans="1:112" s="95" customFormat="1" ht="10.5" customHeight="1" x14ac:dyDescent="0.15">
      <c r="A102" s="65" t="s">
        <v>264</v>
      </c>
      <c r="B102" s="56">
        <v>8.0000000000000004E-4</v>
      </c>
      <c r="C102" s="56"/>
      <c r="D102" s="56"/>
      <c r="E102" s="72" t="s">
        <v>276</v>
      </c>
      <c r="F102" s="56" t="s">
        <v>195</v>
      </c>
      <c r="G102" s="56" t="s">
        <v>194</v>
      </c>
      <c r="H102" s="56" t="s">
        <v>194</v>
      </c>
      <c r="I102" s="56" t="s">
        <v>195</v>
      </c>
      <c r="J102" s="56" t="s">
        <v>195</v>
      </c>
      <c r="K102" s="56" t="s">
        <v>195</v>
      </c>
      <c r="L102" s="56" t="s">
        <v>194</v>
      </c>
      <c r="M102" s="56" t="s">
        <v>193</v>
      </c>
      <c r="N102" s="56" t="s">
        <v>194</v>
      </c>
      <c r="O102" s="56" t="s">
        <v>194</v>
      </c>
      <c r="P102" s="56" t="s">
        <v>193</v>
      </c>
      <c r="Q102" s="56" t="s">
        <v>193</v>
      </c>
      <c r="R102" s="56" t="s">
        <v>177</v>
      </c>
      <c r="S102" s="56" t="s">
        <v>177</v>
      </c>
      <c r="T102" s="56" t="s">
        <v>178</v>
      </c>
      <c r="U102" s="56" t="s">
        <v>178</v>
      </c>
      <c r="V102" s="56" t="s">
        <v>176</v>
      </c>
      <c r="W102" s="56" t="s">
        <v>176</v>
      </c>
      <c r="X102" s="56" t="s">
        <v>193</v>
      </c>
      <c r="Y102" s="56" t="s">
        <v>194</v>
      </c>
      <c r="Z102" s="56">
        <v>2.5999999999999998E-4</v>
      </c>
      <c r="AA102" s="56" t="s">
        <v>194</v>
      </c>
      <c r="AB102" s="56" t="s">
        <v>194</v>
      </c>
      <c r="AC102" s="56" t="s">
        <v>194</v>
      </c>
      <c r="AD102" s="56" t="s">
        <v>179</v>
      </c>
      <c r="AE102" s="56" t="s">
        <v>178</v>
      </c>
      <c r="AF102" s="56">
        <v>1.2999999999999999E-5</v>
      </c>
      <c r="AG102" s="56" t="s">
        <v>195</v>
      </c>
      <c r="AH102" s="56" t="s">
        <v>193</v>
      </c>
      <c r="AI102" s="56">
        <v>3.1000000000000001E-5</v>
      </c>
      <c r="AJ102" s="56">
        <v>1.0000000000000001E-5</v>
      </c>
      <c r="AK102" s="56" t="s">
        <v>195</v>
      </c>
      <c r="AL102" s="56" t="s">
        <v>195</v>
      </c>
      <c r="AM102" s="56" t="s">
        <v>193</v>
      </c>
      <c r="AN102" s="56" t="s">
        <v>178</v>
      </c>
      <c r="AO102" s="56" t="s">
        <v>175</v>
      </c>
      <c r="AP102" s="56">
        <v>7.1000000000000005E-5</v>
      </c>
      <c r="AQ102" s="56" t="s">
        <v>179</v>
      </c>
      <c r="AR102" s="56" t="s">
        <v>195</v>
      </c>
      <c r="AS102" s="56" t="s">
        <v>177</v>
      </c>
      <c r="AT102" s="56" t="s">
        <v>177</v>
      </c>
      <c r="AU102" s="56" t="s">
        <v>175</v>
      </c>
      <c r="AV102" s="56" t="s">
        <v>176</v>
      </c>
      <c r="AW102" s="56" t="s">
        <v>177</v>
      </c>
      <c r="AX102" s="56" t="s">
        <v>177</v>
      </c>
      <c r="AY102" s="56" t="s">
        <v>175</v>
      </c>
      <c r="AZ102" s="56" t="s">
        <v>176</v>
      </c>
      <c r="BA102" s="56" t="s">
        <v>194</v>
      </c>
      <c r="BB102" s="56" t="s">
        <v>193</v>
      </c>
      <c r="BC102" s="56" t="s">
        <v>194</v>
      </c>
      <c r="BD102" s="56" t="s">
        <v>194</v>
      </c>
      <c r="BE102" s="56" t="s">
        <v>175</v>
      </c>
      <c r="BF102" s="56" t="s">
        <v>194</v>
      </c>
      <c r="BG102" s="56" t="s">
        <v>193</v>
      </c>
      <c r="BH102" s="56" t="s">
        <v>193</v>
      </c>
      <c r="BI102" s="56" t="s">
        <v>193</v>
      </c>
      <c r="BJ102" s="56" t="s">
        <v>193</v>
      </c>
      <c r="BK102" s="56">
        <v>1.4E-5</v>
      </c>
      <c r="BL102" s="56" t="s">
        <v>177</v>
      </c>
      <c r="BM102" s="56" t="s">
        <v>177</v>
      </c>
      <c r="BN102" s="56" t="s">
        <v>177</v>
      </c>
      <c r="BO102" s="56" t="s">
        <v>176</v>
      </c>
      <c r="BP102" s="56" t="s">
        <v>176</v>
      </c>
      <c r="BQ102" s="56">
        <v>4.6999999999999997E-5</v>
      </c>
      <c r="BR102" s="56" t="s">
        <v>177</v>
      </c>
      <c r="BS102" s="56" t="s">
        <v>193</v>
      </c>
      <c r="BT102" s="56" t="s">
        <v>193</v>
      </c>
      <c r="BU102" s="56" t="s">
        <v>194</v>
      </c>
      <c r="BV102" s="56" t="s">
        <v>194</v>
      </c>
      <c r="BW102" s="56" t="s">
        <v>194</v>
      </c>
      <c r="BX102" s="56" t="s">
        <v>193</v>
      </c>
      <c r="BY102" s="56" t="s">
        <v>193</v>
      </c>
      <c r="BZ102" s="56" t="s">
        <v>193</v>
      </c>
      <c r="CA102" s="56">
        <v>4.8599999999999997E-3</v>
      </c>
      <c r="CB102" s="56">
        <v>4.7499999999999999E-3</v>
      </c>
      <c r="CC102" s="56">
        <v>6.4999999999999994E-5</v>
      </c>
      <c r="CD102" s="56">
        <v>1.2999999999999999E-5</v>
      </c>
      <c r="CE102" s="56">
        <v>2.3E-5</v>
      </c>
      <c r="CF102" s="56" t="s">
        <v>193</v>
      </c>
      <c r="CG102" s="56" t="s">
        <v>193</v>
      </c>
      <c r="CH102" s="56" t="s">
        <v>193</v>
      </c>
      <c r="CI102" s="56" t="s">
        <v>195</v>
      </c>
      <c r="CJ102" s="56" t="s">
        <v>194</v>
      </c>
      <c r="CK102" s="56" t="s">
        <v>193</v>
      </c>
      <c r="CL102" s="56" t="s">
        <v>194</v>
      </c>
      <c r="CM102" s="56" t="s">
        <v>193</v>
      </c>
      <c r="CN102" s="56" t="s">
        <v>195</v>
      </c>
      <c r="CO102" s="56" t="s">
        <v>194</v>
      </c>
      <c r="CP102" s="56" t="s">
        <v>194</v>
      </c>
      <c r="CQ102" s="56" t="s">
        <v>194</v>
      </c>
      <c r="CR102" s="56" t="s">
        <v>194</v>
      </c>
      <c r="CS102" s="56" t="s">
        <v>194</v>
      </c>
      <c r="CT102" s="56" t="s">
        <v>193</v>
      </c>
      <c r="CU102" s="56">
        <v>2.5999999999999998E-5</v>
      </c>
      <c r="CV102" s="56">
        <v>7.4999999999999993E-5</v>
      </c>
      <c r="CW102" s="56" t="s">
        <v>193</v>
      </c>
      <c r="CX102" s="56" t="s">
        <v>193</v>
      </c>
      <c r="CY102" s="56" t="s">
        <v>193</v>
      </c>
      <c r="CZ102" s="56" t="s">
        <v>193</v>
      </c>
      <c r="DA102" s="56">
        <v>5.7000000000000003E-5</v>
      </c>
      <c r="DB102" s="56">
        <v>6.0999999999999999E-5</v>
      </c>
      <c r="DC102" s="56">
        <v>5.9800000000000001E-3</v>
      </c>
      <c r="DD102" s="56">
        <v>1.5E-5</v>
      </c>
      <c r="DE102" s="56">
        <v>7.7999999999999999E-5</v>
      </c>
      <c r="DF102" s="56">
        <v>4.3999999999999999E-5</v>
      </c>
      <c r="DG102" s="56" t="s">
        <v>272</v>
      </c>
      <c r="DH102" s="56" t="s">
        <v>193</v>
      </c>
    </row>
    <row r="103" spans="1:112" s="95" customFormat="1" x14ac:dyDescent="0.15">
      <c r="A103" s="65" t="s">
        <v>265</v>
      </c>
      <c r="B103" s="56"/>
      <c r="C103" s="56"/>
      <c r="D103" s="56"/>
      <c r="E103" s="72" t="s">
        <v>276</v>
      </c>
      <c r="F103" s="56" t="s">
        <v>177</v>
      </c>
      <c r="G103" s="56" t="s">
        <v>175</v>
      </c>
      <c r="H103" s="56" t="s">
        <v>175</v>
      </c>
      <c r="I103" s="56" t="s">
        <v>177</v>
      </c>
      <c r="J103" s="56" t="s">
        <v>177</v>
      </c>
      <c r="K103" s="56" t="s">
        <v>177</v>
      </c>
      <c r="L103" s="56" t="s">
        <v>175</v>
      </c>
      <c r="M103" s="56" t="s">
        <v>176</v>
      </c>
      <c r="N103" s="56" t="s">
        <v>175</v>
      </c>
      <c r="O103" s="56" t="s">
        <v>175</v>
      </c>
      <c r="P103" s="56" t="s">
        <v>176</v>
      </c>
      <c r="Q103" s="56" t="s">
        <v>176</v>
      </c>
      <c r="R103" s="56" t="s">
        <v>185</v>
      </c>
      <c r="S103" s="56" t="s">
        <v>185</v>
      </c>
      <c r="T103" s="56" t="s">
        <v>186</v>
      </c>
      <c r="U103" s="56" t="s">
        <v>186</v>
      </c>
      <c r="V103" s="56" t="s">
        <v>178</v>
      </c>
      <c r="W103" s="56" t="s">
        <v>178</v>
      </c>
      <c r="X103" s="56" t="s">
        <v>176</v>
      </c>
      <c r="Y103" s="56" t="s">
        <v>175</v>
      </c>
      <c r="Z103" s="56" t="s">
        <v>179</v>
      </c>
      <c r="AA103" s="56" t="s">
        <v>175</v>
      </c>
      <c r="AB103" s="56" t="s">
        <v>175</v>
      </c>
      <c r="AC103" s="56" t="s">
        <v>175</v>
      </c>
      <c r="AD103" s="56" t="s">
        <v>188</v>
      </c>
      <c r="AE103" s="56" t="s">
        <v>186</v>
      </c>
      <c r="AF103" s="56" t="s">
        <v>176</v>
      </c>
      <c r="AG103" s="56" t="s">
        <v>177</v>
      </c>
      <c r="AH103" s="56" t="s">
        <v>176</v>
      </c>
      <c r="AI103" s="56" t="s">
        <v>176</v>
      </c>
      <c r="AJ103" s="56" t="s">
        <v>176</v>
      </c>
      <c r="AK103" s="56" t="s">
        <v>177</v>
      </c>
      <c r="AL103" s="56" t="s">
        <v>177</v>
      </c>
      <c r="AM103" s="56" t="s">
        <v>176</v>
      </c>
      <c r="AN103" s="56" t="s">
        <v>186</v>
      </c>
      <c r="AO103" s="56" t="s">
        <v>179</v>
      </c>
      <c r="AP103" s="56" t="s">
        <v>177</v>
      </c>
      <c r="AQ103" s="56" t="s">
        <v>188</v>
      </c>
      <c r="AR103" s="56" t="s">
        <v>177</v>
      </c>
      <c r="AS103" s="56" t="s">
        <v>185</v>
      </c>
      <c r="AT103" s="56" t="s">
        <v>185</v>
      </c>
      <c r="AU103" s="56" t="s">
        <v>179</v>
      </c>
      <c r="AV103" s="56" t="s">
        <v>178</v>
      </c>
      <c r="AW103" s="56" t="s">
        <v>185</v>
      </c>
      <c r="AX103" s="56" t="s">
        <v>185</v>
      </c>
      <c r="AY103" s="56" t="s">
        <v>179</v>
      </c>
      <c r="AZ103" s="56" t="s">
        <v>178</v>
      </c>
      <c r="BA103" s="56" t="s">
        <v>175</v>
      </c>
      <c r="BB103" s="56" t="s">
        <v>176</v>
      </c>
      <c r="BC103" s="56" t="s">
        <v>175</v>
      </c>
      <c r="BD103" s="56" t="s">
        <v>175</v>
      </c>
      <c r="BE103" s="56" t="s">
        <v>179</v>
      </c>
      <c r="BF103" s="56" t="s">
        <v>175</v>
      </c>
      <c r="BG103" s="56" t="s">
        <v>176</v>
      </c>
      <c r="BH103" s="56" t="s">
        <v>176</v>
      </c>
      <c r="BI103" s="56" t="s">
        <v>176</v>
      </c>
      <c r="BJ103" s="56" t="s">
        <v>176</v>
      </c>
      <c r="BK103" s="56" t="s">
        <v>176</v>
      </c>
      <c r="BL103" s="56" t="s">
        <v>185</v>
      </c>
      <c r="BM103" s="56" t="s">
        <v>185</v>
      </c>
      <c r="BN103" s="56" t="s">
        <v>185</v>
      </c>
      <c r="BO103" s="56" t="s">
        <v>178</v>
      </c>
      <c r="BP103" s="56" t="s">
        <v>178</v>
      </c>
      <c r="BQ103" s="56" t="s">
        <v>175</v>
      </c>
      <c r="BR103" s="56" t="s">
        <v>185</v>
      </c>
      <c r="BS103" s="56" t="s">
        <v>176</v>
      </c>
      <c r="BT103" s="56" t="s">
        <v>176</v>
      </c>
      <c r="BU103" s="56" t="s">
        <v>175</v>
      </c>
      <c r="BV103" s="56" t="s">
        <v>175</v>
      </c>
      <c r="BW103" s="56" t="s">
        <v>175</v>
      </c>
      <c r="BX103" s="56" t="s">
        <v>176</v>
      </c>
      <c r="BY103" s="56" t="s">
        <v>176</v>
      </c>
      <c r="BZ103" s="56" t="s">
        <v>176</v>
      </c>
      <c r="CA103" s="56" t="s">
        <v>176</v>
      </c>
      <c r="CB103" s="56" t="s">
        <v>176</v>
      </c>
      <c r="CC103" s="56" t="s">
        <v>176</v>
      </c>
      <c r="CD103" s="56" t="s">
        <v>176</v>
      </c>
      <c r="CE103" s="56">
        <v>1.1E-4</v>
      </c>
      <c r="CF103" s="56" t="s">
        <v>176</v>
      </c>
      <c r="CG103" s="56" t="s">
        <v>176</v>
      </c>
      <c r="CH103" s="56" t="s">
        <v>176</v>
      </c>
      <c r="CI103" s="56" t="s">
        <v>177</v>
      </c>
      <c r="CJ103" s="56" t="s">
        <v>175</v>
      </c>
      <c r="CK103" s="56" t="s">
        <v>176</v>
      </c>
      <c r="CL103" s="56" t="s">
        <v>175</v>
      </c>
      <c r="CM103" s="56" t="s">
        <v>176</v>
      </c>
      <c r="CN103" s="56" t="s">
        <v>177</v>
      </c>
      <c r="CO103" s="56" t="s">
        <v>175</v>
      </c>
      <c r="CP103" s="56" t="s">
        <v>175</v>
      </c>
      <c r="CQ103" s="56" t="s">
        <v>175</v>
      </c>
      <c r="CR103" s="56" t="s">
        <v>175</v>
      </c>
      <c r="CS103" s="56" t="s">
        <v>175</v>
      </c>
      <c r="CT103" s="56" t="s">
        <v>176</v>
      </c>
      <c r="CU103" s="56" t="s">
        <v>175</v>
      </c>
      <c r="CV103" s="56" t="s">
        <v>175</v>
      </c>
      <c r="CW103" s="56" t="s">
        <v>176</v>
      </c>
      <c r="CX103" s="56" t="s">
        <v>176</v>
      </c>
      <c r="CY103" s="56" t="s">
        <v>176</v>
      </c>
      <c r="CZ103" s="56" t="s">
        <v>176</v>
      </c>
      <c r="DA103" s="56" t="s">
        <v>176</v>
      </c>
      <c r="DB103" s="56" t="s">
        <v>176</v>
      </c>
      <c r="DC103" s="56" t="s">
        <v>179</v>
      </c>
      <c r="DD103" s="56" t="s">
        <v>176</v>
      </c>
      <c r="DE103" s="56" t="s">
        <v>176</v>
      </c>
      <c r="DF103" s="56" t="s">
        <v>176</v>
      </c>
      <c r="DG103" s="56" t="s">
        <v>272</v>
      </c>
      <c r="DH103" s="56" t="s">
        <v>176</v>
      </c>
    </row>
    <row r="104" spans="1:112" s="95" customFormat="1" x14ac:dyDescent="0.15">
      <c r="A104" s="65" t="s">
        <v>266</v>
      </c>
      <c r="B104" s="56"/>
      <c r="C104" s="56"/>
      <c r="D104" s="56"/>
      <c r="E104" s="72" t="s">
        <v>276</v>
      </c>
      <c r="F104" s="56" t="s">
        <v>189</v>
      </c>
      <c r="G104" s="56" t="s">
        <v>188</v>
      </c>
      <c r="H104" s="56" t="s">
        <v>188</v>
      </c>
      <c r="I104" s="56" t="s">
        <v>189</v>
      </c>
      <c r="J104" s="56" t="s">
        <v>189</v>
      </c>
      <c r="K104" s="56" t="s">
        <v>189</v>
      </c>
      <c r="L104" s="56" t="s">
        <v>188</v>
      </c>
      <c r="M104" s="56" t="s">
        <v>186</v>
      </c>
      <c r="N104" s="56" t="s">
        <v>188</v>
      </c>
      <c r="O104" s="56" t="s">
        <v>188</v>
      </c>
      <c r="P104" s="56" t="s">
        <v>186</v>
      </c>
      <c r="Q104" s="56" t="s">
        <v>186</v>
      </c>
      <c r="R104" s="56" t="s">
        <v>168</v>
      </c>
      <c r="S104" s="56" t="s">
        <v>168</v>
      </c>
      <c r="T104" s="56" t="s">
        <v>161</v>
      </c>
      <c r="U104" s="56" t="s">
        <v>161</v>
      </c>
      <c r="V104" s="56" t="s">
        <v>190</v>
      </c>
      <c r="W104" s="56" t="s">
        <v>190</v>
      </c>
      <c r="X104" s="56" t="s">
        <v>186</v>
      </c>
      <c r="Y104" s="56" t="s">
        <v>188</v>
      </c>
      <c r="Z104" s="56" t="s">
        <v>191</v>
      </c>
      <c r="AA104" s="56" t="s">
        <v>188</v>
      </c>
      <c r="AB104" s="56" t="s">
        <v>188</v>
      </c>
      <c r="AC104" s="56" t="s">
        <v>188</v>
      </c>
      <c r="AD104" s="56" t="s">
        <v>411</v>
      </c>
      <c r="AE104" s="56" t="s">
        <v>161</v>
      </c>
      <c r="AF104" s="56" t="s">
        <v>186</v>
      </c>
      <c r="AG104" s="56" t="s">
        <v>189</v>
      </c>
      <c r="AH104" s="56" t="s">
        <v>186</v>
      </c>
      <c r="AI104" s="56" t="s">
        <v>186</v>
      </c>
      <c r="AJ104" s="56" t="s">
        <v>186</v>
      </c>
      <c r="AK104" s="56" t="s">
        <v>189</v>
      </c>
      <c r="AL104" s="56" t="s">
        <v>189</v>
      </c>
      <c r="AM104" s="56" t="s">
        <v>186</v>
      </c>
      <c r="AN104" s="56" t="s">
        <v>161</v>
      </c>
      <c r="AO104" s="56" t="s">
        <v>191</v>
      </c>
      <c r="AP104" s="56" t="s">
        <v>189</v>
      </c>
      <c r="AQ104" s="56" t="s">
        <v>411</v>
      </c>
      <c r="AR104" s="56" t="s">
        <v>189</v>
      </c>
      <c r="AS104" s="56" t="s">
        <v>168</v>
      </c>
      <c r="AT104" s="56" t="s">
        <v>168</v>
      </c>
      <c r="AU104" s="56" t="s">
        <v>191</v>
      </c>
      <c r="AV104" s="56" t="s">
        <v>190</v>
      </c>
      <c r="AW104" s="56" t="s">
        <v>168</v>
      </c>
      <c r="AX104" s="56" t="s">
        <v>168</v>
      </c>
      <c r="AY104" s="56" t="s">
        <v>191</v>
      </c>
      <c r="AZ104" s="56" t="s">
        <v>190</v>
      </c>
      <c r="BA104" s="56" t="s">
        <v>188</v>
      </c>
      <c r="BB104" s="56" t="s">
        <v>186</v>
      </c>
      <c r="BC104" s="56" t="s">
        <v>188</v>
      </c>
      <c r="BD104" s="56" t="s">
        <v>188</v>
      </c>
      <c r="BE104" s="56" t="s">
        <v>191</v>
      </c>
      <c r="BF104" s="56" t="s">
        <v>188</v>
      </c>
      <c r="BG104" s="56" t="s">
        <v>186</v>
      </c>
      <c r="BH104" s="56" t="s">
        <v>186</v>
      </c>
      <c r="BI104" s="56" t="s">
        <v>186</v>
      </c>
      <c r="BJ104" s="56" t="s">
        <v>186</v>
      </c>
      <c r="BK104" s="56" t="s">
        <v>186</v>
      </c>
      <c r="BL104" s="56" t="s">
        <v>168</v>
      </c>
      <c r="BM104" s="56" t="s">
        <v>168</v>
      </c>
      <c r="BN104" s="56" t="s">
        <v>168</v>
      </c>
      <c r="BO104" s="56" t="s">
        <v>190</v>
      </c>
      <c r="BP104" s="56" t="s">
        <v>190</v>
      </c>
      <c r="BQ104" s="56" t="s">
        <v>188</v>
      </c>
      <c r="BR104" s="56" t="s">
        <v>168</v>
      </c>
      <c r="BS104" s="56" t="s">
        <v>186</v>
      </c>
      <c r="BT104" s="56" t="s">
        <v>186</v>
      </c>
      <c r="BU104" s="56" t="s">
        <v>188</v>
      </c>
      <c r="BV104" s="56" t="s">
        <v>188</v>
      </c>
      <c r="BW104" s="56" t="s">
        <v>188</v>
      </c>
      <c r="BX104" s="56" t="s">
        <v>186</v>
      </c>
      <c r="BY104" s="56" t="s">
        <v>186</v>
      </c>
      <c r="BZ104" s="56" t="s">
        <v>186</v>
      </c>
      <c r="CA104" s="56" t="s">
        <v>186</v>
      </c>
      <c r="CB104" s="56" t="s">
        <v>186</v>
      </c>
      <c r="CC104" s="56" t="s">
        <v>186</v>
      </c>
      <c r="CD104" s="56" t="s">
        <v>186</v>
      </c>
      <c r="CE104" s="56" t="s">
        <v>186</v>
      </c>
      <c r="CF104" s="56" t="s">
        <v>186</v>
      </c>
      <c r="CG104" s="56" t="s">
        <v>186</v>
      </c>
      <c r="CH104" s="56" t="s">
        <v>186</v>
      </c>
      <c r="CI104" s="56" t="s">
        <v>189</v>
      </c>
      <c r="CJ104" s="56" t="s">
        <v>188</v>
      </c>
      <c r="CK104" s="56" t="s">
        <v>186</v>
      </c>
      <c r="CL104" s="56" t="s">
        <v>188</v>
      </c>
      <c r="CM104" s="56" t="s">
        <v>186</v>
      </c>
      <c r="CN104" s="56" t="s">
        <v>189</v>
      </c>
      <c r="CO104" s="56" t="s">
        <v>188</v>
      </c>
      <c r="CP104" s="56" t="s">
        <v>188</v>
      </c>
      <c r="CQ104" s="56" t="s">
        <v>188</v>
      </c>
      <c r="CR104" s="56" t="s">
        <v>188</v>
      </c>
      <c r="CS104" s="56" t="s">
        <v>188</v>
      </c>
      <c r="CT104" s="56" t="s">
        <v>186</v>
      </c>
      <c r="CU104" s="56" t="s">
        <v>188</v>
      </c>
      <c r="CV104" s="56" t="s">
        <v>188</v>
      </c>
      <c r="CW104" s="56" t="s">
        <v>186</v>
      </c>
      <c r="CX104" s="56" t="s">
        <v>186</v>
      </c>
      <c r="CY104" s="56" t="s">
        <v>186</v>
      </c>
      <c r="CZ104" s="56" t="s">
        <v>186</v>
      </c>
      <c r="DA104" s="56" t="s">
        <v>186</v>
      </c>
      <c r="DB104" s="56" t="s">
        <v>186</v>
      </c>
      <c r="DC104" s="56" t="s">
        <v>191</v>
      </c>
      <c r="DD104" s="56" t="s">
        <v>186</v>
      </c>
      <c r="DE104" s="56" t="s">
        <v>186</v>
      </c>
      <c r="DF104" s="56" t="s">
        <v>186</v>
      </c>
      <c r="DG104" s="56" t="s">
        <v>272</v>
      </c>
      <c r="DH104" s="56" t="s">
        <v>186</v>
      </c>
    </row>
    <row r="105" spans="1:112" s="95" customFormat="1" x14ac:dyDescent="0.15">
      <c r="A105" s="65" t="s">
        <v>267</v>
      </c>
      <c r="B105" s="56">
        <v>1.4999999999999999E-2</v>
      </c>
      <c r="C105" s="56">
        <v>0.01</v>
      </c>
      <c r="D105" s="56">
        <v>0.2</v>
      </c>
      <c r="E105" s="72" t="s">
        <v>276</v>
      </c>
      <c r="F105" s="58">
        <v>1.1900000000000001E-2</v>
      </c>
      <c r="G105" s="58">
        <v>8.3099999999999997E-3</v>
      </c>
      <c r="H105" s="58">
        <v>9.4199999999999996E-3</v>
      </c>
      <c r="I105" s="58">
        <v>1.2099999999999999E-3</v>
      </c>
      <c r="J105" s="58">
        <v>1.1900000000000001E-3</v>
      </c>
      <c r="K105" s="58">
        <v>5.3600000000000002E-3</v>
      </c>
      <c r="L105" s="58">
        <v>4.2700000000000002E-4</v>
      </c>
      <c r="M105" s="58">
        <v>1.2600000000000001E-3</v>
      </c>
      <c r="N105" s="58">
        <v>8.3999999999999995E-3</v>
      </c>
      <c r="O105" s="58">
        <v>7.8600000000000007E-3</v>
      </c>
      <c r="P105" s="58">
        <v>9.0500000000000008E-3</v>
      </c>
      <c r="Q105" s="58">
        <v>7.7999999999999999E-5</v>
      </c>
      <c r="R105" s="58">
        <v>4.4299999999999999E-3</v>
      </c>
      <c r="S105" s="58">
        <v>4.2900000000000004E-3</v>
      </c>
      <c r="T105" s="58">
        <v>1.18E-2</v>
      </c>
      <c r="U105" s="58">
        <v>7.0000000000000001E-3</v>
      </c>
      <c r="V105" s="58">
        <v>9.1E-4</v>
      </c>
      <c r="W105" s="58">
        <v>4.64E-3</v>
      </c>
      <c r="X105" s="58">
        <v>3.19E-4</v>
      </c>
      <c r="Y105" s="58">
        <v>6.6400000000000001E-3</v>
      </c>
      <c r="Z105" s="58">
        <v>3.5899999999999999E-3</v>
      </c>
      <c r="AA105" s="58">
        <v>1.17E-2</v>
      </c>
      <c r="AB105" s="58">
        <v>9.2599999999999991E-3</v>
      </c>
      <c r="AC105" s="58">
        <v>0.10100000000000001</v>
      </c>
      <c r="AD105" s="58">
        <v>2.2200000000000001E-2</v>
      </c>
      <c r="AE105" s="58">
        <v>2.3999999999999998E-3</v>
      </c>
      <c r="AF105" s="58">
        <v>1.2200000000000001E-2</v>
      </c>
      <c r="AG105" s="58">
        <v>3.6299999999999999E-2</v>
      </c>
      <c r="AH105" s="58">
        <v>2.7399999999999998E-3</v>
      </c>
      <c r="AI105" s="58">
        <v>1.82E-3</v>
      </c>
      <c r="AJ105" s="58">
        <v>1.65E-3</v>
      </c>
      <c r="AK105" s="58">
        <v>0.121</v>
      </c>
      <c r="AL105" s="58">
        <v>0.17499999999999999</v>
      </c>
      <c r="AM105" s="58">
        <v>2.65E-3</v>
      </c>
      <c r="AN105" s="58" t="s">
        <v>178</v>
      </c>
      <c r="AO105" s="58">
        <v>1.07E-3</v>
      </c>
      <c r="AP105" s="58">
        <v>1.5799999999999999E-4</v>
      </c>
      <c r="AQ105" s="58" t="s">
        <v>179</v>
      </c>
      <c r="AR105" s="58">
        <v>1.5900000000000001E-3</v>
      </c>
      <c r="AS105" s="58">
        <v>2.6700000000000001E-3</v>
      </c>
      <c r="AT105" s="58">
        <v>1.3699999999999999E-3</v>
      </c>
      <c r="AU105" s="58">
        <v>8.7100000000000007E-3</v>
      </c>
      <c r="AV105" s="58">
        <v>1.24E-2</v>
      </c>
      <c r="AW105" s="58">
        <v>2.66E-3</v>
      </c>
      <c r="AX105" s="58">
        <v>1.97E-3</v>
      </c>
      <c r="AY105" s="58">
        <v>1.2800000000000001E-2</v>
      </c>
      <c r="AZ105" s="58">
        <v>1.8599999999999998E-2</v>
      </c>
      <c r="BA105" s="58">
        <v>2.8899999999999999E-2</v>
      </c>
      <c r="BB105" s="58">
        <v>7.9199999999999995E-4</v>
      </c>
      <c r="BC105" s="58">
        <v>3.8400000000000001E-3</v>
      </c>
      <c r="BD105" s="58">
        <v>3.7299999999999998E-3</v>
      </c>
      <c r="BE105" s="58">
        <v>3.5699999999999998E-3</v>
      </c>
      <c r="BF105" s="58">
        <v>4.8999999999999998E-4</v>
      </c>
      <c r="BG105" s="58">
        <v>2E-3</v>
      </c>
      <c r="BH105" s="58">
        <v>1.0200000000000001E-3</v>
      </c>
      <c r="BI105" s="58">
        <v>2.0999999999999999E-3</v>
      </c>
      <c r="BJ105" s="58">
        <v>2.0100000000000001E-3</v>
      </c>
      <c r="BK105" s="58">
        <v>2.14E-3</v>
      </c>
      <c r="BL105" s="58">
        <v>3.6900000000000001E-3</v>
      </c>
      <c r="BM105" s="58">
        <v>6.9999999999999999E-4</v>
      </c>
      <c r="BN105" s="58">
        <v>2.8600000000000001E-3</v>
      </c>
      <c r="BO105" s="58">
        <v>2.47E-3</v>
      </c>
      <c r="BP105" s="58">
        <v>2.4099999999999998E-3</v>
      </c>
      <c r="BQ105" s="58">
        <v>3.4299999999999997E-2</v>
      </c>
      <c r="BR105" s="58">
        <v>3.2299999999999998E-3</v>
      </c>
      <c r="BS105" s="58">
        <v>1.75E-4</v>
      </c>
      <c r="BT105" s="58">
        <v>1.07E-4</v>
      </c>
      <c r="BU105" s="58">
        <v>2.4099999999999998E-3</v>
      </c>
      <c r="BV105" s="58">
        <v>3.2499999999999999E-3</v>
      </c>
      <c r="BW105" s="58">
        <v>3.7200000000000002E-3</v>
      </c>
      <c r="BX105" s="58">
        <v>3.1199999999999999E-3</v>
      </c>
      <c r="BY105" s="58">
        <v>2.5999999999999999E-3</v>
      </c>
      <c r="BZ105" s="58">
        <v>7.4299999999999995E-4</v>
      </c>
      <c r="CA105" s="58">
        <v>1.8200000000000001E-2</v>
      </c>
      <c r="CB105" s="58">
        <v>1.78E-2</v>
      </c>
      <c r="CC105" s="58">
        <v>2.2399999999999998E-3</v>
      </c>
      <c r="CD105" s="58">
        <v>7.3200000000000001E-3</v>
      </c>
      <c r="CE105" s="58">
        <v>4.5100000000000001E-3</v>
      </c>
      <c r="CF105" s="58">
        <v>3.2599999999999999E-3</v>
      </c>
      <c r="CG105" s="58">
        <v>5.0899999999999999E-3</v>
      </c>
      <c r="CH105" s="58">
        <v>3.29E-3</v>
      </c>
      <c r="CI105" s="58">
        <v>6.0499999999999998E-2</v>
      </c>
      <c r="CJ105" s="58">
        <v>5.1200000000000002E-2</v>
      </c>
      <c r="CK105" s="58">
        <v>1.17E-2</v>
      </c>
      <c r="CL105" s="58">
        <v>4.9299999999999997E-2</v>
      </c>
      <c r="CM105" s="58">
        <v>1.7100000000000001E-2</v>
      </c>
      <c r="CN105" s="58">
        <v>7.2899999999999996E-3</v>
      </c>
      <c r="CO105" s="58">
        <v>3.3000000000000002E-2</v>
      </c>
      <c r="CP105" s="58">
        <v>2.5700000000000001E-2</v>
      </c>
      <c r="CQ105" s="58">
        <v>5.9199999999999999E-3</v>
      </c>
      <c r="CR105" s="58">
        <v>6.9100000000000003E-3</v>
      </c>
      <c r="CS105" s="58">
        <v>2.3599999999999999E-2</v>
      </c>
      <c r="CT105" s="58">
        <v>1.9300000000000001E-2</v>
      </c>
      <c r="CU105" s="58">
        <v>0.08</v>
      </c>
      <c r="CV105" s="58">
        <v>0.06</v>
      </c>
      <c r="CW105" s="58">
        <v>3.0899999999999999E-3</v>
      </c>
      <c r="CX105" s="58">
        <v>6.0999999999999999E-5</v>
      </c>
      <c r="CY105" s="58">
        <v>6.0999999999999999E-5</v>
      </c>
      <c r="CZ105" s="58" t="s">
        <v>193</v>
      </c>
      <c r="DA105" s="58">
        <v>1.4200000000000001E-4</v>
      </c>
      <c r="DB105" s="58">
        <v>1.16E-3</v>
      </c>
      <c r="DC105" s="58">
        <v>4.36E-2</v>
      </c>
      <c r="DD105" s="58">
        <v>1.6800000000000001E-3</v>
      </c>
      <c r="DE105" s="58">
        <v>5.6499999999999996E-3</v>
      </c>
      <c r="DF105" s="58">
        <v>1E-3</v>
      </c>
      <c r="DG105" s="58" t="s">
        <v>272</v>
      </c>
      <c r="DH105" s="58" t="s">
        <v>193</v>
      </c>
    </row>
    <row r="106" spans="1:112" s="95" customFormat="1" x14ac:dyDescent="0.15">
      <c r="A106" s="65" t="s">
        <v>268</v>
      </c>
      <c r="B106" s="56"/>
      <c r="C106" s="56">
        <v>0.1</v>
      </c>
      <c r="D106" s="56">
        <v>0.1</v>
      </c>
      <c r="E106" s="72" t="s">
        <v>276</v>
      </c>
      <c r="F106" s="56" t="s">
        <v>185</v>
      </c>
      <c r="G106" s="56" t="s">
        <v>179</v>
      </c>
      <c r="H106" s="56" t="s">
        <v>179</v>
      </c>
      <c r="I106" s="56" t="s">
        <v>185</v>
      </c>
      <c r="J106" s="56" t="s">
        <v>185</v>
      </c>
      <c r="K106" s="56" t="s">
        <v>185</v>
      </c>
      <c r="L106" s="56" t="s">
        <v>179</v>
      </c>
      <c r="M106" s="56" t="s">
        <v>178</v>
      </c>
      <c r="N106" s="56" t="s">
        <v>179</v>
      </c>
      <c r="O106" s="56" t="s">
        <v>179</v>
      </c>
      <c r="P106" s="56" t="s">
        <v>178</v>
      </c>
      <c r="Q106" s="56" t="s">
        <v>178</v>
      </c>
      <c r="R106" s="56" t="s">
        <v>189</v>
      </c>
      <c r="S106" s="56" t="s">
        <v>189</v>
      </c>
      <c r="T106" s="56" t="s">
        <v>190</v>
      </c>
      <c r="U106" s="56" t="s">
        <v>190</v>
      </c>
      <c r="V106" s="56" t="s">
        <v>186</v>
      </c>
      <c r="W106" s="56" t="s">
        <v>186</v>
      </c>
      <c r="X106" s="56" t="s">
        <v>178</v>
      </c>
      <c r="Y106" s="56" t="s">
        <v>179</v>
      </c>
      <c r="Z106" s="56" t="s">
        <v>188</v>
      </c>
      <c r="AA106" s="56" t="s">
        <v>179</v>
      </c>
      <c r="AB106" s="56" t="s">
        <v>179</v>
      </c>
      <c r="AC106" s="56" t="s">
        <v>179</v>
      </c>
      <c r="AD106" s="56" t="s">
        <v>191</v>
      </c>
      <c r="AE106" s="56" t="s">
        <v>190</v>
      </c>
      <c r="AF106" s="56" t="s">
        <v>178</v>
      </c>
      <c r="AG106" s="56" t="s">
        <v>185</v>
      </c>
      <c r="AH106" s="56" t="s">
        <v>178</v>
      </c>
      <c r="AI106" s="56" t="s">
        <v>178</v>
      </c>
      <c r="AJ106" s="56" t="s">
        <v>178</v>
      </c>
      <c r="AK106" s="56" t="s">
        <v>185</v>
      </c>
      <c r="AL106" s="56" t="s">
        <v>185</v>
      </c>
      <c r="AM106" s="56" t="s">
        <v>178</v>
      </c>
      <c r="AN106" s="56" t="s">
        <v>190</v>
      </c>
      <c r="AO106" s="56" t="s">
        <v>188</v>
      </c>
      <c r="AP106" s="56" t="s">
        <v>185</v>
      </c>
      <c r="AQ106" s="56" t="s">
        <v>191</v>
      </c>
      <c r="AR106" s="56" t="s">
        <v>185</v>
      </c>
      <c r="AS106" s="56" t="s">
        <v>189</v>
      </c>
      <c r="AT106" s="56" t="s">
        <v>189</v>
      </c>
      <c r="AU106" s="56" t="s">
        <v>188</v>
      </c>
      <c r="AV106" s="56" t="s">
        <v>186</v>
      </c>
      <c r="AW106" s="56" t="s">
        <v>189</v>
      </c>
      <c r="AX106" s="56" t="s">
        <v>189</v>
      </c>
      <c r="AY106" s="56" t="s">
        <v>188</v>
      </c>
      <c r="AZ106" s="56" t="s">
        <v>186</v>
      </c>
      <c r="BA106" s="56" t="s">
        <v>179</v>
      </c>
      <c r="BB106" s="56" t="s">
        <v>178</v>
      </c>
      <c r="BC106" s="56" t="s">
        <v>179</v>
      </c>
      <c r="BD106" s="56" t="s">
        <v>179</v>
      </c>
      <c r="BE106" s="56" t="s">
        <v>188</v>
      </c>
      <c r="BF106" s="56" t="s">
        <v>179</v>
      </c>
      <c r="BG106" s="56" t="s">
        <v>178</v>
      </c>
      <c r="BH106" s="56" t="s">
        <v>178</v>
      </c>
      <c r="BI106" s="56" t="s">
        <v>178</v>
      </c>
      <c r="BJ106" s="56" t="s">
        <v>178</v>
      </c>
      <c r="BK106" s="56" t="s">
        <v>178</v>
      </c>
      <c r="BL106" s="56" t="s">
        <v>189</v>
      </c>
      <c r="BM106" s="56" t="s">
        <v>189</v>
      </c>
      <c r="BN106" s="56" t="s">
        <v>189</v>
      </c>
      <c r="BO106" s="56" t="s">
        <v>186</v>
      </c>
      <c r="BP106" s="56" t="s">
        <v>186</v>
      </c>
      <c r="BQ106" s="56" t="s">
        <v>179</v>
      </c>
      <c r="BR106" s="56" t="s">
        <v>189</v>
      </c>
      <c r="BS106" s="56" t="s">
        <v>178</v>
      </c>
      <c r="BT106" s="56" t="s">
        <v>178</v>
      </c>
      <c r="BU106" s="56" t="s">
        <v>179</v>
      </c>
      <c r="BV106" s="56" t="s">
        <v>179</v>
      </c>
      <c r="BW106" s="56" t="s">
        <v>179</v>
      </c>
      <c r="BX106" s="56" t="s">
        <v>178</v>
      </c>
      <c r="BY106" s="56" t="s">
        <v>178</v>
      </c>
      <c r="BZ106" s="56" t="s">
        <v>178</v>
      </c>
      <c r="CA106" s="56" t="s">
        <v>178</v>
      </c>
      <c r="CB106" s="56" t="s">
        <v>178</v>
      </c>
      <c r="CC106" s="56" t="s">
        <v>178</v>
      </c>
      <c r="CD106" s="56" t="s">
        <v>178</v>
      </c>
      <c r="CE106" s="56" t="s">
        <v>178</v>
      </c>
      <c r="CF106" s="56" t="s">
        <v>178</v>
      </c>
      <c r="CG106" s="56" t="s">
        <v>178</v>
      </c>
      <c r="CH106" s="56" t="s">
        <v>178</v>
      </c>
      <c r="CI106" s="56" t="s">
        <v>185</v>
      </c>
      <c r="CJ106" s="56" t="s">
        <v>179</v>
      </c>
      <c r="CK106" s="56" t="s">
        <v>178</v>
      </c>
      <c r="CL106" s="56" t="s">
        <v>179</v>
      </c>
      <c r="CM106" s="56" t="s">
        <v>178</v>
      </c>
      <c r="CN106" s="56" t="s">
        <v>185</v>
      </c>
      <c r="CO106" s="56" t="s">
        <v>179</v>
      </c>
      <c r="CP106" s="56" t="s">
        <v>179</v>
      </c>
      <c r="CQ106" s="56" t="s">
        <v>179</v>
      </c>
      <c r="CR106" s="56" t="s">
        <v>179</v>
      </c>
      <c r="CS106" s="56" t="s">
        <v>179</v>
      </c>
      <c r="CT106" s="56" t="s">
        <v>178</v>
      </c>
      <c r="CU106" s="56" t="s">
        <v>179</v>
      </c>
      <c r="CV106" s="56" t="s">
        <v>179</v>
      </c>
      <c r="CW106" s="56" t="s">
        <v>178</v>
      </c>
      <c r="CX106" s="56" t="s">
        <v>178</v>
      </c>
      <c r="CY106" s="56" t="s">
        <v>178</v>
      </c>
      <c r="CZ106" s="56" t="s">
        <v>178</v>
      </c>
      <c r="DA106" s="56" t="s">
        <v>178</v>
      </c>
      <c r="DB106" s="56" t="s">
        <v>178</v>
      </c>
      <c r="DC106" s="56" t="s">
        <v>188</v>
      </c>
      <c r="DD106" s="56" t="s">
        <v>178</v>
      </c>
      <c r="DE106" s="56" t="s">
        <v>178</v>
      </c>
      <c r="DF106" s="56" t="s">
        <v>178</v>
      </c>
      <c r="DG106" s="56" t="s">
        <v>272</v>
      </c>
      <c r="DH106" s="56" t="s">
        <v>178</v>
      </c>
    </row>
    <row r="107" spans="1:112" s="95" customFormat="1" x14ac:dyDescent="0.15">
      <c r="A107" s="65" t="s">
        <v>269</v>
      </c>
      <c r="B107" s="56">
        <v>0.03</v>
      </c>
      <c r="C107" s="56">
        <v>0</v>
      </c>
      <c r="D107" s="56">
        <v>50</v>
      </c>
      <c r="E107" s="72" t="s">
        <v>276</v>
      </c>
      <c r="F107" s="58">
        <v>8.0999999999999996E-3</v>
      </c>
      <c r="G107" s="58" t="s">
        <v>179</v>
      </c>
      <c r="H107" s="58">
        <v>2.7000000000000001E-3</v>
      </c>
      <c r="I107" s="58" t="s">
        <v>185</v>
      </c>
      <c r="J107" s="58" t="s">
        <v>185</v>
      </c>
      <c r="K107" s="58" t="s">
        <v>185</v>
      </c>
      <c r="L107" s="58" t="s">
        <v>179</v>
      </c>
      <c r="M107" s="58" t="s">
        <v>178</v>
      </c>
      <c r="N107" s="58">
        <v>3.3E-3</v>
      </c>
      <c r="O107" s="58">
        <v>3.0000000000000001E-3</v>
      </c>
      <c r="P107" s="58">
        <v>1.1999999999999999E-3</v>
      </c>
      <c r="Q107" s="58" t="s">
        <v>178</v>
      </c>
      <c r="R107" s="119">
        <v>306</v>
      </c>
      <c r="S107" s="58">
        <v>328</v>
      </c>
      <c r="T107" s="119">
        <v>683</v>
      </c>
      <c r="U107" s="119">
        <v>662</v>
      </c>
      <c r="V107" s="129">
        <v>59.3</v>
      </c>
      <c r="W107" s="60">
        <v>0.13400000000000001</v>
      </c>
      <c r="X107" s="58" t="s">
        <v>178</v>
      </c>
      <c r="Y107" s="58" t="s">
        <v>179</v>
      </c>
      <c r="Z107" s="58">
        <v>0.17899999999999999</v>
      </c>
      <c r="AA107" s="58">
        <v>2.0999999999999999E-3</v>
      </c>
      <c r="AB107" s="58" t="s">
        <v>179</v>
      </c>
      <c r="AC107" s="58">
        <v>0.56200000000000006</v>
      </c>
      <c r="AD107" s="119">
        <v>1020</v>
      </c>
      <c r="AE107" s="119">
        <v>820</v>
      </c>
      <c r="AF107" s="58">
        <v>4.7999999999999996E-3</v>
      </c>
      <c r="AG107" s="58">
        <v>1.43</v>
      </c>
      <c r="AH107" s="58">
        <v>2.5999999999999999E-3</v>
      </c>
      <c r="AI107" s="58">
        <v>0.76100000000000001</v>
      </c>
      <c r="AJ107" s="58">
        <v>1.8E-3</v>
      </c>
      <c r="AK107" s="58">
        <v>29.4</v>
      </c>
      <c r="AL107" s="58">
        <v>0.33600000000000002</v>
      </c>
      <c r="AM107" s="58">
        <v>2.06E-2</v>
      </c>
      <c r="AN107" s="119">
        <v>443</v>
      </c>
      <c r="AO107" s="129">
        <v>92.4</v>
      </c>
      <c r="AP107" s="129">
        <v>13.6</v>
      </c>
      <c r="AQ107" s="119">
        <v>831</v>
      </c>
      <c r="AR107" s="58">
        <v>2.1899999999999999E-2</v>
      </c>
      <c r="AS107" s="129">
        <v>22.9</v>
      </c>
      <c r="AT107" s="129">
        <v>24.4</v>
      </c>
      <c r="AU107" s="129">
        <v>174</v>
      </c>
      <c r="AV107" s="129">
        <v>78.3</v>
      </c>
      <c r="AW107" s="58">
        <v>515</v>
      </c>
      <c r="AX107" s="58">
        <v>365</v>
      </c>
      <c r="AY107" s="58">
        <v>143</v>
      </c>
      <c r="AZ107" s="58">
        <v>29.9</v>
      </c>
      <c r="BA107" s="58" t="s">
        <v>179</v>
      </c>
      <c r="BB107" s="58">
        <v>5.36</v>
      </c>
      <c r="BC107" s="58">
        <v>12.8</v>
      </c>
      <c r="BD107" s="58">
        <v>13.8</v>
      </c>
      <c r="BE107" s="58">
        <v>201</v>
      </c>
      <c r="BF107" s="58">
        <v>2.2999999999999998</v>
      </c>
      <c r="BG107" s="58">
        <v>0.26300000000000001</v>
      </c>
      <c r="BH107" s="58">
        <v>0.13300000000000001</v>
      </c>
      <c r="BI107" s="58">
        <v>1.24</v>
      </c>
      <c r="BJ107" s="58">
        <v>0.86899999999999999</v>
      </c>
      <c r="BK107" s="58">
        <v>0.86799999999999999</v>
      </c>
      <c r="BL107" s="58">
        <v>330</v>
      </c>
      <c r="BM107" s="58">
        <v>427</v>
      </c>
      <c r="BN107" s="58">
        <v>419</v>
      </c>
      <c r="BO107" s="58">
        <v>60</v>
      </c>
      <c r="BP107" s="58">
        <v>63.8</v>
      </c>
      <c r="BQ107" s="58">
        <v>4.7199999999999999E-2</v>
      </c>
      <c r="BR107" s="58">
        <v>381</v>
      </c>
      <c r="BS107" s="58">
        <v>0.30499999999999999</v>
      </c>
      <c r="BT107" s="58">
        <v>1.47</v>
      </c>
      <c r="BU107" s="58">
        <v>0.56399999999999995</v>
      </c>
      <c r="BV107" s="58">
        <v>0.56699999999999995</v>
      </c>
      <c r="BW107" s="58">
        <v>0.66700000000000004</v>
      </c>
      <c r="BX107" s="58">
        <v>1.6999999999999999E-3</v>
      </c>
      <c r="BY107" s="58">
        <v>1.6999999999999999E-3</v>
      </c>
      <c r="BZ107" s="58" t="s">
        <v>178</v>
      </c>
      <c r="CA107" s="58">
        <v>5.28</v>
      </c>
      <c r="CB107" s="58">
        <v>5.47</v>
      </c>
      <c r="CC107" s="58">
        <v>0.20499999999999999</v>
      </c>
      <c r="CD107" s="58">
        <v>5.5999999999999999E-3</v>
      </c>
      <c r="CE107" s="58">
        <v>3.3E-3</v>
      </c>
      <c r="CF107" s="58">
        <v>2.3E-3</v>
      </c>
      <c r="CG107" s="58">
        <v>2.5000000000000001E-3</v>
      </c>
      <c r="CH107" s="58">
        <v>7.5700000000000003E-2</v>
      </c>
      <c r="CI107" s="58">
        <v>3.1899999999999998E-2</v>
      </c>
      <c r="CJ107" s="58">
        <v>5.7999999999999996E-3</v>
      </c>
      <c r="CK107" s="58">
        <v>4.0000000000000001E-3</v>
      </c>
      <c r="CL107" s="58">
        <v>5.6000000000000001E-2</v>
      </c>
      <c r="CM107" s="58">
        <v>3.0000000000000001E-3</v>
      </c>
      <c r="CN107" s="58" t="s">
        <v>185</v>
      </c>
      <c r="CO107" s="58">
        <v>4.4000000000000003E-3</v>
      </c>
      <c r="CP107" s="58" t="s">
        <v>179</v>
      </c>
      <c r="CQ107" s="58">
        <v>6.0000000000000001E-3</v>
      </c>
      <c r="CR107" s="58">
        <v>1.12E-2</v>
      </c>
      <c r="CS107" s="58">
        <v>3.8E-3</v>
      </c>
      <c r="CT107" s="58">
        <v>6.7999999999999996E-3</v>
      </c>
      <c r="CU107" s="58">
        <v>4.0000000000000001E-3</v>
      </c>
      <c r="CV107" s="58">
        <v>0.115</v>
      </c>
      <c r="CW107" s="58">
        <v>1.06E-2</v>
      </c>
      <c r="CX107" s="58">
        <v>4.8899999999999997</v>
      </c>
      <c r="CY107" s="58">
        <v>4.93</v>
      </c>
      <c r="CZ107" s="58">
        <v>3.46</v>
      </c>
      <c r="DA107" s="58">
        <v>2.0699999999999998</v>
      </c>
      <c r="DB107" s="58">
        <v>7.5</v>
      </c>
      <c r="DC107" s="58">
        <v>175</v>
      </c>
      <c r="DD107" s="58">
        <v>5.34</v>
      </c>
      <c r="DE107" s="58">
        <v>1.1499999999999999</v>
      </c>
      <c r="DF107" s="58">
        <v>0.17</v>
      </c>
      <c r="DG107" s="58" t="s">
        <v>272</v>
      </c>
      <c r="DH107" s="58" t="s">
        <v>178</v>
      </c>
    </row>
    <row r="108" spans="1:112" s="95" customFormat="1" x14ac:dyDescent="0.15">
      <c r="A108" s="67" t="s">
        <v>270</v>
      </c>
      <c r="B108" s="61"/>
      <c r="C108" s="61"/>
      <c r="D108" s="61"/>
      <c r="E108" s="109" t="s">
        <v>276</v>
      </c>
      <c r="F108" s="61" t="s">
        <v>231</v>
      </c>
      <c r="G108" s="61" t="s">
        <v>229</v>
      </c>
      <c r="H108" s="61" t="s">
        <v>229</v>
      </c>
      <c r="I108" s="61" t="s">
        <v>231</v>
      </c>
      <c r="J108" s="61" t="s">
        <v>231</v>
      </c>
      <c r="K108" s="61" t="s">
        <v>231</v>
      </c>
      <c r="L108" s="61">
        <v>0.14399999999999999</v>
      </c>
      <c r="M108" s="61">
        <v>2.23E-2</v>
      </c>
      <c r="N108" s="61" t="s">
        <v>229</v>
      </c>
      <c r="O108" s="61" t="s">
        <v>229</v>
      </c>
      <c r="P108" s="61">
        <v>9.6000000000000002E-4</v>
      </c>
      <c r="Q108" s="61" t="s">
        <v>230</v>
      </c>
      <c r="R108" s="61" t="s">
        <v>1274</v>
      </c>
      <c r="S108" s="61" t="s">
        <v>1274</v>
      </c>
      <c r="T108" s="61" t="s">
        <v>1275</v>
      </c>
      <c r="U108" s="61" t="s">
        <v>1275</v>
      </c>
      <c r="V108" s="61" t="s">
        <v>232</v>
      </c>
      <c r="W108" s="61" t="s">
        <v>232</v>
      </c>
      <c r="X108" s="61">
        <v>5.4100000000000002E-2</v>
      </c>
      <c r="Y108" s="61" t="s">
        <v>229</v>
      </c>
      <c r="Z108" s="61" t="s">
        <v>233</v>
      </c>
      <c r="AA108" s="61" t="s">
        <v>229</v>
      </c>
      <c r="AB108" s="61" t="s">
        <v>229</v>
      </c>
      <c r="AC108" s="61" t="s">
        <v>229</v>
      </c>
      <c r="AD108" s="61" t="s">
        <v>1276</v>
      </c>
      <c r="AE108" s="61" t="s">
        <v>1275</v>
      </c>
      <c r="AF108" s="61" t="s">
        <v>230</v>
      </c>
      <c r="AG108" s="61" t="s">
        <v>231</v>
      </c>
      <c r="AH108" s="61" t="s">
        <v>230</v>
      </c>
      <c r="AI108" s="61" t="s">
        <v>230</v>
      </c>
      <c r="AJ108" s="61" t="s">
        <v>230</v>
      </c>
      <c r="AK108" s="61" t="s">
        <v>231</v>
      </c>
      <c r="AL108" s="61" t="s">
        <v>231</v>
      </c>
      <c r="AM108" s="61" t="s">
        <v>230</v>
      </c>
      <c r="AN108" s="61" t="s">
        <v>1275</v>
      </c>
      <c r="AO108" s="61" t="s">
        <v>233</v>
      </c>
      <c r="AP108" s="61" t="s">
        <v>231</v>
      </c>
      <c r="AQ108" s="61" t="s">
        <v>1276</v>
      </c>
      <c r="AR108" s="61" t="s">
        <v>231</v>
      </c>
      <c r="AS108" s="61" t="s">
        <v>1274</v>
      </c>
      <c r="AT108" s="61" t="s">
        <v>1274</v>
      </c>
      <c r="AU108" s="61" t="s">
        <v>233</v>
      </c>
      <c r="AV108" s="61" t="s">
        <v>232</v>
      </c>
      <c r="AW108" s="61" t="s">
        <v>1274</v>
      </c>
      <c r="AX108" s="61" t="s">
        <v>1274</v>
      </c>
      <c r="AY108" s="61" t="s">
        <v>233</v>
      </c>
      <c r="AZ108" s="61" t="s">
        <v>232</v>
      </c>
      <c r="BA108" s="61" t="s">
        <v>229</v>
      </c>
      <c r="BB108" s="61" t="s">
        <v>230</v>
      </c>
      <c r="BC108" s="61" t="s">
        <v>229</v>
      </c>
      <c r="BD108" s="61" t="s">
        <v>229</v>
      </c>
      <c r="BE108" s="61" t="s">
        <v>233</v>
      </c>
      <c r="BF108" s="61" t="s">
        <v>229</v>
      </c>
      <c r="BG108" s="61" t="s">
        <v>230</v>
      </c>
      <c r="BH108" s="61" t="s">
        <v>230</v>
      </c>
      <c r="BI108" s="61" t="s">
        <v>230</v>
      </c>
      <c r="BJ108" s="61" t="s">
        <v>230</v>
      </c>
      <c r="BK108" s="61" t="s">
        <v>230</v>
      </c>
      <c r="BL108" s="61" t="s">
        <v>1274</v>
      </c>
      <c r="BM108" s="61" t="s">
        <v>1274</v>
      </c>
      <c r="BN108" s="61" t="s">
        <v>1274</v>
      </c>
      <c r="BO108" s="61" t="s">
        <v>232</v>
      </c>
      <c r="BP108" s="61" t="s">
        <v>232</v>
      </c>
      <c r="BQ108" s="61" t="s">
        <v>229</v>
      </c>
      <c r="BR108" s="61" t="s">
        <v>1274</v>
      </c>
      <c r="BS108" s="61" t="s">
        <v>230</v>
      </c>
      <c r="BT108" s="61" t="s">
        <v>230</v>
      </c>
      <c r="BU108" s="61" t="s">
        <v>229</v>
      </c>
      <c r="BV108" s="61" t="s">
        <v>229</v>
      </c>
      <c r="BW108" s="61" t="s">
        <v>229</v>
      </c>
      <c r="BX108" s="61" t="s">
        <v>230</v>
      </c>
      <c r="BY108" s="61" t="s">
        <v>230</v>
      </c>
      <c r="BZ108" s="61" t="s">
        <v>230</v>
      </c>
      <c r="CA108" s="61" t="s">
        <v>230</v>
      </c>
      <c r="CB108" s="61" t="s">
        <v>230</v>
      </c>
      <c r="CC108" s="61" t="s">
        <v>230</v>
      </c>
      <c r="CD108" s="61" t="s">
        <v>230</v>
      </c>
      <c r="CE108" s="61" t="s">
        <v>230</v>
      </c>
      <c r="CF108" s="61" t="s">
        <v>230</v>
      </c>
      <c r="CG108" s="61" t="s">
        <v>230</v>
      </c>
      <c r="CH108" s="61" t="s">
        <v>230</v>
      </c>
      <c r="CI108" s="61" t="s">
        <v>231</v>
      </c>
      <c r="CJ108" s="61" t="s">
        <v>229</v>
      </c>
      <c r="CK108" s="61" t="s">
        <v>230</v>
      </c>
      <c r="CL108" s="61" t="s">
        <v>229</v>
      </c>
      <c r="CM108" s="61" t="s">
        <v>230</v>
      </c>
      <c r="CN108" s="61" t="s">
        <v>231</v>
      </c>
      <c r="CO108" s="61" t="s">
        <v>229</v>
      </c>
      <c r="CP108" s="61" t="s">
        <v>229</v>
      </c>
      <c r="CQ108" s="61" t="s">
        <v>229</v>
      </c>
      <c r="CR108" s="61" t="s">
        <v>229</v>
      </c>
      <c r="CS108" s="61" t="s">
        <v>229</v>
      </c>
      <c r="CT108" s="61">
        <v>1.7099999999999999E-3</v>
      </c>
      <c r="CU108" s="61" t="s">
        <v>229</v>
      </c>
      <c r="CV108" s="61" t="s">
        <v>229</v>
      </c>
      <c r="CW108" s="61" t="s">
        <v>230</v>
      </c>
      <c r="CX108" s="61" t="s">
        <v>230</v>
      </c>
      <c r="CY108" s="61" t="s">
        <v>230</v>
      </c>
      <c r="CZ108" s="61" t="s">
        <v>230</v>
      </c>
      <c r="DA108" s="61" t="s">
        <v>230</v>
      </c>
      <c r="DB108" s="61" t="s">
        <v>230</v>
      </c>
      <c r="DC108" s="61" t="s">
        <v>233</v>
      </c>
      <c r="DD108" s="61" t="s">
        <v>230</v>
      </c>
      <c r="DE108" s="61">
        <v>8.9999999999999998E-4</v>
      </c>
      <c r="DF108" s="61" t="s">
        <v>230</v>
      </c>
      <c r="DG108" s="61" t="s">
        <v>272</v>
      </c>
      <c r="DH108" s="61" t="s">
        <v>230</v>
      </c>
    </row>
    <row r="109" spans="1:112" s="95" customFormat="1" x14ac:dyDescent="0.15">
      <c r="A109" s="96"/>
      <c r="B109" s="96"/>
      <c r="C109" s="96"/>
      <c r="D109" s="96"/>
      <c r="E109" s="110"/>
    </row>
    <row r="110" spans="1:112" s="95" customFormat="1" x14ac:dyDescent="0.15">
      <c r="A110" s="96"/>
      <c r="B110" s="96"/>
      <c r="C110" s="96"/>
      <c r="D110" s="96"/>
      <c r="E110" s="110"/>
    </row>
    <row r="111" spans="1:112" s="95" customFormat="1" x14ac:dyDescent="0.15">
      <c r="A111" s="96"/>
      <c r="B111" s="96"/>
      <c r="C111" s="96"/>
      <c r="D111" s="96"/>
      <c r="E111" s="110"/>
    </row>
    <row r="112" spans="1:112" s="95" customFormat="1" x14ac:dyDescent="0.15">
      <c r="A112" s="96"/>
      <c r="B112" s="96"/>
      <c r="C112" s="96"/>
      <c r="D112" s="96"/>
      <c r="E112" s="110"/>
    </row>
    <row r="113" spans="1:5" s="95" customFormat="1" x14ac:dyDescent="0.15">
      <c r="A113" s="96"/>
      <c r="B113" s="96"/>
      <c r="C113" s="96"/>
      <c r="D113" s="96"/>
      <c r="E113" s="110"/>
    </row>
    <row r="114" spans="1:5" s="95" customFormat="1" x14ac:dyDescent="0.15">
      <c r="A114" s="96"/>
      <c r="B114" s="96"/>
      <c r="C114" s="96"/>
      <c r="D114" s="96"/>
      <c r="E114" s="110"/>
    </row>
    <row r="115" spans="1:5" s="95" customFormat="1" x14ac:dyDescent="0.15">
      <c r="A115" s="96"/>
      <c r="B115" s="96"/>
      <c r="C115" s="96"/>
      <c r="D115" s="96"/>
      <c r="E115" s="110"/>
    </row>
    <row r="116" spans="1:5" s="95" customFormat="1" x14ac:dyDescent="0.15">
      <c r="A116" s="96"/>
      <c r="B116" s="96"/>
      <c r="C116" s="96"/>
      <c r="D116" s="96"/>
      <c r="E116" s="110"/>
    </row>
    <row r="117" spans="1:5" s="95" customFormat="1" x14ac:dyDescent="0.15">
      <c r="A117" s="96"/>
      <c r="B117" s="96"/>
      <c r="C117" s="96"/>
      <c r="D117" s="96"/>
      <c r="E117" s="110"/>
    </row>
    <row r="118" spans="1:5" s="95" customFormat="1" x14ac:dyDescent="0.15">
      <c r="A118" s="96"/>
      <c r="B118" s="96"/>
      <c r="C118" s="96"/>
      <c r="D118" s="96"/>
      <c r="E118" s="110"/>
    </row>
    <row r="119" spans="1:5" s="95" customFormat="1" x14ac:dyDescent="0.15">
      <c r="A119" s="96"/>
      <c r="B119" s="96"/>
      <c r="C119" s="96"/>
      <c r="D119" s="96"/>
      <c r="E119" s="110"/>
    </row>
    <row r="120" spans="1:5" s="95" customFormat="1" x14ac:dyDescent="0.15">
      <c r="A120" s="96"/>
      <c r="B120" s="96"/>
      <c r="C120" s="96"/>
      <c r="D120" s="96"/>
      <c r="E120" s="110"/>
    </row>
    <row r="121" spans="1:5" s="95" customFormat="1" x14ac:dyDescent="0.15">
      <c r="A121" s="96"/>
      <c r="B121" s="96"/>
      <c r="C121" s="96"/>
      <c r="D121" s="96"/>
      <c r="E121" s="110"/>
    </row>
    <row r="122" spans="1:5" s="95" customFormat="1" x14ac:dyDescent="0.15">
      <c r="A122" s="96"/>
      <c r="B122" s="96"/>
      <c r="C122" s="96"/>
      <c r="D122" s="96"/>
      <c r="E122" s="110"/>
    </row>
    <row r="123" spans="1:5" s="95" customFormat="1" x14ac:dyDescent="0.15">
      <c r="A123" s="96"/>
      <c r="B123" s="96"/>
      <c r="C123" s="96"/>
      <c r="D123" s="96"/>
      <c r="E123" s="110"/>
    </row>
    <row r="124" spans="1:5" s="95" customFormat="1" x14ac:dyDescent="0.15">
      <c r="A124" s="96"/>
      <c r="B124" s="96"/>
      <c r="C124" s="96"/>
      <c r="D124" s="96"/>
      <c r="E124" s="110"/>
    </row>
    <row r="125" spans="1:5" s="95" customFormat="1" x14ac:dyDescent="0.15">
      <c r="A125" s="96"/>
      <c r="B125" s="96"/>
      <c r="C125" s="96"/>
      <c r="D125" s="96"/>
      <c r="E125" s="110"/>
    </row>
    <row r="126" spans="1:5" s="95" customFormat="1" x14ac:dyDescent="0.15">
      <c r="A126" s="96"/>
      <c r="B126" s="96"/>
      <c r="C126" s="96"/>
      <c r="D126" s="96"/>
      <c r="E126" s="110"/>
    </row>
    <row r="127" spans="1:5" s="95" customFormat="1" x14ac:dyDescent="0.15">
      <c r="A127" s="96"/>
      <c r="B127" s="96"/>
      <c r="C127" s="96"/>
      <c r="D127" s="96"/>
      <c r="E127" s="110"/>
    </row>
    <row r="128" spans="1:5" s="95" customFormat="1" x14ac:dyDescent="0.15">
      <c r="A128" s="96"/>
      <c r="B128" s="96"/>
      <c r="C128" s="96"/>
      <c r="D128" s="96"/>
      <c r="E128" s="110"/>
    </row>
    <row r="129" spans="1:5" s="95" customFormat="1" x14ac:dyDescent="0.15">
      <c r="A129" s="96"/>
      <c r="B129" s="96"/>
      <c r="C129" s="96"/>
      <c r="D129" s="96"/>
      <c r="E129" s="110"/>
    </row>
    <row r="130" spans="1:5" s="95" customFormat="1" x14ac:dyDescent="0.15">
      <c r="A130" s="96"/>
      <c r="B130" s="96"/>
      <c r="C130" s="96"/>
      <c r="D130" s="96"/>
      <c r="E130" s="110"/>
    </row>
    <row r="131" spans="1:5" s="95" customFormat="1" x14ac:dyDescent="0.15">
      <c r="A131" s="96"/>
      <c r="B131" s="96"/>
      <c r="C131" s="96"/>
      <c r="D131" s="96"/>
      <c r="E131" s="110"/>
    </row>
    <row r="132" spans="1:5" s="95" customFormat="1" x14ac:dyDescent="0.15">
      <c r="A132" s="96"/>
      <c r="B132" s="96"/>
      <c r="C132" s="96"/>
      <c r="D132" s="96"/>
      <c r="E132" s="110"/>
    </row>
    <row r="133" spans="1:5" s="95" customFormat="1" x14ac:dyDescent="0.15">
      <c r="A133" s="96"/>
      <c r="B133" s="96"/>
      <c r="C133" s="96"/>
      <c r="D133" s="96"/>
      <c r="E133" s="110"/>
    </row>
    <row r="134" spans="1:5" s="95" customFormat="1" x14ac:dyDescent="0.15">
      <c r="A134" s="96"/>
      <c r="B134" s="96"/>
      <c r="C134" s="96"/>
      <c r="D134" s="96"/>
      <c r="E134" s="110"/>
    </row>
    <row r="135" spans="1:5" s="95" customFormat="1" x14ac:dyDescent="0.15">
      <c r="A135" s="96"/>
      <c r="B135" s="96"/>
      <c r="C135" s="96"/>
      <c r="D135" s="96"/>
      <c r="E135" s="110"/>
    </row>
    <row r="136" spans="1:5" s="95" customFormat="1" x14ac:dyDescent="0.15">
      <c r="A136" s="96"/>
      <c r="B136" s="96"/>
      <c r="C136" s="96"/>
      <c r="D136" s="96"/>
      <c r="E136" s="110"/>
    </row>
    <row r="137" spans="1:5" s="95" customFormat="1" x14ac:dyDescent="0.15">
      <c r="A137" s="96"/>
      <c r="B137" s="96"/>
      <c r="C137" s="96"/>
      <c r="D137" s="96"/>
      <c r="E137" s="110"/>
    </row>
    <row r="138" spans="1:5" s="95" customFormat="1" x14ac:dyDescent="0.15">
      <c r="A138" s="96"/>
      <c r="B138" s="96"/>
      <c r="C138" s="96"/>
      <c r="D138" s="96"/>
      <c r="E138" s="110"/>
    </row>
    <row r="139" spans="1:5" s="95" customFormat="1" x14ac:dyDescent="0.15">
      <c r="A139" s="96"/>
      <c r="B139" s="96"/>
      <c r="C139" s="96"/>
      <c r="D139" s="96"/>
      <c r="E139" s="110"/>
    </row>
    <row r="140" spans="1:5" s="95" customFormat="1" x14ac:dyDescent="0.15">
      <c r="A140" s="96"/>
      <c r="B140" s="96"/>
      <c r="C140" s="96"/>
      <c r="D140" s="96"/>
      <c r="E140" s="110"/>
    </row>
    <row r="141" spans="1:5" s="95" customFormat="1" x14ac:dyDescent="0.15">
      <c r="A141" s="96"/>
      <c r="B141" s="96"/>
      <c r="C141" s="96"/>
      <c r="D141" s="96"/>
      <c r="E141" s="110"/>
    </row>
    <row r="142" spans="1:5" s="95" customFormat="1" x14ac:dyDescent="0.15">
      <c r="A142" s="96"/>
      <c r="B142" s="96"/>
      <c r="C142" s="96"/>
      <c r="D142" s="96"/>
      <c r="E142" s="110"/>
    </row>
    <row r="143" spans="1:5" s="95" customFormat="1" x14ac:dyDescent="0.15">
      <c r="A143" s="96"/>
      <c r="B143" s="96"/>
      <c r="C143" s="96"/>
      <c r="D143" s="96"/>
      <c r="E143" s="110"/>
    </row>
    <row r="144" spans="1:5" s="95" customFormat="1" x14ac:dyDescent="0.15">
      <c r="A144" s="96"/>
      <c r="B144" s="96"/>
      <c r="C144" s="96"/>
      <c r="D144" s="96"/>
      <c r="E144" s="110"/>
    </row>
    <row r="145" spans="1:5" s="95" customFormat="1" x14ac:dyDescent="0.15">
      <c r="A145" s="96"/>
      <c r="B145" s="96"/>
      <c r="C145" s="96"/>
      <c r="D145" s="96"/>
      <c r="E145" s="110"/>
    </row>
    <row r="146" spans="1:5" s="95" customFormat="1" x14ac:dyDescent="0.15">
      <c r="A146" s="96"/>
      <c r="B146" s="96"/>
      <c r="C146" s="96"/>
      <c r="D146" s="96"/>
      <c r="E146" s="110"/>
    </row>
    <row r="147" spans="1:5" s="95" customFormat="1" x14ac:dyDescent="0.15">
      <c r="A147" s="96"/>
      <c r="B147" s="96"/>
      <c r="C147" s="96"/>
      <c r="D147" s="96"/>
      <c r="E147" s="110"/>
    </row>
    <row r="148" spans="1:5" s="95" customFormat="1" x14ac:dyDescent="0.15">
      <c r="A148" s="96"/>
      <c r="B148" s="96"/>
      <c r="C148" s="96"/>
      <c r="D148" s="96"/>
      <c r="E148" s="110"/>
    </row>
    <row r="149" spans="1:5" s="95" customFormat="1" x14ac:dyDescent="0.15">
      <c r="A149" s="96"/>
      <c r="B149" s="96"/>
      <c r="C149" s="96"/>
      <c r="D149" s="96"/>
      <c r="E149" s="110"/>
    </row>
    <row r="150" spans="1:5" s="95" customFormat="1" x14ac:dyDescent="0.15">
      <c r="A150" s="96"/>
      <c r="B150" s="96"/>
      <c r="C150" s="96"/>
      <c r="D150" s="96"/>
      <c r="E150" s="110"/>
    </row>
    <row r="151" spans="1:5" s="95" customFormat="1" x14ac:dyDescent="0.15">
      <c r="A151" s="96"/>
      <c r="B151" s="96"/>
      <c r="C151" s="96"/>
      <c r="D151" s="96"/>
      <c r="E151" s="110"/>
    </row>
    <row r="152" spans="1:5" s="95" customFormat="1" x14ac:dyDescent="0.15">
      <c r="A152" s="96"/>
      <c r="B152" s="96"/>
      <c r="C152" s="96"/>
      <c r="D152" s="96"/>
      <c r="E152" s="110"/>
    </row>
    <row r="153" spans="1:5" s="95" customFormat="1" x14ac:dyDescent="0.15">
      <c r="A153" s="96"/>
      <c r="B153" s="96"/>
      <c r="C153" s="96"/>
      <c r="D153" s="96"/>
      <c r="E153" s="110"/>
    </row>
    <row r="154" spans="1:5" s="95" customFormat="1" x14ac:dyDescent="0.15">
      <c r="A154" s="96"/>
      <c r="B154" s="96"/>
      <c r="C154" s="96"/>
      <c r="D154" s="96"/>
      <c r="E154" s="110"/>
    </row>
    <row r="155" spans="1:5" s="95" customFormat="1" x14ac:dyDescent="0.15">
      <c r="A155" s="96"/>
      <c r="B155" s="96"/>
      <c r="C155" s="96"/>
      <c r="D155" s="96"/>
      <c r="E155" s="110"/>
    </row>
    <row r="156" spans="1:5" s="95" customFormat="1" x14ac:dyDescent="0.15">
      <c r="A156" s="96"/>
      <c r="B156" s="96"/>
      <c r="C156" s="96"/>
      <c r="D156" s="96"/>
      <c r="E156" s="110"/>
    </row>
    <row r="157" spans="1:5" s="95" customFormat="1" x14ac:dyDescent="0.15">
      <c r="A157" s="96"/>
      <c r="B157" s="96"/>
      <c r="C157" s="96"/>
      <c r="D157" s="96"/>
      <c r="E157" s="110"/>
    </row>
    <row r="158" spans="1:5" s="95" customFormat="1" x14ac:dyDescent="0.15">
      <c r="A158" s="96"/>
      <c r="B158" s="96"/>
      <c r="C158" s="96"/>
      <c r="D158" s="96"/>
      <c r="E158" s="110"/>
    </row>
    <row r="159" spans="1:5" s="95" customFormat="1" x14ac:dyDescent="0.15">
      <c r="A159" s="96"/>
      <c r="B159" s="96"/>
      <c r="C159" s="96"/>
      <c r="D159" s="96"/>
      <c r="E159" s="110"/>
    </row>
    <row r="160" spans="1:5" s="95" customFormat="1" x14ac:dyDescent="0.15">
      <c r="A160" s="96"/>
      <c r="B160" s="96"/>
      <c r="C160" s="96"/>
      <c r="D160" s="96"/>
      <c r="E160" s="110"/>
    </row>
    <row r="161" spans="1:5" s="95" customFormat="1" x14ac:dyDescent="0.15">
      <c r="A161" s="96"/>
      <c r="B161" s="96"/>
      <c r="C161" s="96"/>
      <c r="D161" s="96"/>
      <c r="E161" s="110"/>
    </row>
    <row r="162" spans="1:5" s="95" customFormat="1" x14ac:dyDescent="0.15">
      <c r="A162" s="96"/>
      <c r="B162" s="96"/>
      <c r="C162" s="96"/>
      <c r="D162" s="96"/>
      <c r="E162" s="110"/>
    </row>
    <row r="163" spans="1:5" s="95" customFormat="1" x14ac:dyDescent="0.15">
      <c r="A163" s="96"/>
      <c r="B163" s="96"/>
      <c r="C163" s="96"/>
      <c r="D163" s="96"/>
      <c r="E163" s="110"/>
    </row>
    <row r="164" spans="1:5" s="95" customFormat="1" x14ac:dyDescent="0.15">
      <c r="A164" s="96"/>
      <c r="B164" s="96"/>
      <c r="C164" s="96"/>
      <c r="D164" s="96"/>
      <c r="E164" s="110"/>
    </row>
    <row r="165" spans="1:5" s="95" customFormat="1" x14ac:dyDescent="0.15">
      <c r="A165" s="96"/>
      <c r="B165" s="96"/>
      <c r="C165" s="96"/>
      <c r="D165" s="96"/>
      <c r="E165" s="110"/>
    </row>
    <row r="166" spans="1:5" s="95" customFormat="1" x14ac:dyDescent="0.15">
      <c r="A166" s="96"/>
      <c r="B166" s="96"/>
      <c r="C166" s="96"/>
      <c r="D166" s="96"/>
      <c r="E166" s="110"/>
    </row>
    <row r="167" spans="1:5" s="95" customFormat="1" x14ac:dyDescent="0.15">
      <c r="A167" s="96"/>
      <c r="B167" s="96"/>
      <c r="C167" s="96"/>
      <c r="D167" s="96"/>
      <c r="E167" s="110"/>
    </row>
    <row r="168" spans="1:5" s="95" customFormat="1" x14ac:dyDescent="0.15">
      <c r="A168" s="96"/>
      <c r="B168" s="96"/>
      <c r="C168" s="96"/>
      <c r="D168" s="96"/>
      <c r="E168" s="110"/>
    </row>
    <row r="169" spans="1:5" s="95" customFormat="1" x14ac:dyDescent="0.15">
      <c r="A169" s="96"/>
      <c r="B169" s="96"/>
      <c r="C169" s="96"/>
      <c r="D169" s="96"/>
      <c r="E169" s="110"/>
    </row>
    <row r="170" spans="1:5" s="95" customFormat="1" x14ac:dyDescent="0.15">
      <c r="A170" s="96"/>
      <c r="B170" s="96"/>
      <c r="C170" s="96"/>
      <c r="D170" s="96"/>
      <c r="E170" s="110"/>
    </row>
    <row r="171" spans="1:5" s="95" customFormat="1" x14ac:dyDescent="0.15">
      <c r="A171" s="96"/>
      <c r="B171" s="96"/>
      <c r="C171" s="96"/>
      <c r="D171" s="96"/>
      <c r="E171" s="110"/>
    </row>
    <row r="172" spans="1:5" s="95" customFormat="1" x14ac:dyDescent="0.15">
      <c r="A172" s="96"/>
      <c r="B172" s="96"/>
      <c r="C172" s="96"/>
      <c r="D172" s="96"/>
      <c r="E172" s="110"/>
    </row>
    <row r="173" spans="1:5" s="95" customFormat="1" x14ac:dyDescent="0.15">
      <c r="A173" s="96"/>
      <c r="B173" s="96"/>
      <c r="C173" s="96"/>
      <c r="D173" s="96"/>
      <c r="E173" s="110"/>
    </row>
    <row r="174" spans="1:5" s="95" customFormat="1" x14ac:dyDescent="0.15">
      <c r="A174" s="96"/>
      <c r="B174" s="96"/>
      <c r="C174" s="96"/>
      <c r="D174" s="96"/>
      <c r="E174" s="110"/>
    </row>
    <row r="175" spans="1:5" s="95" customFormat="1" x14ac:dyDescent="0.15">
      <c r="A175" s="96"/>
      <c r="B175" s="96"/>
      <c r="C175" s="96"/>
      <c r="D175" s="96"/>
      <c r="E175" s="110"/>
    </row>
    <row r="176" spans="1:5" s="95" customFormat="1" x14ac:dyDescent="0.15">
      <c r="A176" s="96"/>
      <c r="B176" s="96"/>
      <c r="C176" s="96"/>
      <c r="D176" s="96"/>
      <c r="E176" s="110"/>
    </row>
    <row r="177" spans="1:5" s="95" customFormat="1" x14ac:dyDescent="0.15">
      <c r="A177" s="96"/>
      <c r="B177" s="96"/>
      <c r="C177" s="96"/>
      <c r="D177" s="96"/>
      <c r="E177" s="110"/>
    </row>
    <row r="178" spans="1:5" s="95" customFormat="1" x14ac:dyDescent="0.15">
      <c r="A178" s="96"/>
      <c r="B178" s="96"/>
      <c r="C178" s="96"/>
      <c r="D178" s="96"/>
      <c r="E178" s="110"/>
    </row>
    <row r="179" spans="1:5" s="95" customFormat="1" x14ac:dyDescent="0.15">
      <c r="A179" s="96"/>
      <c r="B179" s="96"/>
      <c r="C179" s="96"/>
      <c r="D179" s="96"/>
      <c r="E179" s="110"/>
    </row>
    <row r="180" spans="1:5" s="95" customFormat="1" x14ac:dyDescent="0.15">
      <c r="A180" s="96"/>
      <c r="B180" s="96"/>
      <c r="C180" s="96"/>
      <c r="D180" s="96"/>
      <c r="E180" s="110"/>
    </row>
    <row r="181" spans="1:5" s="95" customFormat="1" x14ac:dyDescent="0.15">
      <c r="A181" s="96"/>
      <c r="B181" s="96"/>
      <c r="C181" s="96"/>
      <c r="D181" s="96"/>
      <c r="E181" s="110"/>
    </row>
    <row r="182" spans="1:5" s="95" customFormat="1" x14ac:dyDescent="0.15">
      <c r="A182" s="96"/>
      <c r="B182" s="96"/>
      <c r="C182" s="96"/>
      <c r="D182" s="96"/>
      <c r="E182" s="110"/>
    </row>
    <row r="183" spans="1:5" s="95" customFormat="1" x14ac:dyDescent="0.15">
      <c r="A183" s="96"/>
      <c r="B183" s="96"/>
      <c r="C183" s="96"/>
      <c r="D183" s="96"/>
      <c r="E183" s="110"/>
    </row>
    <row r="184" spans="1:5" s="95" customFormat="1" x14ac:dyDescent="0.15">
      <c r="A184" s="96"/>
      <c r="B184" s="96"/>
      <c r="C184" s="96"/>
      <c r="D184" s="96"/>
      <c r="E184" s="110"/>
    </row>
    <row r="185" spans="1:5" s="95" customFormat="1" x14ac:dyDescent="0.15">
      <c r="A185" s="96"/>
      <c r="B185" s="96"/>
      <c r="C185" s="96"/>
      <c r="D185" s="96"/>
      <c r="E185" s="110"/>
    </row>
    <row r="186" spans="1:5" s="95" customFormat="1" x14ac:dyDescent="0.15">
      <c r="A186" s="96"/>
      <c r="B186" s="96"/>
      <c r="C186" s="96"/>
      <c r="D186" s="96"/>
      <c r="E186" s="110"/>
    </row>
    <row r="187" spans="1:5" s="95" customFormat="1" x14ac:dyDescent="0.15">
      <c r="A187" s="96"/>
      <c r="B187" s="96"/>
      <c r="C187" s="96"/>
      <c r="D187" s="96"/>
      <c r="E187" s="110"/>
    </row>
    <row r="188" spans="1:5" s="95" customFormat="1" x14ac:dyDescent="0.15">
      <c r="A188" s="96"/>
      <c r="B188" s="96"/>
      <c r="C188" s="96"/>
      <c r="D188" s="96"/>
      <c r="E188" s="110"/>
    </row>
    <row r="189" spans="1:5" s="95" customFormat="1" x14ac:dyDescent="0.15">
      <c r="A189" s="96"/>
      <c r="B189" s="96"/>
      <c r="C189" s="96"/>
      <c r="D189" s="96"/>
      <c r="E189" s="110"/>
    </row>
    <row r="190" spans="1:5" s="95" customFormat="1" x14ac:dyDescent="0.15">
      <c r="A190" s="96"/>
      <c r="B190" s="96"/>
      <c r="C190" s="96"/>
      <c r="D190" s="96"/>
      <c r="E190" s="110"/>
    </row>
    <row r="191" spans="1:5" s="95" customFormat="1" x14ac:dyDescent="0.15">
      <c r="A191" s="96"/>
      <c r="B191" s="96"/>
      <c r="C191" s="96"/>
      <c r="D191" s="96"/>
      <c r="E191" s="110"/>
    </row>
    <row r="192" spans="1:5" s="95" customFormat="1" x14ac:dyDescent="0.15">
      <c r="A192" s="96"/>
      <c r="B192" s="96"/>
      <c r="C192" s="96"/>
      <c r="D192" s="96"/>
      <c r="E192" s="110"/>
    </row>
    <row r="193" spans="1:5" s="95" customFormat="1" x14ac:dyDescent="0.15">
      <c r="A193" s="96"/>
      <c r="B193" s="96"/>
      <c r="C193" s="96"/>
      <c r="D193" s="96"/>
      <c r="E193" s="110"/>
    </row>
    <row r="194" spans="1:5" s="95" customFormat="1" x14ac:dyDescent="0.15">
      <c r="A194" s="96"/>
      <c r="B194" s="96"/>
      <c r="C194" s="96"/>
      <c r="D194" s="96"/>
      <c r="E194" s="110"/>
    </row>
    <row r="195" spans="1:5" s="95" customFormat="1" x14ac:dyDescent="0.15">
      <c r="A195" s="96"/>
      <c r="B195" s="96"/>
      <c r="C195" s="96"/>
      <c r="D195" s="96"/>
      <c r="E195" s="110"/>
    </row>
    <row r="196" spans="1:5" s="95" customFormat="1" x14ac:dyDescent="0.15">
      <c r="A196" s="96"/>
      <c r="B196" s="96"/>
      <c r="C196" s="96"/>
      <c r="D196" s="96"/>
      <c r="E196" s="110"/>
    </row>
    <row r="197" spans="1:5" s="95" customFormat="1" x14ac:dyDescent="0.15">
      <c r="A197" s="96"/>
      <c r="B197" s="96"/>
      <c r="C197" s="96"/>
      <c r="D197" s="96"/>
      <c r="E197" s="110"/>
    </row>
    <row r="198" spans="1:5" s="95" customFormat="1" x14ac:dyDescent="0.15">
      <c r="A198" s="96"/>
      <c r="B198" s="96"/>
      <c r="C198" s="96"/>
      <c r="D198" s="96"/>
      <c r="E198" s="110"/>
    </row>
    <row r="199" spans="1:5" s="95" customFormat="1" x14ac:dyDescent="0.15">
      <c r="A199" s="96"/>
      <c r="B199" s="96"/>
      <c r="C199" s="96"/>
      <c r="D199" s="96"/>
      <c r="E199" s="110"/>
    </row>
    <row r="200" spans="1:5" s="95" customFormat="1" x14ac:dyDescent="0.15">
      <c r="A200" s="96"/>
      <c r="B200" s="96"/>
      <c r="C200" s="96"/>
      <c r="D200" s="96"/>
      <c r="E200" s="110"/>
    </row>
    <row r="201" spans="1:5" s="95" customFormat="1" x14ac:dyDescent="0.15">
      <c r="A201" s="96"/>
      <c r="B201" s="96"/>
      <c r="C201" s="96"/>
      <c r="D201" s="96"/>
      <c r="E201" s="110"/>
    </row>
    <row r="202" spans="1:5" s="95" customFormat="1" x14ac:dyDescent="0.15">
      <c r="A202" s="96"/>
      <c r="B202" s="96"/>
      <c r="C202" s="96"/>
      <c r="D202" s="96"/>
      <c r="E202" s="110"/>
    </row>
    <row r="203" spans="1:5" s="95" customFormat="1" x14ac:dyDescent="0.15">
      <c r="A203" s="96"/>
      <c r="B203" s="96"/>
      <c r="C203" s="96"/>
      <c r="D203" s="96"/>
      <c r="E203" s="110"/>
    </row>
    <row r="204" spans="1:5" s="95" customFormat="1" x14ac:dyDescent="0.15">
      <c r="A204" s="96"/>
      <c r="B204" s="96"/>
      <c r="C204" s="96"/>
      <c r="D204" s="96"/>
      <c r="E204" s="110"/>
    </row>
    <row r="205" spans="1:5" s="95" customFormat="1" x14ac:dyDescent="0.15">
      <c r="A205" s="96"/>
      <c r="B205" s="96"/>
      <c r="C205" s="96"/>
      <c r="D205" s="96"/>
      <c r="E205" s="110"/>
    </row>
    <row r="206" spans="1:5" s="95" customFormat="1" x14ac:dyDescent="0.15">
      <c r="A206" s="96"/>
      <c r="B206" s="96"/>
      <c r="C206" s="96"/>
      <c r="D206" s="96"/>
      <c r="E206" s="110"/>
    </row>
    <row r="207" spans="1:5" s="95" customFormat="1" x14ac:dyDescent="0.15">
      <c r="A207" s="96"/>
      <c r="B207" s="96"/>
      <c r="C207" s="96"/>
      <c r="D207" s="96"/>
      <c r="E207" s="110"/>
    </row>
    <row r="208" spans="1:5" s="95" customFormat="1" x14ac:dyDescent="0.15">
      <c r="A208" s="96"/>
      <c r="B208" s="96"/>
      <c r="C208" s="96"/>
      <c r="D208" s="96"/>
      <c r="E208" s="110"/>
    </row>
    <row r="209" spans="1:5" s="95" customFormat="1" x14ac:dyDescent="0.15">
      <c r="A209" s="96"/>
      <c r="B209" s="96"/>
      <c r="C209" s="96"/>
      <c r="D209" s="96"/>
      <c r="E209" s="110"/>
    </row>
    <row r="210" spans="1:5" s="95" customFormat="1" x14ac:dyDescent="0.15">
      <c r="A210" s="96"/>
      <c r="B210" s="96"/>
      <c r="C210" s="96"/>
      <c r="D210" s="96"/>
      <c r="E210" s="110"/>
    </row>
    <row r="211" spans="1:5" s="95" customFormat="1" x14ac:dyDescent="0.15">
      <c r="A211" s="96"/>
      <c r="B211" s="96"/>
      <c r="C211" s="96"/>
      <c r="D211" s="96"/>
      <c r="E211" s="110"/>
    </row>
    <row r="212" spans="1:5" s="95" customFormat="1" x14ac:dyDescent="0.15">
      <c r="A212" s="96"/>
      <c r="B212" s="96"/>
      <c r="C212" s="96"/>
      <c r="D212" s="96"/>
      <c r="E212" s="110"/>
    </row>
    <row r="213" spans="1:5" s="95" customFormat="1" x14ac:dyDescent="0.15">
      <c r="A213" s="96"/>
      <c r="B213" s="96"/>
      <c r="C213" s="96"/>
      <c r="D213" s="96"/>
      <c r="E213" s="110"/>
    </row>
    <row r="214" spans="1:5" s="95" customFormat="1" x14ac:dyDescent="0.15">
      <c r="A214" s="96"/>
      <c r="B214" s="96"/>
      <c r="C214" s="96"/>
      <c r="D214" s="96"/>
      <c r="E214" s="110"/>
    </row>
    <row r="215" spans="1:5" s="95" customFormat="1" x14ac:dyDescent="0.15">
      <c r="A215" s="96"/>
      <c r="B215" s="96"/>
      <c r="C215" s="96"/>
      <c r="D215" s="96"/>
      <c r="E215" s="110"/>
    </row>
    <row r="216" spans="1:5" s="95" customFormat="1" x14ac:dyDescent="0.15">
      <c r="A216" s="96"/>
      <c r="B216" s="96"/>
      <c r="C216" s="96"/>
      <c r="D216" s="96"/>
      <c r="E216" s="110"/>
    </row>
    <row r="217" spans="1:5" s="95" customFormat="1" x14ac:dyDescent="0.15">
      <c r="A217" s="96"/>
      <c r="B217" s="96"/>
      <c r="C217" s="96"/>
      <c r="D217" s="96"/>
      <c r="E217" s="110"/>
    </row>
    <row r="218" spans="1:5" s="95" customFormat="1" x14ac:dyDescent="0.15">
      <c r="A218" s="96"/>
      <c r="B218" s="96"/>
      <c r="C218" s="96"/>
      <c r="D218" s="96"/>
      <c r="E218" s="110"/>
    </row>
    <row r="219" spans="1:5" s="95" customFormat="1" x14ac:dyDescent="0.15">
      <c r="A219" s="96"/>
      <c r="B219" s="96"/>
      <c r="C219" s="96"/>
      <c r="D219" s="96"/>
      <c r="E219" s="110"/>
    </row>
    <row r="220" spans="1:5" s="95" customFormat="1" x14ac:dyDescent="0.15">
      <c r="A220" s="96"/>
      <c r="B220" s="96"/>
      <c r="C220" s="96"/>
      <c r="D220" s="96"/>
      <c r="E220" s="110"/>
    </row>
    <row r="221" spans="1:5" s="95" customFormat="1" x14ac:dyDescent="0.15">
      <c r="A221" s="96"/>
      <c r="B221" s="96"/>
      <c r="C221" s="96"/>
      <c r="D221" s="96"/>
      <c r="E221" s="110"/>
    </row>
    <row r="222" spans="1:5" s="95" customFormat="1" x14ac:dyDescent="0.15">
      <c r="A222" s="96"/>
      <c r="B222" s="96"/>
      <c r="C222" s="96"/>
      <c r="D222" s="96"/>
      <c r="E222" s="110"/>
    </row>
    <row r="223" spans="1:5" s="95" customFormat="1" x14ac:dyDescent="0.15">
      <c r="A223" s="96"/>
      <c r="B223" s="96"/>
      <c r="C223" s="96"/>
      <c r="D223" s="96"/>
      <c r="E223" s="110"/>
    </row>
    <row r="224" spans="1:5" s="95" customFormat="1" x14ac:dyDescent="0.15">
      <c r="A224" s="96"/>
      <c r="B224" s="96"/>
      <c r="C224" s="96"/>
      <c r="D224" s="96"/>
      <c r="E224" s="110"/>
    </row>
    <row r="225" spans="1:5" s="95" customFormat="1" x14ac:dyDescent="0.15">
      <c r="A225" s="96"/>
      <c r="B225" s="96"/>
      <c r="C225" s="96"/>
      <c r="D225" s="96"/>
      <c r="E225" s="110"/>
    </row>
    <row r="226" spans="1:5" s="95" customFormat="1" x14ac:dyDescent="0.15">
      <c r="A226" s="96"/>
      <c r="B226" s="96"/>
      <c r="C226" s="96"/>
      <c r="D226" s="96"/>
      <c r="E226" s="110"/>
    </row>
    <row r="227" spans="1:5" s="95" customFormat="1" x14ac:dyDescent="0.15">
      <c r="A227" s="96"/>
      <c r="B227" s="96"/>
      <c r="C227" s="96"/>
      <c r="D227" s="96"/>
      <c r="E227" s="110"/>
    </row>
    <row r="228" spans="1:5" s="95" customFormat="1" x14ac:dyDescent="0.15">
      <c r="A228" s="96"/>
      <c r="B228" s="96"/>
      <c r="C228" s="96"/>
      <c r="D228" s="96"/>
      <c r="E228" s="110"/>
    </row>
    <row r="229" spans="1:5" s="95" customFormat="1" x14ac:dyDescent="0.15">
      <c r="A229" s="96"/>
      <c r="B229" s="96"/>
      <c r="C229" s="96"/>
      <c r="D229" s="96"/>
      <c r="E229" s="110"/>
    </row>
    <row r="230" spans="1:5" s="95" customFormat="1" x14ac:dyDescent="0.15">
      <c r="A230" s="96"/>
      <c r="B230" s="96"/>
      <c r="C230" s="96"/>
      <c r="D230" s="96"/>
      <c r="E230" s="110"/>
    </row>
    <row r="231" spans="1:5" s="95" customFormat="1" x14ac:dyDescent="0.15">
      <c r="A231" s="96"/>
      <c r="B231" s="96"/>
      <c r="C231" s="96"/>
      <c r="D231" s="96"/>
      <c r="E231" s="110"/>
    </row>
    <row r="232" spans="1:5" s="95" customFormat="1" x14ac:dyDescent="0.15">
      <c r="A232" s="96"/>
      <c r="B232" s="96"/>
      <c r="C232" s="96"/>
      <c r="D232" s="96"/>
      <c r="E232" s="110"/>
    </row>
    <row r="233" spans="1:5" s="95" customFormat="1" x14ac:dyDescent="0.15">
      <c r="A233" s="96"/>
      <c r="B233" s="96"/>
      <c r="C233" s="96"/>
      <c r="D233" s="96"/>
      <c r="E233" s="110"/>
    </row>
    <row r="234" spans="1:5" s="95" customFormat="1" x14ac:dyDescent="0.15">
      <c r="A234" s="96"/>
      <c r="B234" s="96"/>
      <c r="C234" s="96"/>
      <c r="D234" s="96"/>
      <c r="E234" s="110"/>
    </row>
    <row r="235" spans="1:5" s="95" customFormat="1" x14ac:dyDescent="0.15">
      <c r="A235" s="96"/>
      <c r="B235" s="96"/>
      <c r="C235" s="96"/>
      <c r="D235" s="96"/>
      <c r="E235" s="110"/>
    </row>
    <row r="236" spans="1:5" s="95" customFormat="1" x14ac:dyDescent="0.15">
      <c r="A236" s="96"/>
      <c r="B236" s="96"/>
      <c r="C236" s="96"/>
      <c r="D236" s="96"/>
      <c r="E236" s="110"/>
    </row>
    <row r="237" spans="1:5" s="95" customFormat="1" x14ac:dyDescent="0.15">
      <c r="A237" s="96"/>
      <c r="B237" s="96"/>
      <c r="C237" s="96"/>
      <c r="D237" s="96"/>
      <c r="E237" s="110"/>
    </row>
    <row r="238" spans="1:5" s="95" customFormat="1" x14ac:dyDescent="0.15">
      <c r="A238" s="96"/>
      <c r="B238" s="96"/>
      <c r="C238" s="96"/>
      <c r="D238" s="96"/>
      <c r="E238" s="110"/>
    </row>
    <row r="239" spans="1:5" s="95" customFormat="1" x14ac:dyDescent="0.15">
      <c r="A239" s="96"/>
      <c r="B239" s="96"/>
      <c r="C239" s="96"/>
      <c r="D239" s="96"/>
      <c r="E239" s="110"/>
    </row>
    <row r="240" spans="1:5" s="95" customFormat="1" x14ac:dyDescent="0.15">
      <c r="A240" s="96"/>
      <c r="B240" s="96"/>
      <c r="C240" s="96"/>
      <c r="D240" s="96"/>
      <c r="E240" s="110"/>
    </row>
    <row r="241" spans="1:5" s="95" customFormat="1" x14ac:dyDescent="0.15">
      <c r="A241" s="96"/>
      <c r="B241" s="96"/>
      <c r="C241" s="96"/>
      <c r="D241" s="96"/>
      <c r="E241" s="110"/>
    </row>
    <row r="242" spans="1:5" s="95" customFormat="1" x14ac:dyDescent="0.15">
      <c r="A242" s="96"/>
      <c r="B242" s="96"/>
      <c r="C242" s="96"/>
      <c r="D242" s="96"/>
      <c r="E242" s="110"/>
    </row>
    <row r="243" spans="1:5" s="95" customFormat="1" x14ac:dyDescent="0.15">
      <c r="A243" s="96"/>
      <c r="B243" s="96"/>
      <c r="C243" s="96"/>
      <c r="D243" s="96"/>
      <c r="E243" s="110"/>
    </row>
    <row r="244" spans="1:5" s="95" customFormat="1" x14ac:dyDescent="0.15">
      <c r="A244" s="96"/>
      <c r="B244" s="96"/>
      <c r="C244" s="96"/>
      <c r="D244" s="96"/>
      <c r="E244" s="110"/>
    </row>
    <row r="245" spans="1:5" s="95" customFormat="1" x14ac:dyDescent="0.15">
      <c r="A245" s="96"/>
      <c r="B245" s="96"/>
      <c r="C245" s="96"/>
      <c r="D245" s="96"/>
      <c r="E245" s="110"/>
    </row>
    <row r="246" spans="1:5" s="95" customFormat="1" x14ac:dyDescent="0.15">
      <c r="A246" s="96"/>
      <c r="B246" s="96"/>
      <c r="C246" s="96"/>
      <c r="D246" s="96"/>
      <c r="E246" s="110"/>
    </row>
    <row r="247" spans="1:5" s="95" customFormat="1" x14ac:dyDescent="0.15">
      <c r="A247" s="96"/>
      <c r="B247" s="96"/>
      <c r="C247" s="96"/>
      <c r="D247" s="96"/>
      <c r="E247" s="110"/>
    </row>
    <row r="248" spans="1:5" s="95" customFormat="1" x14ac:dyDescent="0.15">
      <c r="A248" s="96"/>
      <c r="B248" s="96"/>
      <c r="C248" s="96"/>
      <c r="D248" s="96"/>
      <c r="E248" s="110"/>
    </row>
    <row r="249" spans="1:5" s="95" customFormat="1" x14ac:dyDescent="0.15">
      <c r="A249" s="96"/>
      <c r="B249" s="96"/>
      <c r="C249" s="96"/>
      <c r="D249" s="96"/>
      <c r="E249" s="110"/>
    </row>
    <row r="250" spans="1:5" s="95" customFormat="1" x14ac:dyDescent="0.15">
      <c r="A250" s="96"/>
      <c r="B250" s="96"/>
      <c r="C250" s="96"/>
      <c r="D250" s="96"/>
      <c r="E250" s="110"/>
    </row>
    <row r="251" spans="1:5" s="95" customFormat="1" x14ac:dyDescent="0.15">
      <c r="A251" s="96"/>
      <c r="B251" s="96"/>
      <c r="C251" s="96"/>
      <c r="D251" s="96"/>
      <c r="E251" s="110"/>
    </row>
    <row r="252" spans="1:5" s="95" customFormat="1" x14ac:dyDescent="0.15">
      <c r="A252" s="96"/>
      <c r="B252" s="96"/>
      <c r="C252" s="96"/>
      <c r="D252" s="96"/>
      <c r="E252" s="110"/>
    </row>
    <row r="253" spans="1:5" s="95" customFormat="1" x14ac:dyDescent="0.15">
      <c r="A253" s="96"/>
      <c r="B253" s="96"/>
      <c r="C253" s="96"/>
      <c r="D253" s="96"/>
      <c r="E253" s="110"/>
    </row>
    <row r="254" spans="1:5" s="95" customFormat="1" x14ac:dyDescent="0.15">
      <c r="A254" s="96"/>
      <c r="B254" s="96"/>
      <c r="C254" s="96"/>
      <c r="D254" s="96"/>
      <c r="E254" s="110"/>
    </row>
    <row r="255" spans="1:5" s="95" customFormat="1" x14ac:dyDescent="0.15">
      <c r="A255" s="96"/>
      <c r="B255" s="96"/>
      <c r="C255" s="96"/>
      <c r="D255" s="96"/>
      <c r="E255" s="110"/>
    </row>
    <row r="256" spans="1:5" s="95" customFormat="1" x14ac:dyDescent="0.15">
      <c r="A256" s="96"/>
      <c r="B256" s="96"/>
      <c r="C256" s="96"/>
      <c r="D256" s="96"/>
      <c r="E256" s="110"/>
    </row>
    <row r="257" spans="1:5" s="95" customFormat="1" x14ac:dyDescent="0.15">
      <c r="A257" s="96"/>
      <c r="B257" s="96"/>
      <c r="C257" s="96"/>
      <c r="D257" s="96"/>
      <c r="E257" s="110"/>
    </row>
    <row r="258" spans="1:5" s="95" customFormat="1" x14ac:dyDescent="0.15">
      <c r="A258" s="96"/>
      <c r="B258" s="96"/>
      <c r="C258" s="96"/>
      <c r="D258" s="96"/>
      <c r="E258" s="110"/>
    </row>
    <row r="259" spans="1:5" s="95" customFormat="1" x14ac:dyDescent="0.15">
      <c r="A259" s="96"/>
      <c r="B259" s="96"/>
      <c r="C259" s="96"/>
      <c r="D259" s="96"/>
      <c r="E259" s="110"/>
    </row>
    <row r="260" spans="1:5" s="95" customFormat="1" x14ac:dyDescent="0.15">
      <c r="A260" s="96"/>
      <c r="B260" s="96"/>
      <c r="C260" s="96"/>
      <c r="D260" s="96"/>
      <c r="E260" s="110"/>
    </row>
    <row r="261" spans="1:5" s="95" customFormat="1" x14ac:dyDescent="0.15">
      <c r="A261" s="96"/>
      <c r="B261" s="96"/>
      <c r="C261" s="96"/>
      <c r="D261" s="96"/>
      <c r="E261" s="110"/>
    </row>
    <row r="262" spans="1:5" s="95" customFormat="1" x14ac:dyDescent="0.15">
      <c r="A262" s="96"/>
      <c r="B262" s="96"/>
      <c r="C262" s="96"/>
      <c r="D262" s="96"/>
      <c r="E262" s="110"/>
    </row>
    <row r="263" spans="1:5" s="95" customFormat="1" x14ac:dyDescent="0.15">
      <c r="A263" s="96"/>
      <c r="B263" s="96"/>
      <c r="C263" s="96"/>
      <c r="D263" s="96"/>
      <c r="E263" s="110"/>
    </row>
    <row r="264" spans="1:5" s="95" customFormat="1" x14ac:dyDescent="0.15">
      <c r="A264" s="96"/>
      <c r="B264" s="96"/>
      <c r="C264" s="96"/>
      <c r="D264" s="96"/>
      <c r="E264" s="110"/>
    </row>
    <row r="265" spans="1:5" s="95" customFormat="1" x14ac:dyDescent="0.15">
      <c r="A265" s="96"/>
      <c r="B265" s="96"/>
      <c r="C265" s="96"/>
      <c r="D265" s="96"/>
      <c r="E265" s="110"/>
    </row>
    <row r="266" spans="1:5" s="95" customFormat="1" x14ac:dyDescent="0.15">
      <c r="A266" s="96"/>
      <c r="B266" s="96"/>
      <c r="C266" s="96"/>
      <c r="D266" s="96"/>
      <c r="E266" s="110"/>
    </row>
    <row r="267" spans="1:5" s="95" customFormat="1" x14ac:dyDescent="0.15">
      <c r="A267" s="96"/>
      <c r="B267" s="96"/>
      <c r="C267" s="96"/>
      <c r="D267" s="96"/>
      <c r="E267" s="110"/>
    </row>
    <row r="268" spans="1:5" s="95" customFormat="1" x14ac:dyDescent="0.15">
      <c r="A268" s="96"/>
      <c r="B268" s="96"/>
      <c r="C268" s="96"/>
      <c r="D268" s="96"/>
      <c r="E268" s="110"/>
    </row>
    <row r="269" spans="1:5" s="95" customFormat="1" x14ac:dyDescent="0.15">
      <c r="A269" s="96"/>
      <c r="B269" s="96"/>
      <c r="C269" s="96"/>
      <c r="D269" s="96"/>
      <c r="E269" s="110"/>
    </row>
    <row r="270" spans="1:5" s="95" customFormat="1" x14ac:dyDescent="0.15">
      <c r="A270" s="96"/>
      <c r="B270" s="96"/>
      <c r="C270" s="96"/>
      <c r="D270" s="96"/>
      <c r="E270" s="110"/>
    </row>
    <row r="271" spans="1:5" s="95" customFormat="1" x14ac:dyDescent="0.15">
      <c r="A271" s="96"/>
      <c r="B271" s="96"/>
      <c r="C271" s="96"/>
      <c r="D271" s="96"/>
      <c r="E271" s="110"/>
    </row>
    <row r="272" spans="1:5" s="95" customFormat="1" x14ac:dyDescent="0.15">
      <c r="A272" s="96"/>
      <c r="B272" s="96"/>
      <c r="C272" s="96"/>
      <c r="D272" s="96"/>
      <c r="E272" s="110"/>
    </row>
    <row r="273" spans="1:5" s="95" customFormat="1" x14ac:dyDescent="0.15">
      <c r="A273" s="96"/>
      <c r="B273" s="96"/>
      <c r="C273" s="96"/>
      <c r="D273" s="96"/>
      <c r="E273" s="110"/>
    </row>
    <row r="274" spans="1:5" s="95" customFormat="1" x14ac:dyDescent="0.15">
      <c r="A274" s="96"/>
      <c r="B274" s="96"/>
      <c r="C274" s="96"/>
      <c r="D274" s="96"/>
      <c r="E274" s="110"/>
    </row>
    <row r="275" spans="1:5" s="95" customFormat="1" x14ac:dyDescent="0.15">
      <c r="A275" s="96"/>
      <c r="B275" s="96"/>
      <c r="C275" s="96"/>
      <c r="D275" s="96"/>
      <c r="E275" s="110"/>
    </row>
    <row r="276" spans="1:5" s="95" customFormat="1" x14ac:dyDescent="0.15">
      <c r="A276" s="96"/>
      <c r="B276" s="96"/>
      <c r="C276" s="96"/>
      <c r="D276" s="96"/>
      <c r="E276" s="110"/>
    </row>
    <row r="277" spans="1:5" s="95" customFormat="1" x14ac:dyDescent="0.15">
      <c r="A277" s="96"/>
      <c r="B277" s="96"/>
      <c r="C277" s="96"/>
      <c r="D277" s="96"/>
      <c r="E277" s="110"/>
    </row>
  </sheetData>
  <sortState columnSort="1" ref="F7:DH108">
    <sortCondition ref="F8:DH8"/>
    <sortCondition ref="F7:DH7"/>
  </sortState>
  <phoneticPr fontId="18" type="noConversion"/>
  <conditionalFormatting sqref="F30:DH30 F38:DH38 F43:DH43 F46:DH46 F52:DH52 F71:DH71 F79:DH79 F84:DH84 F87:DH87 F93:DH93">
    <cfRule type="expression" dxfId="1" priority="1" stopIfTrue="1">
      <formula>IF(AND($B30="formula",F30&gt;F31,ISNUMBER(F30)),TRUE, FALSE)</formula>
    </cfRule>
  </conditionalFormatting>
  <conditionalFormatting sqref="F18:DH108">
    <cfRule type="expression" dxfId="0" priority="2" stopIfTrue="1">
      <formula>IF(OR($B18="formula", ISBLANK($B18), LEFT(F18,1)="&lt;"),FALSE,IF(F18&gt;$B18, TRUE, FALSE))</formula>
    </cfRule>
  </conditionalFormatting>
  <pageMargins left="0.74803149606299213" right="0.74803149606299213" top="0.98425196850393704" bottom="0.98425196850393704" header="0.51181102362204722" footer="0.51181102362204722"/>
  <pageSetup scale="73" orientation="landscape" r:id="rId1"/>
  <headerFooter alignWithMargins="0">
    <oddHeader>&amp;L&amp;G&amp;CAppendix C. Analytical results compared against CCME guidelines&amp;REDI Environmental Dynamics Inc.
2195 2nd Avenue, Whitehorse, YT
Y1A 3T8</oddHeader>
  </headerFooter>
  <rowBreaks count="1" manualBreakCount="1">
    <brk id="68" max="16383" man="1"/>
  </rowBreaks>
  <colBreaks count="2" manualBreakCount="2">
    <brk id="16" max="107" man="1"/>
    <brk id="33"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topLeftCell="A16" workbookViewId="0">
      <selection activeCell="C31" sqref="C31"/>
    </sheetView>
  </sheetViews>
  <sheetFormatPr defaultRowHeight="12.75" x14ac:dyDescent="0.2"/>
  <cols>
    <col min="1" max="1" width="21.7109375" style="80" bestFit="1" customWidth="1"/>
    <col min="2" max="2" width="21" style="90" customWidth="1"/>
    <col min="3" max="3" width="11" style="80" bestFit="1" customWidth="1"/>
  </cols>
  <sheetData>
    <row r="1" spans="1:3" ht="25.5" x14ac:dyDescent="0.2">
      <c r="A1" s="73" t="s">
        <v>1282</v>
      </c>
      <c r="B1" s="85" t="s">
        <v>1277</v>
      </c>
      <c r="C1" s="81" t="s">
        <v>1393</v>
      </c>
    </row>
    <row r="2" spans="1:3" x14ac:dyDescent="0.2">
      <c r="A2" s="74" t="s">
        <v>1365</v>
      </c>
      <c r="B2" s="86" t="s">
        <v>1396</v>
      </c>
      <c r="C2" s="82">
        <v>1</v>
      </c>
    </row>
    <row r="3" spans="1:3" x14ac:dyDescent="0.2">
      <c r="A3" s="74" t="s">
        <v>1369</v>
      </c>
      <c r="B3" s="86" t="s">
        <v>1396</v>
      </c>
      <c r="C3" s="82">
        <v>2</v>
      </c>
    </row>
    <row r="4" spans="1:3" x14ac:dyDescent="0.2">
      <c r="A4" s="74" t="s">
        <v>1381</v>
      </c>
      <c r="B4" s="86" t="s">
        <v>1396</v>
      </c>
      <c r="C4" s="82">
        <v>4</v>
      </c>
    </row>
    <row r="5" spans="1:3" x14ac:dyDescent="0.2">
      <c r="A5" s="78" t="s">
        <v>1370</v>
      </c>
      <c r="B5" s="88" t="s">
        <v>1396</v>
      </c>
      <c r="C5" s="82">
        <v>5</v>
      </c>
    </row>
    <row r="6" spans="1:3" x14ac:dyDescent="0.2">
      <c r="A6" s="74" t="s">
        <v>1371</v>
      </c>
      <c r="B6" s="86" t="s">
        <v>1396</v>
      </c>
      <c r="C6" s="82">
        <v>6</v>
      </c>
    </row>
    <row r="7" spans="1:3" x14ac:dyDescent="0.2">
      <c r="A7" s="75" t="s">
        <v>1386</v>
      </c>
      <c r="B7" s="86" t="s">
        <v>1397</v>
      </c>
      <c r="C7" s="83">
        <v>7</v>
      </c>
    </row>
    <row r="8" spans="1:3" x14ac:dyDescent="0.2">
      <c r="A8" s="75" t="s">
        <v>1389</v>
      </c>
      <c r="B8" s="86" t="s">
        <v>1397</v>
      </c>
      <c r="C8" s="83">
        <v>8</v>
      </c>
    </row>
    <row r="9" spans="1:3" x14ac:dyDescent="0.2">
      <c r="A9" s="74" t="s">
        <v>1323</v>
      </c>
      <c r="B9" s="86" t="s">
        <v>1320</v>
      </c>
      <c r="C9" s="82">
        <v>10</v>
      </c>
    </row>
    <row r="10" spans="1:3" x14ac:dyDescent="0.2">
      <c r="A10" s="75" t="s">
        <v>1360</v>
      </c>
      <c r="B10" s="86" t="s">
        <v>1359</v>
      </c>
      <c r="C10" s="83">
        <v>11</v>
      </c>
    </row>
    <row r="11" spans="1:3" x14ac:dyDescent="0.2">
      <c r="A11" s="74" t="s">
        <v>1317</v>
      </c>
      <c r="B11" s="86" t="s">
        <v>1316</v>
      </c>
      <c r="C11" s="82">
        <v>12</v>
      </c>
    </row>
    <row r="12" spans="1:3" x14ac:dyDescent="0.2">
      <c r="A12" s="75" t="s">
        <v>1391</v>
      </c>
      <c r="B12" s="86" t="s">
        <v>1397</v>
      </c>
      <c r="C12" s="83">
        <v>13</v>
      </c>
    </row>
    <row r="13" spans="1:3" x14ac:dyDescent="0.2">
      <c r="A13" s="74" t="s">
        <v>1379</v>
      </c>
      <c r="B13" s="86" t="s">
        <v>1396</v>
      </c>
      <c r="C13" s="82">
        <v>15</v>
      </c>
    </row>
    <row r="14" spans="1:3" x14ac:dyDescent="0.2">
      <c r="A14" s="75" t="s">
        <v>1382</v>
      </c>
      <c r="B14" s="86" t="s">
        <v>1396</v>
      </c>
      <c r="C14" s="83">
        <v>16</v>
      </c>
    </row>
    <row r="15" spans="1:3" x14ac:dyDescent="0.2">
      <c r="A15" s="74" t="s">
        <v>1363</v>
      </c>
      <c r="B15" s="86" t="s">
        <v>1396</v>
      </c>
      <c r="C15" s="82">
        <v>17</v>
      </c>
    </row>
    <row r="16" spans="1:3" x14ac:dyDescent="0.2">
      <c r="A16" s="77" t="s">
        <v>1362</v>
      </c>
      <c r="B16" s="87" t="s">
        <v>1396</v>
      </c>
      <c r="C16" s="84">
        <v>18</v>
      </c>
    </row>
    <row r="17" spans="1:3" x14ac:dyDescent="0.2">
      <c r="A17" s="74" t="s">
        <v>1376</v>
      </c>
      <c r="B17" s="86" t="s">
        <v>1396</v>
      </c>
      <c r="C17" s="82">
        <v>20</v>
      </c>
    </row>
    <row r="18" spans="1:3" x14ac:dyDescent="0.2">
      <c r="A18" s="75" t="s">
        <v>1383</v>
      </c>
      <c r="B18" s="86" t="s">
        <v>1396</v>
      </c>
      <c r="C18" s="83">
        <v>21</v>
      </c>
    </row>
    <row r="19" spans="1:3" x14ac:dyDescent="0.2">
      <c r="A19" s="74" t="s">
        <v>1367</v>
      </c>
      <c r="B19" s="86" t="s">
        <v>1396</v>
      </c>
      <c r="C19" s="82">
        <v>22</v>
      </c>
    </row>
    <row r="20" spans="1:3" x14ac:dyDescent="0.2">
      <c r="A20" s="74" t="s">
        <v>1368</v>
      </c>
      <c r="B20" s="86" t="s">
        <v>1396</v>
      </c>
      <c r="C20" s="82">
        <v>23</v>
      </c>
    </row>
    <row r="21" spans="1:3" x14ac:dyDescent="0.2">
      <c r="A21" s="74" t="s">
        <v>1375</v>
      </c>
      <c r="B21" s="86" t="s">
        <v>1396</v>
      </c>
      <c r="C21" s="82">
        <v>24</v>
      </c>
    </row>
    <row r="22" spans="1:3" x14ac:dyDescent="0.2">
      <c r="A22" s="74" t="s">
        <v>1378</v>
      </c>
      <c r="B22" s="86" t="s">
        <v>1396</v>
      </c>
      <c r="C22" s="82">
        <v>26</v>
      </c>
    </row>
    <row r="23" spans="1:3" x14ac:dyDescent="0.2">
      <c r="A23" s="74" t="s">
        <v>1373</v>
      </c>
      <c r="B23" s="86" t="s">
        <v>1396</v>
      </c>
      <c r="C23" s="82">
        <v>27</v>
      </c>
    </row>
    <row r="24" spans="1:3" x14ac:dyDescent="0.2">
      <c r="A24" s="74" t="s">
        <v>1374</v>
      </c>
      <c r="B24" s="86" t="s">
        <v>1396</v>
      </c>
      <c r="C24" s="82">
        <v>28</v>
      </c>
    </row>
    <row r="25" spans="1:3" x14ac:dyDescent="0.2">
      <c r="A25" s="74" t="s">
        <v>1372</v>
      </c>
      <c r="B25" s="86" t="s">
        <v>1396</v>
      </c>
      <c r="C25" s="82">
        <v>29</v>
      </c>
    </row>
    <row r="26" spans="1:3" x14ac:dyDescent="0.2">
      <c r="A26" s="74" t="s">
        <v>1304</v>
      </c>
      <c r="B26" s="86" t="s">
        <v>1299</v>
      </c>
      <c r="C26" s="82">
        <v>30</v>
      </c>
    </row>
    <row r="27" spans="1:3" x14ac:dyDescent="0.2">
      <c r="A27" s="74" t="s">
        <v>1315</v>
      </c>
      <c r="B27" s="86" t="s">
        <v>1312</v>
      </c>
      <c r="C27" s="82">
        <v>31</v>
      </c>
    </row>
    <row r="28" spans="1:3" x14ac:dyDescent="0.2">
      <c r="A28" s="74" t="s">
        <v>1307</v>
      </c>
      <c r="B28" s="86" t="s">
        <v>1306</v>
      </c>
      <c r="C28" s="82">
        <v>32</v>
      </c>
    </row>
    <row r="29" spans="1:3" x14ac:dyDescent="0.2">
      <c r="A29" s="74" t="s">
        <v>1366</v>
      </c>
      <c r="B29" s="86" t="s">
        <v>1396</v>
      </c>
      <c r="C29" s="82">
        <v>34</v>
      </c>
    </row>
    <row r="30" spans="1:3" x14ac:dyDescent="0.2">
      <c r="A30" s="74" t="s">
        <v>1291</v>
      </c>
      <c r="B30" s="86" t="s">
        <v>1290</v>
      </c>
      <c r="C30" s="82">
        <v>35</v>
      </c>
    </row>
    <row r="31" spans="1:3" x14ac:dyDescent="0.2">
      <c r="A31" s="74" t="s">
        <v>1314</v>
      </c>
      <c r="B31" s="86" t="s">
        <v>1312</v>
      </c>
      <c r="C31" s="82">
        <v>36</v>
      </c>
    </row>
    <row r="32" spans="1:3" ht="25.5" x14ac:dyDescent="0.2">
      <c r="A32" s="75" t="s">
        <v>1289</v>
      </c>
      <c r="B32" s="86" t="s">
        <v>1395</v>
      </c>
      <c r="C32" s="83">
        <v>37</v>
      </c>
    </row>
    <row r="33" spans="1:3" ht="25.5" x14ac:dyDescent="0.2">
      <c r="A33" s="75" t="s">
        <v>1288</v>
      </c>
      <c r="B33" s="86" t="s">
        <v>1395</v>
      </c>
      <c r="C33" s="83">
        <v>38</v>
      </c>
    </row>
    <row r="34" spans="1:3" x14ac:dyDescent="0.2">
      <c r="A34" s="74" t="s">
        <v>1313</v>
      </c>
      <c r="B34" s="86" t="s">
        <v>1312</v>
      </c>
      <c r="C34" s="82">
        <v>39</v>
      </c>
    </row>
    <row r="35" spans="1:3" x14ac:dyDescent="0.2">
      <c r="A35" s="76" t="s">
        <v>1357</v>
      </c>
      <c r="B35" s="86" t="s">
        <v>1331</v>
      </c>
      <c r="C35" s="83">
        <v>41</v>
      </c>
    </row>
    <row r="36" spans="1:3" x14ac:dyDescent="0.2">
      <c r="A36" s="75" t="s">
        <v>1330</v>
      </c>
      <c r="B36" s="86" t="s">
        <v>1320</v>
      </c>
      <c r="C36" s="83">
        <v>42</v>
      </c>
    </row>
    <row r="37" spans="1:3" x14ac:dyDescent="0.2">
      <c r="A37" s="74" t="s">
        <v>1347</v>
      </c>
      <c r="B37" s="86" t="s">
        <v>1331</v>
      </c>
      <c r="C37" s="82">
        <v>43</v>
      </c>
    </row>
    <row r="38" spans="1:3" x14ac:dyDescent="0.2">
      <c r="A38" s="74" t="s">
        <v>1311</v>
      </c>
      <c r="B38" s="86" t="s">
        <v>1310</v>
      </c>
      <c r="C38" s="82">
        <v>44</v>
      </c>
    </row>
    <row r="39" spans="1:3" x14ac:dyDescent="0.2">
      <c r="A39" s="74" t="s">
        <v>1348</v>
      </c>
      <c r="B39" s="86" t="s">
        <v>1331</v>
      </c>
      <c r="C39" s="82">
        <v>45</v>
      </c>
    </row>
    <row r="40" spans="1:3" x14ac:dyDescent="0.2">
      <c r="A40" s="74" t="s">
        <v>1335</v>
      </c>
      <c r="B40" s="86" t="s">
        <v>1331</v>
      </c>
      <c r="C40" s="82">
        <v>46</v>
      </c>
    </row>
    <row r="41" spans="1:3" x14ac:dyDescent="0.2">
      <c r="A41" s="75" t="s">
        <v>1361</v>
      </c>
      <c r="B41" s="86" t="s">
        <v>1359</v>
      </c>
      <c r="C41" s="83">
        <v>48</v>
      </c>
    </row>
    <row r="42" spans="1:3" x14ac:dyDescent="0.2">
      <c r="A42" s="74" t="s">
        <v>1364</v>
      </c>
      <c r="B42" s="86" t="s">
        <v>1396</v>
      </c>
      <c r="C42" s="82">
        <v>49</v>
      </c>
    </row>
    <row r="43" spans="1:3" x14ac:dyDescent="0.2">
      <c r="A43" s="74" t="s">
        <v>1380</v>
      </c>
      <c r="B43" s="86" t="s">
        <v>1396</v>
      </c>
      <c r="C43" s="82">
        <v>51</v>
      </c>
    </row>
    <row r="44" spans="1:3" x14ac:dyDescent="0.2">
      <c r="A44" s="74" t="s">
        <v>1308</v>
      </c>
      <c r="B44" s="86" t="s">
        <v>1306</v>
      </c>
      <c r="C44" s="82">
        <v>52</v>
      </c>
    </row>
    <row r="45" spans="1:3" x14ac:dyDescent="0.2">
      <c r="A45" s="75" t="s">
        <v>1388</v>
      </c>
      <c r="B45" s="86" t="s">
        <v>1397</v>
      </c>
      <c r="C45" s="83">
        <v>53</v>
      </c>
    </row>
    <row r="46" spans="1:3" x14ac:dyDescent="0.2">
      <c r="A46" s="74" t="s">
        <v>1319</v>
      </c>
      <c r="B46" s="86" t="s">
        <v>1316</v>
      </c>
      <c r="C46" s="82">
        <v>54</v>
      </c>
    </row>
    <row r="47" spans="1:3" x14ac:dyDescent="0.2">
      <c r="A47" s="75" t="s">
        <v>1309</v>
      </c>
      <c r="B47" s="86" t="s">
        <v>1306</v>
      </c>
      <c r="C47" s="83">
        <v>55</v>
      </c>
    </row>
    <row r="48" spans="1:3" x14ac:dyDescent="0.2">
      <c r="A48" s="75" t="s">
        <v>1385</v>
      </c>
      <c r="B48" s="86" t="s">
        <v>1397</v>
      </c>
      <c r="C48" s="83">
        <v>56</v>
      </c>
    </row>
    <row r="49" spans="1:3" x14ac:dyDescent="0.2">
      <c r="A49" s="75" t="s">
        <v>1390</v>
      </c>
      <c r="B49" s="86" t="s">
        <v>1397</v>
      </c>
      <c r="C49" s="83">
        <v>57</v>
      </c>
    </row>
    <row r="50" spans="1:3" x14ac:dyDescent="0.2">
      <c r="A50" s="74" t="s">
        <v>1318</v>
      </c>
      <c r="B50" s="86" t="s">
        <v>1316</v>
      </c>
      <c r="C50" s="82">
        <v>58</v>
      </c>
    </row>
    <row r="51" spans="1:3" x14ac:dyDescent="0.2">
      <c r="A51" s="75" t="s">
        <v>1392</v>
      </c>
      <c r="B51" s="86" t="s">
        <v>1397</v>
      </c>
      <c r="C51" s="83">
        <v>59</v>
      </c>
    </row>
    <row r="52" spans="1:3" x14ac:dyDescent="0.2">
      <c r="A52" s="75" t="s">
        <v>1387</v>
      </c>
      <c r="B52" s="86" t="s">
        <v>1397</v>
      </c>
      <c r="C52" s="83">
        <v>60</v>
      </c>
    </row>
    <row r="53" spans="1:3" ht="25.5" x14ac:dyDescent="0.2">
      <c r="A53" s="74" t="s">
        <v>1284</v>
      </c>
      <c r="B53" s="86" t="s">
        <v>1395</v>
      </c>
      <c r="C53" s="82">
        <v>61</v>
      </c>
    </row>
    <row r="54" spans="1:3" ht="25.5" x14ac:dyDescent="0.2">
      <c r="A54" s="74" t="s">
        <v>1287</v>
      </c>
      <c r="B54" s="86" t="s">
        <v>1395</v>
      </c>
      <c r="C54" s="82">
        <v>62</v>
      </c>
    </row>
    <row r="55" spans="1:3" x14ac:dyDescent="0.2">
      <c r="A55" s="74" t="s">
        <v>1292</v>
      </c>
      <c r="B55" s="86" t="s">
        <v>1290</v>
      </c>
      <c r="C55" s="82">
        <v>63</v>
      </c>
    </row>
    <row r="56" spans="1:3" x14ac:dyDescent="0.2">
      <c r="A56" s="74" t="s">
        <v>1302</v>
      </c>
      <c r="B56" s="86" t="s">
        <v>1299</v>
      </c>
      <c r="C56" s="82">
        <v>64</v>
      </c>
    </row>
    <row r="57" spans="1:3" ht="25.5" x14ac:dyDescent="0.2">
      <c r="A57" s="74" t="s">
        <v>1283</v>
      </c>
      <c r="B57" s="86" t="s">
        <v>1395</v>
      </c>
      <c r="C57" s="82">
        <v>65</v>
      </c>
    </row>
    <row r="58" spans="1:3" x14ac:dyDescent="0.2">
      <c r="A58" s="74" t="s">
        <v>1300</v>
      </c>
      <c r="B58" s="86" t="s">
        <v>1299</v>
      </c>
      <c r="C58" s="82">
        <v>66</v>
      </c>
    </row>
    <row r="59" spans="1:3" x14ac:dyDescent="0.2">
      <c r="A59" s="74" t="s">
        <v>1305</v>
      </c>
      <c r="B59" s="86" t="s">
        <v>1299</v>
      </c>
      <c r="C59" s="82">
        <v>68</v>
      </c>
    </row>
    <row r="60" spans="1:3" x14ac:dyDescent="0.2">
      <c r="A60" s="74" t="s">
        <v>1301</v>
      </c>
      <c r="B60" s="86" t="s">
        <v>1299</v>
      </c>
      <c r="C60" s="82">
        <v>69</v>
      </c>
    </row>
    <row r="61" spans="1:3" ht="25.5" x14ac:dyDescent="0.2">
      <c r="A61" s="74" t="s">
        <v>1286</v>
      </c>
      <c r="B61" s="86" t="s">
        <v>1395</v>
      </c>
      <c r="C61" s="82">
        <v>70</v>
      </c>
    </row>
    <row r="62" spans="1:3" ht="25.5" x14ac:dyDescent="0.2">
      <c r="A62" s="74" t="s">
        <v>1285</v>
      </c>
      <c r="B62" s="86" t="s">
        <v>1395</v>
      </c>
      <c r="C62" s="82">
        <v>71</v>
      </c>
    </row>
    <row r="63" spans="1:3" x14ac:dyDescent="0.2">
      <c r="A63" s="74" t="s">
        <v>1303</v>
      </c>
      <c r="B63" s="86" t="s">
        <v>1299</v>
      </c>
      <c r="C63" s="82">
        <v>72</v>
      </c>
    </row>
    <row r="64" spans="1:3" x14ac:dyDescent="0.2">
      <c r="A64" s="74" t="s">
        <v>1338</v>
      </c>
      <c r="B64" s="86" t="s">
        <v>1331</v>
      </c>
      <c r="C64" s="82">
        <v>73</v>
      </c>
    </row>
    <row r="65" spans="1:3" x14ac:dyDescent="0.2">
      <c r="A65" s="74" t="s">
        <v>1341</v>
      </c>
      <c r="B65" s="86" t="s">
        <v>1331</v>
      </c>
      <c r="C65" s="82">
        <v>74</v>
      </c>
    </row>
    <row r="66" spans="1:3" x14ac:dyDescent="0.2">
      <c r="A66" s="74" t="s">
        <v>1337</v>
      </c>
      <c r="B66" s="86" t="s">
        <v>1331</v>
      </c>
      <c r="C66" s="82">
        <v>75</v>
      </c>
    </row>
    <row r="67" spans="1:3" x14ac:dyDescent="0.2">
      <c r="A67" s="75" t="s">
        <v>1358</v>
      </c>
      <c r="B67" s="86" t="s">
        <v>1331</v>
      </c>
      <c r="C67" s="83">
        <v>76</v>
      </c>
    </row>
    <row r="68" spans="1:3" x14ac:dyDescent="0.2">
      <c r="A68" s="74" t="s">
        <v>1336</v>
      </c>
      <c r="B68" s="86" t="s">
        <v>1331</v>
      </c>
      <c r="C68" s="82">
        <v>77</v>
      </c>
    </row>
    <row r="69" spans="1:3" x14ac:dyDescent="0.2">
      <c r="A69" s="74" t="s">
        <v>1342</v>
      </c>
      <c r="B69" s="86" t="s">
        <v>1331</v>
      </c>
      <c r="C69" s="82">
        <v>78</v>
      </c>
    </row>
    <row r="70" spans="1:3" x14ac:dyDescent="0.2">
      <c r="A70" s="75" t="s">
        <v>1356</v>
      </c>
      <c r="B70" s="86" t="s">
        <v>1331</v>
      </c>
      <c r="C70" s="83">
        <v>79</v>
      </c>
    </row>
    <row r="71" spans="1:3" x14ac:dyDescent="0.2">
      <c r="A71" s="75" t="s">
        <v>1296</v>
      </c>
      <c r="B71" s="86" t="s">
        <v>1293</v>
      </c>
      <c r="C71" s="83">
        <v>80</v>
      </c>
    </row>
    <row r="72" spans="1:3" x14ac:dyDescent="0.2">
      <c r="A72" s="75" t="s">
        <v>1298</v>
      </c>
      <c r="B72" s="86" t="s">
        <v>1293</v>
      </c>
      <c r="C72" s="83">
        <v>81</v>
      </c>
    </row>
    <row r="73" spans="1:3" x14ac:dyDescent="0.2">
      <c r="A73" s="74" t="s">
        <v>1322</v>
      </c>
      <c r="B73" s="86" t="s">
        <v>1320</v>
      </c>
      <c r="C73" s="82">
        <v>82</v>
      </c>
    </row>
    <row r="74" spans="1:3" x14ac:dyDescent="0.2">
      <c r="A74" s="74" t="s">
        <v>1340</v>
      </c>
      <c r="B74" s="86" t="s">
        <v>1331</v>
      </c>
      <c r="C74" s="82">
        <v>83</v>
      </c>
    </row>
    <row r="75" spans="1:3" x14ac:dyDescent="0.2">
      <c r="A75" s="74" t="s">
        <v>1344</v>
      </c>
      <c r="B75" s="86" t="s">
        <v>1331</v>
      </c>
      <c r="C75" s="82">
        <v>85</v>
      </c>
    </row>
    <row r="76" spans="1:3" x14ac:dyDescent="0.2">
      <c r="A76" s="75" t="s">
        <v>1353</v>
      </c>
      <c r="B76" s="86" t="s">
        <v>1331</v>
      </c>
      <c r="C76" s="83">
        <v>86</v>
      </c>
    </row>
    <row r="77" spans="1:3" x14ac:dyDescent="0.2">
      <c r="A77" s="74" t="s">
        <v>1332</v>
      </c>
      <c r="B77" s="86" t="s">
        <v>1331</v>
      </c>
      <c r="C77" s="82">
        <v>87</v>
      </c>
    </row>
    <row r="78" spans="1:3" x14ac:dyDescent="0.2">
      <c r="A78" s="74" t="s">
        <v>1346</v>
      </c>
      <c r="B78" s="86" t="s">
        <v>1331</v>
      </c>
      <c r="C78" s="82">
        <v>88</v>
      </c>
    </row>
    <row r="79" spans="1:3" x14ac:dyDescent="0.2">
      <c r="A79" s="75" t="s">
        <v>1349</v>
      </c>
      <c r="B79" s="86" t="s">
        <v>1331</v>
      </c>
      <c r="C79" s="83">
        <v>89</v>
      </c>
    </row>
    <row r="80" spans="1:3" x14ac:dyDescent="0.2">
      <c r="A80" s="75" t="s">
        <v>1351</v>
      </c>
      <c r="B80" s="86" t="s">
        <v>1331</v>
      </c>
      <c r="C80" s="83">
        <v>90</v>
      </c>
    </row>
    <row r="81" spans="1:3" x14ac:dyDescent="0.2">
      <c r="A81" s="75" t="s">
        <v>1350</v>
      </c>
      <c r="B81" s="86" t="s">
        <v>1331</v>
      </c>
      <c r="C81" s="83">
        <v>91</v>
      </c>
    </row>
    <row r="82" spans="1:3" x14ac:dyDescent="0.2">
      <c r="A82" s="74" t="s">
        <v>1343</v>
      </c>
      <c r="B82" s="86" t="s">
        <v>1331</v>
      </c>
      <c r="C82" s="82">
        <v>92</v>
      </c>
    </row>
    <row r="83" spans="1:3" x14ac:dyDescent="0.2">
      <c r="A83" s="75" t="s">
        <v>1352</v>
      </c>
      <c r="B83" s="86" t="s">
        <v>1331</v>
      </c>
      <c r="C83" s="83">
        <v>93</v>
      </c>
    </row>
    <row r="84" spans="1:3" x14ac:dyDescent="0.2">
      <c r="A84" s="74" t="s">
        <v>1333</v>
      </c>
      <c r="B84" s="86" t="s">
        <v>1331</v>
      </c>
      <c r="C84" s="82">
        <v>94</v>
      </c>
    </row>
    <row r="85" spans="1:3" x14ac:dyDescent="0.2">
      <c r="A85" s="74" t="s">
        <v>1339</v>
      </c>
      <c r="B85" s="86" t="s">
        <v>1331</v>
      </c>
      <c r="C85" s="82">
        <v>95</v>
      </c>
    </row>
    <row r="86" spans="1:3" x14ac:dyDescent="0.2">
      <c r="A86" s="74" t="s">
        <v>1294</v>
      </c>
      <c r="B86" s="86" t="s">
        <v>1293</v>
      </c>
      <c r="C86" s="82">
        <v>97</v>
      </c>
    </row>
    <row r="87" spans="1:3" x14ac:dyDescent="0.2">
      <c r="A87" s="75" t="s">
        <v>1295</v>
      </c>
      <c r="B87" s="86" t="s">
        <v>1293</v>
      </c>
      <c r="C87" s="83">
        <v>98</v>
      </c>
    </row>
    <row r="88" spans="1:3" x14ac:dyDescent="0.2">
      <c r="A88" s="75" t="s">
        <v>1325</v>
      </c>
      <c r="B88" s="86" t="s">
        <v>1320</v>
      </c>
      <c r="C88" s="83">
        <v>100</v>
      </c>
    </row>
    <row r="89" spans="1:3" x14ac:dyDescent="0.2">
      <c r="A89" s="75" t="s">
        <v>1326</v>
      </c>
      <c r="B89" s="86" t="s">
        <v>1320</v>
      </c>
      <c r="C89" s="83">
        <v>101</v>
      </c>
    </row>
    <row r="90" spans="1:3" x14ac:dyDescent="0.2">
      <c r="A90" s="75" t="s">
        <v>1328</v>
      </c>
      <c r="B90" s="86" t="s">
        <v>1320</v>
      </c>
      <c r="C90" s="83">
        <v>103</v>
      </c>
    </row>
    <row r="91" spans="1:3" x14ac:dyDescent="0.2">
      <c r="A91" s="75" t="s">
        <v>1327</v>
      </c>
      <c r="B91" s="86" t="s">
        <v>1320</v>
      </c>
      <c r="C91" s="83">
        <v>105</v>
      </c>
    </row>
    <row r="92" spans="1:3" x14ac:dyDescent="0.2">
      <c r="A92" s="74" t="s">
        <v>1334</v>
      </c>
      <c r="B92" s="86" t="s">
        <v>1331</v>
      </c>
      <c r="C92" s="82">
        <v>109</v>
      </c>
    </row>
    <row r="93" spans="1:3" x14ac:dyDescent="0.2">
      <c r="A93" s="75" t="s">
        <v>1329</v>
      </c>
      <c r="B93" s="86" t="s">
        <v>1320</v>
      </c>
      <c r="C93" s="83">
        <v>110</v>
      </c>
    </row>
    <row r="94" spans="1:3" x14ac:dyDescent="0.2">
      <c r="A94" s="75" t="s">
        <v>1297</v>
      </c>
      <c r="B94" s="86" t="s">
        <v>1293</v>
      </c>
      <c r="C94" s="83">
        <v>111</v>
      </c>
    </row>
    <row r="95" spans="1:3" x14ac:dyDescent="0.2">
      <c r="A95" s="74" t="s">
        <v>1321</v>
      </c>
      <c r="B95" s="86" t="s">
        <v>1320</v>
      </c>
      <c r="C95" s="82">
        <v>112</v>
      </c>
    </row>
    <row r="96" spans="1:3" x14ac:dyDescent="0.2">
      <c r="A96" s="75" t="s">
        <v>1324</v>
      </c>
      <c r="B96" s="86" t="s">
        <v>1320</v>
      </c>
      <c r="C96" s="83"/>
    </row>
    <row r="97" spans="1:3" x14ac:dyDescent="0.2">
      <c r="A97" s="74" t="s">
        <v>1345</v>
      </c>
      <c r="B97" s="86" t="s">
        <v>1331</v>
      </c>
      <c r="C97" s="82"/>
    </row>
    <row r="98" spans="1:3" x14ac:dyDescent="0.2">
      <c r="A98" s="75" t="s">
        <v>1354</v>
      </c>
      <c r="B98" s="86" t="s">
        <v>1331</v>
      </c>
      <c r="C98" s="83"/>
    </row>
    <row r="99" spans="1:3" x14ac:dyDescent="0.2">
      <c r="A99" s="75" t="s">
        <v>1355</v>
      </c>
      <c r="B99" s="86" t="s">
        <v>1331</v>
      </c>
      <c r="C99" s="83"/>
    </row>
    <row r="100" spans="1:3" x14ac:dyDescent="0.2">
      <c r="A100" s="74" t="s">
        <v>1377</v>
      </c>
      <c r="B100" s="86" t="s">
        <v>1396</v>
      </c>
      <c r="C100" s="82"/>
    </row>
    <row r="101" spans="1:3" ht="13.5" thickBot="1" x14ac:dyDescent="0.25">
      <c r="A101" s="79" t="s">
        <v>1384</v>
      </c>
      <c r="B101" s="89" t="s">
        <v>1396</v>
      </c>
      <c r="C101" s="91"/>
    </row>
    <row r="102" spans="1:3" ht="13.5" thickTop="1" x14ac:dyDescent="0.2"/>
  </sheetData>
  <sortState ref="A2:C101">
    <sortCondition ref="C2:C10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64"/>
  <sheetViews>
    <sheetView workbookViewId="0">
      <pane xSplit="1" ySplit="13" topLeftCell="B76" activePane="bottomRight" state="frozen"/>
      <selection pane="topRight"/>
      <selection pane="bottomLeft"/>
      <selection pane="bottomRight" activeCell="A103" sqref="A103"/>
    </sheetView>
  </sheetViews>
  <sheetFormatPr defaultColWidth="12.7109375" defaultRowHeight="11.25" x14ac:dyDescent="0.2"/>
  <cols>
    <col min="1" max="1" width="30.7109375" style="2" customWidth="1"/>
    <col min="2" max="16384" width="12.7109375" style="3"/>
  </cols>
  <sheetData>
    <row r="1" spans="1:108" hidden="1" x14ac:dyDescent="0.2">
      <c r="A1" s="1" t="s">
        <v>0</v>
      </c>
      <c r="B1" s="2" t="s">
        <v>1</v>
      </c>
    </row>
    <row r="2" spans="1:108" hidden="1" x14ac:dyDescent="0.2">
      <c r="A2" s="1" t="s">
        <v>2</v>
      </c>
      <c r="B2" s="2" t="s">
        <v>3</v>
      </c>
    </row>
    <row r="3" spans="1:108" hidden="1" x14ac:dyDescent="0.2">
      <c r="A3" s="1" t="s">
        <v>4</v>
      </c>
      <c r="B3" s="2" t="s">
        <v>5</v>
      </c>
    </row>
    <row r="4" spans="1:108" hidden="1" x14ac:dyDescent="0.2">
      <c r="A4" s="1" t="s">
        <v>6</v>
      </c>
      <c r="B4" s="16" t="s">
        <v>7</v>
      </c>
    </row>
    <row r="5" spans="1:108" hidden="1" x14ac:dyDescent="0.2">
      <c r="A5" s="17" t="s">
        <v>8</v>
      </c>
      <c r="B5" s="16" t="s">
        <v>9</v>
      </c>
    </row>
    <row r="6" spans="1:108" hidden="1" x14ac:dyDescent="0.2"/>
    <row r="7" spans="1:108" ht="12.75" hidden="1" x14ac:dyDescent="0.2">
      <c r="A7" s="4" t="s">
        <v>271</v>
      </c>
    </row>
    <row r="8" spans="1:108" s="6" customFormat="1" ht="22.5" x14ac:dyDescent="0.2">
      <c r="A8" s="5" t="s">
        <v>10</v>
      </c>
      <c r="B8" s="6" t="s">
        <v>11</v>
      </c>
      <c r="C8" s="6" t="s">
        <v>12</v>
      </c>
      <c r="D8" s="6" t="s">
        <v>13</v>
      </c>
      <c r="E8" s="6" t="s">
        <v>14</v>
      </c>
      <c r="F8" s="6" t="s">
        <v>15</v>
      </c>
      <c r="G8" s="6" t="s">
        <v>16</v>
      </c>
      <c r="H8" s="6" t="s">
        <v>17</v>
      </c>
      <c r="I8" s="6" t="s">
        <v>18</v>
      </c>
      <c r="J8" s="6" t="s">
        <v>19</v>
      </c>
      <c r="K8" s="6" t="s">
        <v>20</v>
      </c>
      <c r="L8" s="6" t="s">
        <v>21</v>
      </c>
      <c r="M8" s="6" t="s">
        <v>22</v>
      </c>
      <c r="N8" s="6" t="s">
        <v>23</v>
      </c>
      <c r="O8" s="6" t="s">
        <v>24</v>
      </c>
      <c r="P8" s="6" t="s">
        <v>25</v>
      </c>
      <c r="Q8" s="6" t="s">
        <v>26</v>
      </c>
      <c r="R8" s="6" t="s">
        <v>27</v>
      </c>
      <c r="S8" s="6" t="s">
        <v>28</v>
      </c>
      <c r="T8" s="6" t="s">
        <v>29</v>
      </c>
      <c r="U8" s="6" t="s">
        <v>30</v>
      </c>
      <c r="V8" s="6" t="s">
        <v>31</v>
      </c>
      <c r="W8" s="6" t="s">
        <v>32</v>
      </c>
      <c r="X8" s="6" t="s">
        <v>33</v>
      </c>
      <c r="Y8" s="6" t="s">
        <v>34</v>
      </c>
      <c r="Z8" s="6" t="s">
        <v>35</v>
      </c>
      <c r="AA8" s="6" t="s">
        <v>36</v>
      </c>
      <c r="AB8" s="6" t="s">
        <v>37</v>
      </c>
      <c r="AC8" s="6" t="s">
        <v>38</v>
      </c>
      <c r="AD8" s="6" t="s">
        <v>39</v>
      </c>
      <c r="AE8" s="6" t="s">
        <v>40</v>
      </c>
      <c r="AF8" s="6" t="s">
        <v>41</v>
      </c>
      <c r="AG8" s="6" t="s">
        <v>42</v>
      </c>
      <c r="AH8" s="6" t="s">
        <v>43</v>
      </c>
      <c r="AI8" s="6" t="s">
        <v>44</v>
      </c>
      <c r="AJ8" s="6" t="s">
        <v>45</v>
      </c>
      <c r="AK8" s="6" t="s">
        <v>46</v>
      </c>
      <c r="AL8" s="6" t="s">
        <v>47</v>
      </c>
      <c r="AM8" s="6" t="s">
        <v>48</v>
      </c>
      <c r="AN8" s="6" t="s">
        <v>49</v>
      </c>
      <c r="AO8" s="6" t="s">
        <v>50</v>
      </c>
      <c r="AP8" s="6" t="s">
        <v>51</v>
      </c>
      <c r="AQ8" s="6" t="s">
        <v>52</v>
      </c>
      <c r="AR8" s="6" t="s">
        <v>53</v>
      </c>
      <c r="AS8" s="6" t="s">
        <v>54</v>
      </c>
      <c r="AT8" s="6" t="s">
        <v>55</v>
      </c>
      <c r="AU8" s="6" t="s">
        <v>56</v>
      </c>
      <c r="AV8" s="6" t="s">
        <v>57</v>
      </c>
      <c r="AW8" s="6" t="s">
        <v>1099</v>
      </c>
      <c r="AX8" s="6" t="s">
        <v>1100</v>
      </c>
      <c r="AY8" s="6" t="s">
        <v>1101</v>
      </c>
      <c r="AZ8" s="6" t="s">
        <v>1102</v>
      </c>
      <c r="BA8" s="6" t="s">
        <v>1103</v>
      </c>
      <c r="BB8" s="6" t="s">
        <v>1104</v>
      </c>
      <c r="BC8" s="6" t="s">
        <v>1105</v>
      </c>
      <c r="BD8" s="6" t="s">
        <v>1106</v>
      </c>
      <c r="BE8" s="6" t="s">
        <v>1107</v>
      </c>
      <c r="BF8" s="6" t="s">
        <v>1108</v>
      </c>
      <c r="BG8" s="6" t="s">
        <v>1109</v>
      </c>
      <c r="BH8" s="6" t="s">
        <v>1110</v>
      </c>
      <c r="BI8" s="6" t="s">
        <v>1111</v>
      </c>
      <c r="BJ8" s="6" t="s">
        <v>1112</v>
      </c>
      <c r="BK8" s="6" t="s">
        <v>1113</v>
      </c>
      <c r="BL8" s="6" t="s">
        <v>1114</v>
      </c>
      <c r="BM8" s="6" t="s">
        <v>1115</v>
      </c>
      <c r="BN8" s="6" t="s">
        <v>1116</v>
      </c>
      <c r="BO8" s="6" t="s">
        <v>1117</v>
      </c>
      <c r="BP8" s="6" t="s">
        <v>1118</v>
      </c>
      <c r="BQ8" s="6" t="s">
        <v>1119</v>
      </c>
      <c r="BR8" s="6" t="s">
        <v>1120</v>
      </c>
      <c r="BS8" s="6" t="s">
        <v>1121</v>
      </c>
      <c r="BT8" s="6" t="s">
        <v>1122</v>
      </c>
      <c r="BU8" s="6" t="s">
        <v>1123</v>
      </c>
      <c r="BV8" s="6" t="s">
        <v>1124</v>
      </c>
      <c r="BW8" s="6" t="s">
        <v>1125</v>
      </c>
      <c r="BX8" s="6" t="s">
        <v>1126</v>
      </c>
      <c r="BY8" s="6" t="s">
        <v>1127</v>
      </c>
      <c r="BZ8" s="6" t="s">
        <v>1128</v>
      </c>
      <c r="CA8" s="6" t="s">
        <v>1129</v>
      </c>
      <c r="CB8" s="6" t="s">
        <v>1130</v>
      </c>
      <c r="CC8" s="6" t="s">
        <v>1131</v>
      </c>
      <c r="CD8" s="6" t="s">
        <v>1132</v>
      </c>
      <c r="CE8" s="6" t="s">
        <v>1133</v>
      </c>
      <c r="CF8" s="6" t="s">
        <v>1134</v>
      </c>
      <c r="CG8" s="6" t="s">
        <v>1135</v>
      </c>
      <c r="CH8" s="6" t="s">
        <v>1136</v>
      </c>
      <c r="CI8" s="6" t="s">
        <v>1137</v>
      </c>
      <c r="CJ8" s="6" t="s">
        <v>1138</v>
      </c>
      <c r="CK8" s="6" t="s">
        <v>1139</v>
      </c>
      <c r="CL8" s="6" t="s">
        <v>1140</v>
      </c>
      <c r="CM8" s="6" t="s">
        <v>1141</v>
      </c>
      <c r="CN8" s="6" t="s">
        <v>1142</v>
      </c>
      <c r="CO8" s="6" t="s">
        <v>1143</v>
      </c>
      <c r="CP8" s="6" t="s">
        <v>1144</v>
      </c>
      <c r="CQ8" s="6" t="s">
        <v>1145</v>
      </c>
      <c r="CR8" s="6" t="s">
        <v>1146</v>
      </c>
      <c r="CS8" s="6" t="s">
        <v>1147</v>
      </c>
      <c r="CT8" s="6" t="s">
        <v>1148</v>
      </c>
      <c r="CU8" s="6" t="s">
        <v>1149</v>
      </c>
      <c r="CV8" s="6" t="s">
        <v>1150</v>
      </c>
      <c r="CW8" s="6" t="s">
        <v>1151</v>
      </c>
      <c r="CX8" s="6" t="s">
        <v>1152</v>
      </c>
      <c r="CY8" s="6" t="s">
        <v>1153</v>
      </c>
      <c r="CZ8" s="6" t="s">
        <v>1154</v>
      </c>
      <c r="DA8" s="6" t="s">
        <v>1155</v>
      </c>
      <c r="DB8" s="6" t="s">
        <v>1156</v>
      </c>
      <c r="DC8" s="6" t="s">
        <v>1157</v>
      </c>
      <c r="DD8" s="6" t="s">
        <v>1158</v>
      </c>
    </row>
    <row r="9" spans="1:108" s="19" customFormat="1" x14ac:dyDescent="0.2">
      <c r="A9" s="18" t="s">
        <v>58</v>
      </c>
      <c r="B9" s="19" t="s">
        <v>59</v>
      </c>
      <c r="C9" s="19" t="s">
        <v>59</v>
      </c>
      <c r="D9" s="19" t="s">
        <v>59</v>
      </c>
      <c r="E9" s="19" t="s">
        <v>59</v>
      </c>
      <c r="F9" s="19" t="s">
        <v>59</v>
      </c>
      <c r="G9" s="19" t="s">
        <v>59</v>
      </c>
      <c r="H9" s="19" t="s">
        <v>59</v>
      </c>
      <c r="I9" s="19" t="s">
        <v>59</v>
      </c>
      <c r="J9" s="19" t="s">
        <v>59</v>
      </c>
      <c r="K9" s="19" t="s">
        <v>59</v>
      </c>
      <c r="L9" s="19" t="s">
        <v>59</v>
      </c>
      <c r="M9" s="19" t="s">
        <v>59</v>
      </c>
      <c r="N9" s="19" t="s">
        <v>59</v>
      </c>
      <c r="O9" s="19" t="s">
        <v>59</v>
      </c>
      <c r="P9" s="19" t="s">
        <v>60</v>
      </c>
      <c r="Q9" s="19" t="s">
        <v>61</v>
      </c>
      <c r="R9" s="19" t="s">
        <v>61</v>
      </c>
      <c r="S9" s="19" t="s">
        <v>61</v>
      </c>
      <c r="T9" s="19" t="s">
        <v>61</v>
      </c>
      <c r="U9" s="19" t="s">
        <v>61</v>
      </c>
      <c r="V9" s="19" t="s">
        <v>61</v>
      </c>
      <c r="W9" s="19" t="s">
        <v>61</v>
      </c>
      <c r="X9" s="19" t="s">
        <v>61</v>
      </c>
      <c r="Y9" s="19" t="s">
        <v>61</v>
      </c>
      <c r="Z9" s="19" t="s">
        <v>61</v>
      </c>
      <c r="AA9" s="19" t="s">
        <v>61</v>
      </c>
      <c r="AB9" s="19" t="s">
        <v>61</v>
      </c>
      <c r="AC9" s="19" t="s">
        <v>59</v>
      </c>
      <c r="AD9" s="19" t="s">
        <v>59</v>
      </c>
      <c r="AE9" s="19" t="s">
        <v>61</v>
      </c>
      <c r="AF9" s="19" t="s">
        <v>61</v>
      </c>
      <c r="AG9" s="19" t="s">
        <v>61</v>
      </c>
      <c r="AH9" s="19" t="s">
        <v>61</v>
      </c>
      <c r="AI9" s="19" t="s">
        <v>61</v>
      </c>
      <c r="AJ9" s="19" t="s">
        <v>61</v>
      </c>
      <c r="AK9" s="19" t="s">
        <v>61</v>
      </c>
      <c r="AL9" s="19" t="s">
        <v>61</v>
      </c>
      <c r="AM9" s="19" t="s">
        <v>61</v>
      </c>
      <c r="AN9" s="19" t="s">
        <v>61</v>
      </c>
      <c r="AO9" s="19" t="s">
        <v>61</v>
      </c>
      <c r="AP9" s="19" t="s">
        <v>61</v>
      </c>
      <c r="AQ9" s="19" t="s">
        <v>61</v>
      </c>
      <c r="AR9" s="19" t="s">
        <v>61</v>
      </c>
      <c r="AS9" s="19" t="s">
        <v>61</v>
      </c>
      <c r="AT9" s="19" t="s">
        <v>59</v>
      </c>
      <c r="AU9" s="19" t="s">
        <v>59</v>
      </c>
      <c r="AV9" s="19" t="s">
        <v>60</v>
      </c>
      <c r="AW9" s="19" t="s">
        <v>1159</v>
      </c>
      <c r="AX9" s="19" t="s">
        <v>1159</v>
      </c>
      <c r="AY9" s="19" t="s">
        <v>1159</v>
      </c>
      <c r="AZ9" s="19" t="s">
        <v>1159</v>
      </c>
      <c r="BA9" s="19" t="s">
        <v>1159</v>
      </c>
      <c r="BB9" s="19" t="s">
        <v>1159</v>
      </c>
      <c r="BC9" s="19" t="s">
        <v>1159</v>
      </c>
      <c r="BD9" s="19" t="s">
        <v>1159</v>
      </c>
      <c r="BE9" s="19" t="s">
        <v>1159</v>
      </c>
      <c r="BF9" s="19" t="s">
        <v>1159</v>
      </c>
      <c r="BG9" s="19" t="s">
        <v>1159</v>
      </c>
      <c r="BH9" s="19" t="s">
        <v>1159</v>
      </c>
      <c r="BI9" s="19" t="s">
        <v>1159</v>
      </c>
      <c r="BJ9" s="19" t="s">
        <v>1159</v>
      </c>
      <c r="BK9" s="19" t="s">
        <v>1159</v>
      </c>
      <c r="BL9" s="19" t="s">
        <v>1159</v>
      </c>
      <c r="BM9" s="19" t="s">
        <v>1159</v>
      </c>
      <c r="BN9" s="19" t="s">
        <v>1159</v>
      </c>
      <c r="BO9" s="19" t="s">
        <v>1159</v>
      </c>
      <c r="BP9" s="19" t="s">
        <v>1159</v>
      </c>
      <c r="BQ9" s="19" t="s">
        <v>1159</v>
      </c>
      <c r="BR9" s="19" t="s">
        <v>1159</v>
      </c>
      <c r="BS9" s="19" t="s">
        <v>1160</v>
      </c>
      <c r="BT9" s="19" t="s">
        <v>1160</v>
      </c>
      <c r="BU9" s="19" t="s">
        <v>1160</v>
      </c>
      <c r="BV9" s="19" t="s">
        <v>1160</v>
      </c>
      <c r="BW9" s="19" t="s">
        <v>1160</v>
      </c>
      <c r="BX9" s="19" t="s">
        <v>1160</v>
      </c>
      <c r="BY9" s="19" t="s">
        <v>1160</v>
      </c>
      <c r="BZ9" s="19" t="s">
        <v>1160</v>
      </c>
      <c r="CA9" s="19" t="s">
        <v>1160</v>
      </c>
      <c r="CB9" s="19" t="s">
        <v>1160</v>
      </c>
      <c r="CC9" s="19" t="s">
        <v>1160</v>
      </c>
      <c r="CD9" s="19" t="s">
        <v>1160</v>
      </c>
      <c r="CE9" s="19" t="s">
        <v>1160</v>
      </c>
      <c r="CF9" s="19" t="s">
        <v>1160</v>
      </c>
      <c r="CG9" s="19" t="s">
        <v>1159</v>
      </c>
      <c r="CH9" s="19" t="s">
        <v>1159</v>
      </c>
      <c r="CI9" s="19" t="s">
        <v>1159</v>
      </c>
      <c r="CJ9" s="19" t="s">
        <v>1159</v>
      </c>
      <c r="CK9" s="19" t="s">
        <v>1159</v>
      </c>
      <c r="CL9" s="19" t="s">
        <v>1159</v>
      </c>
      <c r="CM9" s="19" t="s">
        <v>1159</v>
      </c>
      <c r="CN9" s="19" t="s">
        <v>1159</v>
      </c>
      <c r="CO9" s="19" t="s">
        <v>1159</v>
      </c>
      <c r="CP9" s="19" t="s">
        <v>1159</v>
      </c>
      <c r="CQ9" s="19" t="s">
        <v>1159</v>
      </c>
      <c r="CR9" s="19" t="s">
        <v>1159</v>
      </c>
      <c r="CS9" s="19" t="s">
        <v>1160</v>
      </c>
      <c r="CT9" s="19" t="s">
        <v>1160</v>
      </c>
      <c r="CU9" s="19" t="s">
        <v>1160</v>
      </c>
      <c r="CV9" s="19" t="s">
        <v>1160</v>
      </c>
      <c r="CW9" s="19" t="s">
        <v>1160</v>
      </c>
      <c r="CX9" s="19" t="s">
        <v>1160</v>
      </c>
      <c r="CY9" s="19" t="s">
        <v>1160</v>
      </c>
      <c r="CZ9" s="19" t="s">
        <v>1160</v>
      </c>
      <c r="DA9" s="19" t="s">
        <v>1160</v>
      </c>
      <c r="DB9" s="19" t="s">
        <v>1160</v>
      </c>
      <c r="DC9" s="19" t="s">
        <v>1160</v>
      </c>
      <c r="DD9" s="19" t="s">
        <v>1160</v>
      </c>
    </row>
    <row r="10" spans="1:108" s="21" customFormat="1" x14ac:dyDescent="0.2">
      <c r="A10" s="20" t="s">
        <v>62</v>
      </c>
      <c r="B10" s="21" t="s">
        <v>63</v>
      </c>
      <c r="C10" s="21" t="s">
        <v>64</v>
      </c>
      <c r="D10" s="21" t="s">
        <v>65</v>
      </c>
      <c r="E10" s="21" t="s">
        <v>66</v>
      </c>
      <c r="F10" s="21" t="s">
        <v>67</v>
      </c>
      <c r="G10" s="21" t="s">
        <v>68</v>
      </c>
      <c r="H10" s="21" t="s">
        <v>69</v>
      </c>
      <c r="I10" s="21" t="s">
        <v>70</v>
      </c>
      <c r="J10" s="21" t="s">
        <v>71</v>
      </c>
      <c r="K10" s="21" t="s">
        <v>72</v>
      </c>
      <c r="L10" s="21" t="s">
        <v>73</v>
      </c>
      <c r="M10" s="21" t="s">
        <v>74</v>
      </c>
      <c r="N10" s="21" t="s">
        <v>75</v>
      </c>
      <c r="O10" s="21" t="s">
        <v>76</v>
      </c>
      <c r="P10" s="21" t="s">
        <v>77</v>
      </c>
      <c r="Q10" s="21" t="s">
        <v>78</v>
      </c>
      <c r="R10" s="21" t="s">
        <v>79</v>
      </c>
      <c r="S10" s="21" t="s">
        <v>80</v>
      </c>
      <c r="T10" s="21" t="s">
        <v>81</v>
      </c>
      <c r="U10" s="21" t="s">
        <v>82</v>
      </c>
      <c r="V10" s="21" t="s">
        <v>83</v>
      </c>
      <c r="W10" s="21" t="s">
        <v>66</v>
      </c>
      <c r="X10" s="21" t="s">
        <v>84</v>
      </c>
      <c r="Y10" s="21" t="s">
        <v>85</v>
      </c>
      <c r="Z10" s="21" t="s">
        <v>86</v>
      </c>
      <c r="AA10" s="21" t="s">
        <v>87</v>
      </c>
      <c r="AB10" s="21" t="s">
        <v>88</v>
      </c>
      <c r="AC10" s="21" t="s">
        <v>89</v>
      </c>
      <c r="AD10" s="21" t="s">
        <v>90</v>
      </c>
      <c r="AE10" s="21" t="s">
        <v>91</v>
      </c>
      <c r="AF10" s="21" t="s">
        <v>92</v>
      </c>
      <c r="AG10" s="21" t="s">
        <v>92</v>
      </c>
      <c r="AH10" s="21" t="s">
        <v>93</v>
      </c>
      <c r="AI10" s="21" t="s">
        <v>94</v>
      </c>
      <c r="AJ10" s="21" t="s">
        <v>95</v>
      </c>
      <c r="AK10" s="21" t="s">
        <v>96</v>
      </c>
      <c r="AL10" s="21" t="s">
        <v>97</v>
      </c>
      <c r="AM10" s="21" t="s">
        <v>98</v>
      </c>
      <c r="AN10" s="21" t="s">
        <v>71</v>
      </c>
      <c r="AO10" s="21" t="s">
        <v>99</v>
      </c>
      <c r="AP10" s="21" t="s">
        <v>100</v>
      </c>
      <c r="AQ10" s="21" t="s">
        <v>70</v>
      </c>
      <c r="AR10" s="21" t="s">
        <v>101</v>
      </c>
      <c r="AS10" s="21" t="s">
        <v>102</v>
      </c>
      <c r="AT10" s="21" t="s">
        <v>103</v>
      </c>
      <c r="AU10" s="21" t="s">
        <v>104</v>
      </c>
      <c r="AV10" s="21" t="s">
        <v>105</v>
      </c>
      <c r="AW10" s="21" t="s">
        <v>1161</v>
      </c>
      <c r="AX10" s="21" t="s">
        <v>1162</v>
      </c>
      <c r="AY10" s="21" t="s">
        <v>1161</v>
      </c>
      <c r="AZ10" s="21" t="s">
        <v>1163</v>
      </c>
      <c r="BA10" s="21" t="s">
        <v>1164</v>
      </c>
      <c r="BB10" s="21" t="s">
        <v>1165</v>
      </c>
      <c r="BC10" s="21" t="s">
        <v>72</v>
      </c>
      <c r="BD10" s="21" t="s">
        <v>72</v>
      </c>
      <c r="BE10" s="21" t="s">
        <v>1166</v>
      </c>
      <c r="BF10" s="21" t="s">
        <v>1167</v>
      </c>
      <c r="BG10" s="21" t="s">
        <v>70</v>
      </c>
      <c r="BH10" s="21" t="s">
        <v>1168</v>
      </c>
      <c r="BI10" s="21" t="s">
        <v>1169</v>
      </c>
      <c r="BJ10" s="21" t="s">
        <v>1170</v>
      </c>
      <c r="BK10" s="21" t="s">
        <v>1171</v>
      </c>
      <c r="BL10" s="21" t="s">
        <v>79</v>
      </c>
      <c r="BM10" s="21" t="s">
        <v>1172</v>
      </c>
      <c r="BN10" s="21" t="s">
        <v>66</v>
      </c>
      <c r="BO10" s="21" t="s">
        <v>1173</v>
      </c>
      <c r="BP10" s="21" t="s">
        <v>1172</v>
      </c>
      <c r="BQ10" s="21" t="s">
        <v>1174</v>
      </c>
      <c r="BR10" s="21" t="s">
        <v>1175</v>
      </c>
      <c r="BS10" s="21" t="s">
        <v>99</v>
      </c>
      <c r="BT10" s="21" t="s">
        <v>1176</v>
      </c>
      <c r="BU10" s="21" t="s">
        <v>1177</v>
      </c>
      <c r="BV10" s="21" t="s">
        <v>1178</v>
      </c>
      <c r="BW10" s="21" t="s">
        <v>1177</v>
      </c>
      <c r="BX10" s="21" t="s">
        <v>1179</v>
      </c>
      <c r="BY10" s="21" t="s">
        <v>1180</v>
      </c>
      <c r="BZ10" s="21" t="s">
        <v>1181</v>
      </c>
      <c r="CA10" s="21" t="s">
        <v>1182</v>
      </c>
      <c r="CB10" s="21" t="s">
        <v>1183</v>
      </c>
      <c r="CC10" s="21" t="s">
        <v>1184</v>
      </c>
      <c r="CD10" s="21" t="s">
        <v>1185</v>
      </c>
      <c r="CE10" s="21" t="s">
        <v>1186</v>
      </c>
      <c r="CF10" s="21" t="s">
        <v>1186</v>
      </c>
      <c r="CG10" s="21" t="s">
        <v>1187</v>
      </c>
      <c r="CH10" s="21" t="s">
        <v>1188</v>
      </c>
      <c r="CI10" s="21" t="s">
        <v>1186</v>
      </c>
      <c r="CJ10" s="21" t="s">
        <v>1189</v>
      </c>
      <c r="CK10" s="21" t="s">
        <v>1190</v>
      </c>
      <c r="CL10" s="21" t="s">
        <v>1191</v>
      </c>
      <c r="CM10" s="21" t="s">
        <v>1192</v>
      </c>
      <c r="CN10" s="21" t="s">
        <v>1193</v>
      </c>
      <c r="CO10" s="21" t="s">
        <v>1194</v>
      </c>
      <c r="CP10" s="21" t="s">
        <v>1195</v>
      </c>
      <c r="CQ10" s="21" t="s">
        <v>1196</v>
      </c>
      <c r="CR10" s="21" t="s">
        <v>1197</v>
      </c>
      <c r="CS10" s="21" t="s">
        <v>1198</v>
      </c>
      <c r="CT10" s="21" t="s">
        <v>1199</v>
      </c>
      <c r="CU10" s="21" t="s">
        <v>1200</v>
      </c>
      <c r="CV10" s="21" t="s">
        <v>1201</v>
      </c>
      <c r="CW10" s="21" t="s">
        <v>1202</v>
      </c>
      <c r="CX10" s="21" t="s">
        <v>1183</v>
      </c>
      <c r="CY10" s="21" t="s">
        <v>1191</v>
      </c>
      <c r="CZ10" s="21" t="s">
        <v>96</v>
      </c>
      <c r="DA10" s="21" t="s">
        <v>1203</v>
      </c>
      <c r="DB10" s="21" t="s">
        <v>1204</v>
      </c>
      <c r="DC10" s="21" t="s">
        <v>1205</v>
      </c>
      <c r="DD10" s="21" t="s">
        <v>1206</v>
      </c>
    </row>
    <row r="11" spans="1:108" s="6" customFormat="1" hidden="1" x14ac:dyDescent="0.2">
      <c r="A11" s="5" t="s">
        <v>106</v>
      </c>
      <c r="B11" s="6" t="s">
        <v>107</v>
      </c>
      <c r="C11" s="6" t="s">
        <v>108</v>
      </c>
      <c r="D11" s="6" t="s">
        <v>109</v>
      </c>
      <c r="E11" s="6" t="s">
        <v>110</v>
      </c>
      <c r="F11" s="6" t="s">
        <v>111</v>
      </c>
      <c r="G11" s="6" t="s">
        <v>112</v>
      </c>
      <c r="H11" s="6" t="s">
        <v>113</v>
      </c>
      <c r="I11" s="6" t="s">
        <v>114</v>
      </c>
      <c r="J11" s="6" t="s">
        <v>115</v>
      </c>
      <c r="K11" s="6" t="s">
        <v>116</v>
      </c>
      <c r="L11" s="6" t="s">
        <v>117</v>
      </c>
      <c r="M11" s="6" t="s">
        <v>118</v>
      </c>
      <c r="N11" s="6" t="s">
        <v>119</v>
      </c>
      <c r="O11" s="6" t="s">
        <v>120</v>
      </c>
      <c r="P11" s="6" t="s">
        <v>121</v>
      </c>
      <c r="Q11" s="6" t="s">
        <v>122</v>
      </c>
      <c r="R11" s="6" t="s">
        <v>123</v>
      </c>
      <c r="S11" s="6" t="s">
        <v>124</v>
      </c>
      <c r="T11" s="6" t="s">
        <v>125</v>
      </c>
      <c r="U11" s="6" t="s">
        <v>126</v>
      </c>
      <c r="V11" s="6" t="s">
        <v>127</v>
      </c>
      <c r="W11" s="6" t="s">
        <v>128</v>
      </c>
      <c r="X11" s="6" t="s">
        <v>129</v>
      </c>
      <c r="Y11" s="6" t="s">
        <v>130</v>
      </c>
      <c r="Z11" s="6" t="s">
        <v>131</v>
      </c>
      <c r="AA11" s="6" t="s">
        <v>132</v>
      </c>
      <c r="AB11" s="6" t="s">
        <v>133</v>
      </c>
      <c r="AC11" s="6" t="s">
        <v>134</v>
      </c>
      <c r="AD11" s="6" t="s">
        <v>135</v>
      </c>
      <c r="AE11" s="6" t="s">
        <v>136</v>
      </c>
      <c r="AF11" s="6" t="s">
        <v>137</v>
      </c>
      <c r="AG11" s="6" t="s">
        <v>138</v>
      </c>
      <c r="AH11" s="6" t="s">
        <v>139</v>
      </c>
      <c r="AI11" s="6" t="s">
        <v>140</v>
      </c>
      <c r="AJ11" s="6" t="s">
        <v>141</v>
      </c>
      <c r="AK11" s="6" t="s">
        <v>142</v>
      </c>
      <c r="AL11" s="6" t="s">
        <v>143</v>
      </c>
      <c r="AM11" s="6" t="s">
        <v>144</v>
      </c>
      <c r="AN11" s="6" t="s">
        <v>145</v>
      </c>
      <c r="AO11" s="6" t="s">
        <v>146</v>
      </c>
      <c r="AP11" s="6" t="s">
        <v>147</v>
      </c>
      <c r="AQ11" s="6" t="s">
        <v>148</v>
      </c>
      <c r="AR11" s="6" t="s">
        <v>149</v>
      </c>
      <c r="AS11" s="6" t="s">
        <v>150</v>
      </c>
      <c r="AT11" s="6" t="s">
        <v>151</v>
      </c>
      <c r="AU11" s="6" t="s">
        <v>152</v>
      </c>
      <c r="AV11" s="6" t="s">
        <v>153</v>
      </c>
      <c r="AW11" s="6" t="s">
        <v>1207</v>
      </c>
      <c r="AX11" s="6" t="s">
        <v>1208</v>
      </c>
      <c r="AY11" s="6" t="s">
        <v>1209</v>
      </c>
      <c r="AZ11" s="6" t="s">
        <v>1210</v>
      </c>
      <c r="BA11" s="6" t="s">
        <v>1211</v>
      </c>
      <c r="BB11" s="6" t="s">
        <v>1212</v>
      </c>
      <c r="BC11" s="6" t="s">
        <v>1213</v>
      </c>
      <c r="BD11" s="6" t="s">
        <v>1214</v>
      </c>
      <c r="BE11" s="6" t="s">
        <v>1215</v>
      </c>
      <c r="BF11" s="6" t="s">
        <v>1216</v>
      </c>
      <c r="BG11" s="6" t="s">
        <v>1217</v>
      </c>
      <c r="BH11" s="6" t="s">
        <v>1218</v>
      </c>
      <c r="BI11" s="6" t="s">
        <v>1219</v>
      </c>
      <c r="BJ11" s="6" t="s">
        <v>1220</v>
      </c>
      <c r="BK11" s="6" t="s">
        <v>1221</v>
      </c>
      <c r="BL11" s="6" t="s">
        <v>1222</v>
      </c>
      <c r="BM11" s="6" t="s">
        <v>1223</v>
      </c>
      <c r="BN11" s="6" t="s">
        <v>1224</v>
      </c>
      <c r="BO11" s="6" t="s">
        <v>1225</v>
      </c>
      <c r="BP11" s="6" t="s">
        <v>1226</v>
      </c>
      <c r="BQ11" s="6" t="s">
        <v>1227</v>
      </c>
      <c r="BR11" s="6" t="s">
        <v>1228</v>
      </c>
      <c r="BS11" s="6" t="s">
        <v>1229</v>
      </c>
      <c r="BT11" s="6" t="s">
        <v>1230</v>
      </c>
      <c r="BU11" s="6" t="s">
        <v>1231</v>
      </c>
      <c r="BV11" s="6" t="s">
        <v>1232</v>
      </c>
      <c r="BW11" s="6" t="s">
        <v>1233</v>
      </c>
      <c r="BX11" s="6" t="s">
        <v>1234</v>
      </c>
      <c r="BY11" s="6" t="s">
        <v>1235</v>
      </c>
      <c r="BZ11" s="6" t="s">
        <v>1236</v>
      </c>
      <c r="CA11" s="6" t="s">
        <v>1237</v>
      </c>
      <c r="CB11" s="6" t="s">
        <v>1238</v>
      </c>
      <c r="CC11" s="6" t="s">
        <v>1239</v>
      </c>
      <c r="CD11" s="6" t="s">
        <v>1240</v>
      </c>
      <c r="CE11" s="6" t="s">
        <v>1241</v>
      </c>
      <c r="CF11" s="6" t="s">
        <v>1242</v>
      </c>
      <c r="CG11" s="6" t="s">
        <v>1243</v>
      </c>
      <c r="CH11" s="6" t="s">
        <v>1244</v>
      </c>
      <c r="CI11" s="6" t="s">
        <v>1245</v>
      </c>
      <c r="CJ11" s="6" t="s">
        <v>1246</v>
      </c>
      <c r="CK11" s="6" t="s">
        <v>1247</v>
      </c>
      <c r="CL11" s="6" t="s">
        <v>1248</v>
      </c>
      <c r="CM11" s="6" t="s">
        <v>1249</v>
      </c>
      <c r="CN11" s="6" t="s">
        <v>1250</v>
      </c>
      <c r="CO11" s="6" t="s">
        <v>1251</v>
      </c>
      <c r="CP11" s="6" t="s">
        <v>1252</v>
      </c>
      <c r="CQ11" s="6" t="s">
        <v>1253</v>
      </c>
      <c r="CR11" s="6" t="s">
        <v>1254</v>
      </c>
      <c r="CS11" s="6" t="s">
        <v>1255</v>
      </c>
      <c r="CT11" s="6" t="s">
        <v>1256</v>
      </c>
      <c r="CU11" s="6" t="s">
        <v>1257</v>
      </c>
      <c r="CV11" s="6" t="s">
        <v>1258</v>
      </c>
      <c r="CW11" s="6" t="s">
        <v>1259</v>
      </c>
      <c r="CX11" s="6" t="s">
        <v>1260</v>
      </c>
      <c r="CY11" s="6" t="s">
        <v>1261</v>
      </c>
      <c r="CZ11" s="6" t="s">
        <v>1262</v>
      </c>
      <c r="DA11" s="6" t="s">
        <v>1263</v>
      </c>
      <c r="DB11" s="6" t="s">
        <v>1264</v>
      </c>
      <c r="DC11" s="6" t="s">
        <v>1265</v>
      </c>
      <c r="DD11" s="6" t="s">
        <v>1266</v>
      </c>
    </row>
    <row r="12" spans="1:108" s="6" customFormat="1" hidden="1" x14ac:dyDescent="0.2">
      <c r="A12" s="5" t="s">
        <v>154</v>
      </c>
      <c r="B12" s="6" t="s">
        <v>155</v>
      </c>
      <c r="C12" s="6" t="s">
        <v>155</v>
      </c>
      <c r="D12" s="6" t="s">
        <v>155</v>
      </c>
      <c r="E12" s="6" t="s">
        <v>155</v>
      </c>
      <c r="F12" s="6" t="s">
        <v>155</v>
      </c>
      <c r="G12" s="6" t="s">
        <v>155</v>
      </c>
      <c r="H12" s="6" t="s">
        <v>155</v>
      </c>
      <c r="I12" s="6" t="s">
        <v>155</v>
      </c>
      <c r="J12" s="6" t="s">
        <v>155</v>
      </c>
      <c r="K12" s="6" t="s">
        <v>155</v>
      </c>
      <c r="L12" s="6" t="s">
        <v>155</v>
      </c>
      <c r="M12" s="6" t="s">
        <v>155</v>
      </c>
      <c r="N12" s="6" t="s">
        <v>155</v>
      </c>
      <c r="O12" s="6" t="s">
        <v>155</v>
      </c>
      <c r="P12" s="6" t="s">
        <v>155</v>
      </c>
      <c r="Q12" s="6" t="s">
        <v>155</v>
      </c>
      <c r="R12" s="6" t="s">
        <v>155</v>
      </c>
      <c r="S12" s="6" t="s">
        <v>155</v>
      </c>
      <c r="T12" s="6" t="s">
        <v>155</v>
      </c>
      <c r="U12" s="6" t="s">
        <v>155</v>
      </c>
      <c r="V12" s="6" t="s">
        <v>155</v>
      </c>
      <c r="W12" s="6" t="s">
        <v>155</v>
      </c>
      <c r="X12" s="6" t="s">
        <v>155</v>
      </c>
      <c r="Y12" s="6" t="s">
        <v>155</v>
      </c>
      <c r="Z12" s="6" t="s">
        <v>155</v>
      </c>
      <c r="AA12" s="6" t="s">
        <v>155</v>
      </c>
      <c r="AB12" s="6" t="s">
        <v>155</v>
      </c>
      <c r="AC12" s="6" t="s">
        <v>155</v>
      </c>
      <c r="AD12" s="6" t="s">
        <v>155</v>
      </c>
      <c r="AE12" s="6" t="s">
        <v>155</v>
      </c>
      <c r="AF12" s="6" t="s">
        <v>155</v>
      </c>
      <c r="AG12" s="6" t="s">
        <v>155</v>
      </c>
      <c r="AH12" s="6" t="s">
        <v>155</v>
      </c>
      <c r="AI12" s="6" t="s">
        <v>155</v>
      </c>
      <c r="AJ12" s="6" t="s">
        <v>155</v>
      </c>
      <c r="AK12" s="6" t="s">
        <v>155</v>
      </c>
      <c r="AL12" s="6" t="s">
        <v>155</v>
      </c>
      <c r="AM12" s="6" t="s">
        <v>155</v>
      </c>
      <c r="AN12" s="6" t="s">
        <v>155</v>
      </c>
      <c r="AO12" s="6" t="s">
        <v>155</v>
      </c>
      <c r="AP12" s="6" t="s">
        <v>155</v>
      </c>
      <c r="AQ12" s="6" t="s">
        <v>155</v>
      </c>
      <c r="AR12" s="6" t="s">
        <v>155</v>
      </c>
      <c r="AS12" s="6" t="s">
        <v>155</v>
      </c>
      <c r="AT12" s="6" t="s">
        <v>155</v>
      </c>
      <c r="AU12" s="6" t="s">
        <v>155</v>
      </c>
      <c r="AV12" s="6" t="s">
        <v>155</v>
      </c>
      <c r="AW12" s="6" t="s">
        <v>155</v>
      </c>
      <c r="AX12" s="6" t="s">
        <v>155</v>
      </c>
      <c r="AY12" s="6" t="s">
        <v>155</v>
      </c>
      <c r="AZ12" s="6" t="s">
        <v>155</v>
      </c>
      <c r="BA12" s="6" t="s">
        <v>155</v>
      </c>
      <c r="BB12" s="6" t="s">
        <v>155</v>
      </c>
      <c r="BC12" s="6" t="s">
        <v>155</v>
      </c>
      <c r="BD12" s="6" t="s">
        <v>155</v>
      </c>
      <c r="BE12" s="6" t="s">
        <v>155</v>
      </c>
      <c r="BF12" s="6" t="s">
        <v>155</v>
      </c>
      <c r="BG12" s="6" t="s">
        <v>155</v>
      </c>
      <c r="BH12" s="6" t="s">
        <v>155</v>
      </c>
      <c r="BI12" s="6" t="s">
        <v>155</v>
      </c>
      <c r="BJ12" s="6" t="s">
        <v>155</v>
      </c>
      <c r="BK12" s="6" t="s">
        <v>155</v>
      </c>
      <c r="BL12" s="6" t="s">
        <v>155</v>
      </c>
      <c r="BM12" s="6" t="s">
        <v>155</v>
      </c>
      <c r="BN12" s="6" t="s">
        <v>155</v>
      </c>
      <c r="BO12" s="6" t="s">
        <v>155</v>
      </c>
      <c r="BP12" s="6" t="s">
        <v>155</v>
      </c>
      <c r="BQ12" s="6" t="s">
        <v>155</v>
      </c>
      <c r="BR12" s="6" t="s">
        <v>155</v>
      </c>
      <c r="BS12" s="6" t="s">
        <v>155</v>
      </c>
      <c r="BT12" s="6" t="s">
        <v>155</v>
      </c>
      <c r="BU12" s="6" t="s">
        <v>155</v>
      </c>
      <c r="BV12" s="6" t="s">
        <v>155</v>
      </c>
      <c r="BW12" s="6" t="s">
        <v>155</v>
      </c>
      <c r="BX12" s="6" t="s">
        <v>155</v>
      </c>
      <c r="BY12" s="6" t="s">
        <v>155</v>
      </c>
      <c r="BZ12" s="6" t="s">
        <v>155</v>
      </c>
      <c r="CA12" s="6" t="s">
        <v>155</v>
      </c>
      <c r="CB12" s="6" t="s">
        <v>155</v>
      </c>
      <c r="CC12" s="6" t="s">
        <v>155</v>
      </c>
      <c r="CD12" s="6" t="s">
        <v>155</v>
      </c>
      <c r="CE12" s="6" t="s">
        <v>155</v>
      </c>
      <c r="CF12" s="6" t="s">
        <v>155</v>
      </c>
      <c r="CG12" s="6" t="s">
        <v>155</v>
      </c>
      <c r="CH12" s="6" t="s">
        <v>155</v>
      </c>
      <c r="CI12" s="6" t="s">
        <v>155</v>
      </c>
      <c r="CJ12" s="6" t="s">
        <v>155</v>
      </c>
      <c r="CK12" s="6" t="s">
        <v>155</v>
      </c>
      <c r="CL12" s="6" t="s">
        <v>155</v>
      </c>
      <c r="CM12" s="6" t="s">
        <v>155</v>
      </c>
      <c r="CN12" s="6" t="s">
        <v>155</v>
      </c>
      <c r="CO12" s="6" t="s">
        <v>155</v>
      </c>
      <c r="CP12" s="6" t="s">
        <v>155</v>
      </c>
      <c r="CQ12" s="6" t="s">
        <v>155</v>
      </c>
      <c r="CR12" s="6" t="s">
        <v>155</v>
      </c>
      <c r="CS12" s="6" t="s">
        <v>155</v>
      </c>
      <c r="CT12" s="6" t="s">
        <v>155</v>
      </c>
      <c r="CU12" s="6" t="s">
        <v>155</v>
      </c>
      <c r="CV12" s="6" t="s">
        <v>155</v>
      </c>
      <c r="CW12" s="6" t="s">
        <v>155</v>
      </c>
      <c r="CX12" s="6" t="s">
        <v>155</v>
      </c>
      <c r="CY12" s="6" t="s">
        <v>155</v>
      </c>
      <c r="CZ12" s="6" t="s">
        <v>155</v>
      </c>
      <c r="DA12" s="6" t="s">
        <v>155</v>
      </c>
      <c r="DB12" s="6" t="s">
        <v>155</v>
      </c>
      <c r="DC12" s="6" t="s">
        <v>155</v>
      </c>
      <c r="DD12" s="6" t="s">
        <v>155</v>
      </c>
    </row>
    <row r="13" spans="1:108" s="6" customFormat="1" x14ac:dyDescent="0.2">
      <c r="A13" s="53" t="s">
        <v>1277</v>
      </c>
    </row>
    <row r="14" spans="1:108" s="6" customFormat="1" x14ac:dyDescent="0.2">
      <c r="A14" s="7" t="s">
        <v>156</v>
      </c>
    </row>
    <row r="15" spans="1:108" s="6" customFormat="1" x14ac:dyDescent="0.2">
      <c r="A15" s="8" t="s">
        <v>157</v>
      </c>
      <c r="B15" s="10">
        <v>2</v>
      </c>
      <c r="C15" s="10">
        <v>2</v>
      </c>
      <c r="D15" s="10">
        <v>2</v>
      </c>
      <c r="E15" s="10">
        <v>2</v>
      </c>
      <c r="F15" s="10">
        <v>2</v>
      </c>
      <c r="G15" s="10">
        <v>2</v>
      </c>
      <c r="H15" s="10">
        <v>2</v>
      </c>
      <c r="I15" s="10">
        <v>2</v>
      </c>
      <c r="J15" s="10">
        <v>2</v>
      </c>
      <c r="K15" s="10">
        <v>2</v>
      </c>
      <c r="L15" s="10">
        <v>2</v>
      </c>
      <c r="M15" s="10">
        <v>2</v>
      </c>
      <c r="N15" s="10">
        <v>2</v>
      </c>
      <c r="O15" s="10">
        <v>2</v>
      </c>
      <c r="P15" s="10">
        <v>2</v>
      </c>
      <c r="Q15" s="10">
        <v>2</v>
      </c>
      <c r="R15" s="10">
        <v>2</v>
      </c>
      <c r="S15" s="10">
        <v>2</v>
      </c>
      <c r="T15" s="10">
        <v>2</v>
      </c>
      <c r="U15" s="10">
        <v>2</v>
      </c>
      <c r="V15" s="10">
        <v>2</v>
      </c>
      <c r="W15" s="10">
        <v>2</v>
      </c>
      <c r="X15" s="10">
        <v>2</v>
      </c>
      <c r="Y15" s="10">
        <v>2</v>
      </c>
      <c r="Z15" s="10">
        <v>2</v>
      </c>
      <c r="AA15" s="10">
        <v>2</v>
      </c>
      <c r="AB15" s="10">
        <v>2</v>
      </c>
      <c r="AC15" s="10">
        <v>2</v>
      </c>
      <c r="AD15" s="10">
        <v>2</v>
      </c>
      <c r="AE15" s="10">
        <v>2</v>
      </c>
      <c r="AF15" s="10">
        <v>2</v>
      </c>
      <c r="AG15" s="10">
        <v>2</v>
      </c>
      <c r="AH15" s="10">
        <v>2</v>
      </c>
      <c r="AI15" s="10">
        <v>2</v>
      </c>
      <c r="AJ15" s="10">
        <v>2</v>
      </c>
      <c r="AK15" s="10">
        <v>2</v>
      </c>
      <c r="AL15" s="10">
        <v>2</v>
      </c>
      <c r="AM15" s="10">
        <v>2</v>
      </c>
      <c r="AN15" s="10">
        <v>2</v>
      </c>
      <c r="AO15" s="10">
        <v>2</v>
      </c>
      <c r="AP15" s="10">
        <v>2</v>
      </c>
      <c r="AQ15" s="10">
        <v>2</v>
      </c>
      <c r="AR15" s="10">
        <v>2</v>
      </c>
      <c r="AS15" s="10">
        <v>2</v>
      </c>
      <c r="AT15" s="10">
        <v>2</v>
      </c>
      <c r="AU15" s="10">
        <v>2</v>
      </c>
      <c r="AV15" s="10">
        <v>2</v>
      </c>
      <c r="AW15" s="10">
        <v>2</v>
      </c>
      <c r="AX15" s="10">
        <v>2</v>
      </c>
      <c r="AY15" s="10">
        <v>2</v>
      </c>
      <c r="AZ15" s="10">
        <v>2</v>
      </c>
      <c r="BA15" s="10">
        <v>2</v>
      </c>
      <c r="BB15" s="10">
        <v>2</v>
      </c>
      <c r="BC15" s="10">
        <v>2</v>
      </c>
      <c r="BD15" s="10">
        <v>2</v>
      </c>
      <c r="BE15" s="10">
        <v>2</v>
      </c>
      <c r="BF15" s="10">
        <v>2</v>
      </c>
      <c r="BG15" s="10">
        <v>2</v>
      </c>
      <c r="BH15" s="10">
        <v>2</v>
      </c>
      <c r="BI15" s="10">
        <v>2</v>
      </c>
      <c r="BJ15" s="10">
        <v>2</v>
      </c>
      <c r="BK15" s="10">
        <v>2</v>
      </c>
      <c r="BL15" s="10">
        <v>2</v>
      </c>
      <c r="BM15" s="10">
        <v>2</v>
      </c>
      <c r="BN15" s="10">
        <v>2</v>
      </c>
      <c r="BO15" s="10">
        <v>2</v>
      </c>
      <c r="BP15" s="10">
        <v>2</v>
      </c>
      <c r="BQ15" s="10">
        <v>2</v>
      </c>
      <c r="BR15" s="10">
        <v>2</v>
      </c>
      <c r="BS15" s="10">
        <v>2</v>
      </c>
      <c r="BT15" s="10">
        <v>2</v>
      </c>
      <c r="BU15" s="10">
        <v>2</v>
      </c>
      <c r="BV15" s="10">
        <v>2</v>
      </c>
      <c r="BW15" s="10">
        <v>2</v>
      </c>
      <c r="BX15" s="10">
        <v>2</v>
      </c>
      <c r="BY15" s="10">
        <v>2</v>
      </c>
      <c r="BZ15" s="10">
        <v>2</v>
      </c>
      <c r="CA15" s="10">
        <v>2</v>
      </c>
      <c r="CB15" s="10">
        <v>2</v>
      </c>
      <c r="CC15" s="10">
        <v>2</v>
      </c>
      <c r="CD15" s="10">
        <v>2</v>
      </c>
      <c r="CE15" s="10">
        <v>2</v>
      </c>
      <c r="CF15" s="10">
        <v>2</v>
      </c>
      <c r="CG15" s="10">
        <v>2</v>
      </c>
      <c r="CH15" s="10">
        <v>2</v>
      </c>
      <c r="CI15" s="10">
        <v>2</v>
      </c>
      <c r="CJ15" s="10">
        <v>2</v>
      </c>
      <c r="CK15" s="10">
        <v>2</v>
      </c>
      <c r="CL15" s="10">
        <v>2</v>
      </c>
      <c r="CM15" s="10">
        <v>2</v>
      </c>
      <c r="CN15" s="10">
        <v>2</v>
      </c>
      <c r="CO15" s="10">
        <v>2</v>
      </c>
      <c r="CP15" s="10">
        <v>2</v>
      </c>
      <c r="CQ15" s="10">
        <v>2</v>
      </c>
      <c r="CR15" s="10">
        <v>2</v>
      </c>
      <c r="CS15" s="10">
        <v>2</v>
      </c>
      <c r="CT15" s="10">
        <v>2</v>
      </c>
      <c r="CU15" s="10">
        <v>2</v>
      </c>
      <c r="CV15" s="10">
        <v>2</v>
      </c>
      <c r="CW15" s="10">
        <v>2</v>
      </c>
      <c r="CX15" s="10">
        <v>2</v>
      </c>
      <c r="CY15" s="10">
        <v>2</v>
      </c>
      <c r="CZ15" s="10">
        <v>2</v>
      </c>
      <c r="DA15" s="10">
        <v>2</v>
      </c>
      <c r="DB15" s="10">
        <v>2</v>
      </c>
      <c r="DC15" s="10">
        <v>2</v>
      </c>
      <c r="DD15" s="10">
        <v>2</v>
      </c>
    </row>
    <row r="16" spans="1:108" s="6" customFormat="1" x14ac:dyDescent="0.2">
      <c r="A16" s="8" t="s">
        <v>158</v>
      </c>
      <c r="B16" s="9">
        <v>0.5</v>
      </c>
      <c r="C16" s="9">
        <v>0.5</v>
      </c>
      <c r="D16" s="9">
        <v>0.5</v>
      </c>
      <c r="E16" s="9">
        <v>0.5</v>
      </c>
      <c r="F16" s="9">
        <v>0.5</v>
      </c>
      <c r="G16" s="9">
        <v>0.5</v>
      </c>
      <c r="H16" s="9">
        <v>0.5</v>
      </c>
      <c r="I16" s="9">
        <v>0.5</v>
      </c>
      <c r="J16" s="9">
        <v>0.5</v>
      </c>
      <c r="K16" s="9">
        <v>0.5</v>
      </c>
      <c r="L16" s="9">
        <v>0.5</v>
      </c>
      <c r="M16" s="9">
        <v>0.5</v>
      </c>
      <c r="N16" s="9">
        <v>0.5</v>
      </c>
      <c r="O16" s="9">
        <v>0.5</v>
      </c>
      <c r="P16" s="9">
        <v>0.5</v>
      </c>
      <c r="Q16" s="9">
        <v>0.5</v>
      </c>
      <c r="R16" s="9">
        <v>0.5</v>
      </c>
      <c r="S16" s="9">
        <v>0.5</v>
      </c>
      <c r="T16" s="9">
        <v>0.5</v>
      </c>
      <c r="U16" s="9">
        <v>0.5</v>
      </c>
      <c r="V16" s="9">
        <v>0.5</v>
      </c>
      <c r="W16" s="9">
        <v>0.5</v>
      </c>
      <c r="X16" s="9">
        <v>0.5</v>
      </c>
      <c r="Y16" s="9">
        <v>0.5</v>
      </c>
      <c r="Z16" s="9">
        <v>0.5</v>
      </c>
      <c r="AA16" s="9">
        <v>0.5</v>
      </c>
      <c r="AB16" s="9">
        <v>0.5</v>
      </c>
      <c r="AC16" s="9">
        <v>0.5</v>
      </c>
      <c r="AD16" s="9">
        <v>0.5</v>
      </c>
      <c r="AE16" s="9">
        <v>0.54</v>
      </c>
      <c r="AF16" s="9">
        <v>0.5</v>
      </c>
      <c r="AG16" s="9">
        <v>0.5</v>
      </c>
      <c r="AH16" s="9">
        <v>0.5</v>
      </c>
      <c r="AI16" s="9">
        <v>0.5</v>
      </c>
      <c r="AJ16" s="9">
        <v>0.5</v>
      </c>
      <c r="AK16" s="9">
        <v>0.5</v>
      </c>
      <c r="AL16" s="9">
        <v>0.5</v>
      </c>
      <c r="AM16" s="9">
        <v>0.5</v>
      </c>
      <c r="AN16" s="9">
        <v>0.5</v>
      </c>
      <c r="AO16" s="9">
        <v>0.5</v>
      </c>
      <c r="AP16" s="9">
        <v>0.5</v>
      </c>
      <c r="AQ16" s="10">
        <v>1.1000000000000001</v>
      </c>
      <c r="AR16" s="9">
        <v>0.5</v>
      </c>
      <c r="AS16" s="9">
        <v>0.5</v>
      </c>
      <c r="AT16" s="9">
        <v>0.5</v>
      </c>
      <c r="AU16" s="9">
        <v>0.5</v>
      </c>
      <c r="AV16" s="9">
        <v>0.5</v>
      </c>
      <c r="AW16" s="9">
        <v>0.5</v>
      </c>
      <c r="AX16" s="9">
        <v>0.5</v>
      </c>
      <c r="AY16" s="9">
        <v>0.5</v>
      </c>
      <c r="AZ16" s="9">
        <v>0.5</v>
      </c>
      <c r="BA16" s="9">
        <v>0.5</v>
      </c>
      <c r="BB16" s="10">
        <v>2.7</v>
      </c>
      <c r="BC16" s="10">
        <v>2.7</v>
      </c>
      <c r="BD16" s="10">
        <v>2.7</v>
      </c>
      <c r="BE16" s="10">
        <v>2.7</v>
      </c>
      <c r="BF16" s="9">
        <v>0.5</v>
      </c>
      <c r="BG16" s="9">
        <v>0.5</v>
      </c>
      <c r="BH16" s="9">
        <v>0.5</v>
      </c>
      <c r="BI16" s="10">
        <v>1.1000000000000001</v>
      </c>
      <c r="BJ16" s="9">
        <v>0.5</v>
      </c>
      <c r="BK16" s="9">
        <v>0.5</v>
      </c>
      <c r="BL16" s="9">
        <v>0.5</v>
      </c>
      <c r="BM16" s="9">
        <v>0.54</v>
      </c>
      <c r="BN16" s="9">
        <v>0.5</v>
      </c>
      <c r="BO16" s="10">
        <v>2.7</v>
      </c>
      <c r="BP16" s="9">
        <v>0.54</v>
      </c>
      <c r="BQ16" s="10">
        <v>2.7</v>
      </c>
      <c r="BR16" s="9">
        <v>0.54</v>
      </c>
      <c r="BS16" s="10">
        <v>2.7</v>
      </c>
      <c r="BT16" s="9">
        <v>0.54</v>
      </c>
      <c r="BU16" s="9">
        <v>0.5</v>
      </c>
      <c r="BV16" s="10">
        <v>1.1000000000000001</v>
      </c>
      <c r="BW16" s="9">
        <v>0.5</v>
      </c>
      <c r="BX16" s="9">
        <v>0.5</v>
      </c>
      <c r="BY16" s="9">
        <v>0.5</v>
      </c>
      <c r="BZ16" s="10">
        <v>5.4</v>
      </c>
      <c r="CA16" s="10">
        <v>1.1000000000000001</v>
      </c>
      <c r="CB16" s="10">
        <v>5.4</v>
      </c>
      <c r="CC16" s="9">
        <v>0.54</v>
      </c>
      <c r="CD16" s="10">
        <v>2.7</v>
      </c>
      <c r="CE16" s="9">
        <v>0.5</v>
      </c>
      <c r="CF16" s="9">
        <v>0.5</v>
      </c>
      <c r="CG16" s="9">
        <v>0.5</v>
      </c>
      <c r="CH16" s="9">
        <v>0.5</v>
      </c>
      <c r="CI16" s="9">
        <v>0.5</v>
      </c>
      <c r="CJ16" s="10">
        <v>1.1000000000000001</v>
      </c>
      <c r="CK16" s="22">
        <v>11</v>
      </c>
      <c r="CL16" s="9">
        <v>0.5</v>
      </c>
      <c r="CM16" s="9">
        <v>0.5</v>
      </c>
      <c r="CN16" s="9">
        <v>0.5</v>
      </c>
      <c r="CO16" s="9">
        <v>0.5</v>
      </c>
      <c r="CP16" s="9">
        <v>0.5</v>
      </c>
      <c r="CQ16" s="10">
        <v>5.4</v>
      </c>
      <c r="CR16" s="9">
        <v>0.5</v>
      </c>
      <c r="CS16" s="9">
        <v>0.5</v>
      </c>
      <c r="CT16" s="9">
        <v>0.5</v>
      </c>
      <c r="CU16" s="9">
        <v>0.5</v>
      </c>
      <c r="CV16" s="10">
        <v>2.7</v>
      </c>
      <c r="CW16" s="9">
        <v>0.5</v>
      </c>
      <c r="CX16" s="10">
        <v>2.7</v>
      </c>
      <c r="CY16" s="9">
        <v>0.5</v>
      </c>
      <c r="CZ16" s="10">
        <v>5.4</v>
      </c>
      <c r="DA16" s="9">
        <v>0.5</v>
      </c>
      <c r="DB16" s="22">
        <v>11</v>
      </c>
      <c r="DC16" s="10">
        <v>1.1000000000000001</v>
      </c>
      <c r="DD16" s="9">
        <v>0.5</v>
      </c>
    </row>
    <row r="17" spans="1:108" s="6" customFormat="1" x14ac:dyDescent="0.2">
      <c r="A17" s="8" t="s">
        <v>159</v>
      </c>
      <c r="B17" s="9">
        <v>0.1</v>
      </c>
      <c r="C17" s="9">
        <v>0.1</v>
      </c>
      <c r="D17" s="9">
        <v>0.1</v>
      </c>
      <c r="E17" s="9">
        <v>0.1</v>
      </c>
      <c r="F17" s="9">
        <v>0.1</v>
      </c>
      <c r="G17" s="9">
        <v>0.1</v>
      </c>
      <c r="H17" s="9">
        <v>0.1</v>
      </c>
      <c r="I17" s="9">
        <v>0.1</v>
      </c>
      <c r="J17" s="9">
        <v>0.1</v>
      </c>
      <c r="K17" s="9">
        <v>0.1</v>
      </c>
      <c r="L17" s="9">
        <v>0.1</v>
      </c>
      <c r="M17" s="9">
        <v>0.1</v>
      </c>
      <c r="N17" s="9">
        <v>0.1</v>
      </c>
      <c r="O17" s="9">
        <v>0.1</v>
      </c>
      <c r="P17" s="9">
        <v>0.1</v>
      </c>
      <c r="Q17" s="9">
        <v>0.1</v>
      </c>
      <c r="R17" s="9">
        <v>0.1</v>
      </c>
      <c r="S17" s="9">
        <v>0.1</v>
      </c>
      <c r="T17" s="9">
        <v>0.1</v>
      </c>
      <c r="U17" s="9">
        <v>0.1</v>
      </c>
      <c r="V17" s="9">
        <v>0.1</v>
      </c>
      <c r="W17" s="9">
        <v>0.1</v>
      </c>
      <c r="X17" s="9">
        <v>0.1</v>
      </c>
      <c r="Y17" s="9">
        <v>0.1</v>
      </c>
      <c r="Z17" s="9">
        <v>0.1</v>
      </c>
      <c r="AA17" s="9">
        <v>0.1</v>
      </c>
      <c r="AB17" s="9">
        <v>0.1</v>
      </c>
      <c r="AC17" s="9">
        <v>0.1</v>
      </c>
      <c r="AD17" s="9">
        <v>0.1</v>
      </c>
      <c r="AE17" s="9">
        <v>0.1</v>
      </c>
      <c r="AF17" s="9">
        <v>0.1</v>
      </c>
      <c r="AG17" s="9">
        <v>0.1</v>
      </c>
      <c r="AH17" s="9">
        <v>0.1</v>
      </c>
      <c r="AI17" s="9">
        <v>0.1</v>
      </c>
      <c r="AJ17" s="9">
        <v>0.1</v>
      </c>
      <c r="AK17" s="9">
        <v>0.1</v>
      </c>
      <c r="AL17" s="9">
        <v>0.1</v>
      </c>
      <c r="AM17" s="9">
        <v>0.1</v>
      </c>
      <c r="AN17" s="9">
        <v>0.1</v>
      </c>
      <c r="AO17" s="9">
        <v>0.1</v>
      </c>
      <c r="AP17" s="9">
        <v>0.1</v>
      </c>
      <c r="AQ17" s="9">
        <v>0.1</v>
      </c>
      <c r="AR17" s="9">
        <v>0.1</v>
      </c>
      <c r="AS17" s="9">
        <v>0.1</v>
      </c>
      <c r="AT17" s="9">
        <v>0.1</v>
      </c>
      <c r="AU17" s="9">
        <v>0.1</v>
      </c>
      <c r="AV17" s="9">
        <v>0.1</v>
      </c>
      <c r="AW17" s="9">
        <v>0.1</v>
      </c>
      <c r="AX17" s="9">
        <v>0.1</v>
      </c>
      <c r="AY17" s="9">
        <v>0.1</v>
      </c>
      <c r="AZ17" s="9">
        <v>0.1</v>
      </c>
      <c r="BA17" s="9">
        <v>0.1</v>
      </c>
      <c r="BB17" s="9">
        <v>0.1</v>
      </c>
      <c r="BC17" s="9">
        <v>0.1</v>
      </c>
      <c r="BD17" s="9">
        <v>0.1</v>
      </c>
      <c r="BE17" s="9">
        <v>0.1</v>
      </c>
      <c r="BF17" s="9">
        <v>0.1</v>
      </c>
      <c r="BG17" s="9">
        <v>0.1</v>
      </c>
      <c r="BH17" s="9">
        <v>0.1</v>
      </c>
      <c r="BI17" s="9">
        <v>0.1</v>
      </c>
      <c r="BJ17" s="9">
        <v>0.1</v>
      </c>
      <c r="BK17" s="9">
        <v>0.1</v>
      </c>
      <c r="BL17" s="9">
        <v>0.1</v>
      </c>
      <c r="BM17" s="9">
        <v>0.1</v>
      </c>
      <c r="BN17" s="9">
        <v>0.1</v>
      </c>
      <c r="BO17" s="9">
        <v>0.1</v>
      </c>
      <c r="BP17" s="9">
        <v>0.1</v>
      </c>
      <c r="BQ17" s="9">
        <v>0.1</v>
      </c>
      <c r="BR17" s="9">
        <v>0.1</v>
      </c>
      <c r="BS17" s="9">
        <v>0.1</v>
      </c>
      <c r="BT17" s="9">
        <v>0.1</v>
      </c>
      <c r="BU17" s="9">
        <v>0.1</v>
      </c>
      <c r="BV17" s="9">
        <v>0.1</v>
      </c>
      <c r="BW17" s="9">
        <v>0.1</v>
      </c>
      <c r="BX17" s="9">
        <v>0.1</v>
      </c>
      <c r="BY17" s="9">
        <v>0.1</v>
      </c>
      <c r="BZ17" s="9">
        <v>0.1</v>
      </c>
      <c r="CA17" s="9">
        <v>0.1</v>
      </c>
      <c r="CB17" s="9">
        <v>0.1</v>
      </c>
      <c r="CC17" s="9">
        <v>0.1</v>
      </c>
      <c r="CD17" s="9">
        <v>0.1</v>
      </c>
      <c r="CE17" s="9">
        <v>0.1</v>
      </c>
      <c r="CF17" s="9">
        <v>0.1</v>
      </c>
      <c r="CG17" s="9">
        <v>0.1</v>
      </c>
      <c r="CH17" s="9">
        <v>0.1</v>
      </c>
      <c r="CI17" s="9">
        <v>0.1</v>
      </c>
      <c r="CJ17" s="9">
        <v>0.1</v>
      </c>
      <c r="CK17" s="9">
        <v>0.1</v>
      </c>
      <c r="CL17" s="9">
        <v>0.1</v>
      </c>
      <c r="CM17" s="9">
        <v>0.1</v>
      </c>
      <c r="CN17" s="9">
        <v>0.1</v>
      </c>
      <c r="CO17" s="9">
        <v>0.1</v>
      </c>
      <c r="CP17" s="9">
        <v>0.1</v>
      </c>
      <c r="CQ17" s="9">
        <v>0.1</v>
      </c>
      <c r="CR17" s="9">
        <v>0.1</v>
      </c>
      <c r="CS17" s="9">
        <v>0.1</v>
      </c>
      <c r="CT17" s="9">
        <v>0.1</v>
      </c>
      <c r="CU17" s="9">
        <v>0.1</v>
      </c>
      <c r="CV17" s="9">
        <v>0.1</v>
      </c>
      <c r="CW17" s="9">
        <v>0.1</v>
      </c>
      <c r="CX17" s="9">
        <v>0.1</v>
      </c>
      <c r="CY17" s="9">
        <v>0.1</v>
      </c>
      <c r="CZ17" s="9">
        <v>0.1</v>
      </c>
      <c r="DA17" s="9">
        <v>0.1</v>
      </c>
      <c r="DB17" s="9">
        <v>0.1</v>
      </c>
      <c r="DC17" s="9">
        <v>0.1</v>
      </c>
      <c r="DD17" s="9">
        <v>0.1</v>
      </c>
    </row>
    <row r="18" spans="1:108" s="6" customFormat="1" x14ac:dyDescent="0.2">
      <c r="A18" s="8" t="s">
        <v>160</v>
      </c>
      <c r="B18" s="10">
        <v>1</v>
      </c>
      <c r="C18" s="10">
        <v>1</v>
      </c>
      <c r="D18" s="10">
        <v>1</v>
      </c>
      <c r="E18" s="10">
        <v>1</v>
      </c>
      <c r="F18" s="10">
        <v>1</v>
      </c>
      <c r="G18" s="10">
        <v>1</v>
      </c>
      <c r="H18" s="10">
        <v>1</v>
      </c>
      <c r="I18" s="10">
        <v>1</v>
      </c>
      <c r="J18" s="10">
        <v>1</v>
      </c>
      <c r="K18" s="10">
        <v>1</v>
      </c>
      <c r="L18" s="10">
        <v>1</v>
      </c>
      <c r="M18" s="10">
        <v>1</v>
      </c>
      <c r="N18" s="10">
        <v>1</v>
      </c>
      <c r="O18" s="10">
        <v>1</v>
      </c>
      <c r="P18" s="10">
        <v>1</v>
      </c>
      <c r="Q18" s="10">
        <v>1</v>
      </c>
      <c r="R18" s="10">
        <v>1</v>
      </c>
      <c r="S18" s="10">
        <v>1</v>
      </c>
      <c r="T18" s="10">
        <v>1</v>
      </c>
      <c r="U18" s="10">
        <v>1</v>
      </c>
      <c r="V18" s="10">
        <v>1</v>
      </c>
      <c r="W18" s="10">
        <v>1</v>
      </c>
      <c r="X18" s="10">
        <v>1</v>
      </c>
      <c r="Y18" s="10">
        <v>1</v>
      </c>
      <c r="Z18" s="10">
        <v>1</v>
      </c>
      <c r="AA18" s="10">
        <v>1</v>
      </c>
      <c r="AB18" s="10">
        <v>1</v>
      </c>
      <c r="AC18" s="10">
        <v>1</v>
      </c>
      <c r="AD18" s="10">
        <v>1</v>
      </c>
      <c r="AE18" s="10">
        <v>1</v>
      </c>
      <c r="AF18" s="10">
        <v>1</v>
      </c>
      <c r="AG18" s="10">
        <v>1</v>
      </c>
      <c r="AH18" s="10">
        <v>1</v>
      </c>
      <c r="AI18" s="10">
        <v>1</v>
      </c>
      <c r="AJ18" s="10">
        <v>1</v>
      </c>
      <c r="AK18" s="10">
        <v>1</v>
      </c>
      <c r="AL18" s="10">
        <v>1</v>
      </c>
      <c r="AM18" s="10">
        <v>1</v>
      </c>
      <c r="AN18" s="10">
        <v>1</v>
      </c>
      <c r="AO18" s="10">
        <v>1</v>
      </c>
      <c r="AP18" s="10">
        <v>1</v>
      </c>
      <c r="AQ18" s="10">
        <v>1</v>
      </c>
      <c r="AR18" s="10">
        <v>1</v>
      </c>
      <c r="AS18" s="10">
        <v>1</v>
      </c>
      <c r="AT18" s="10">
        <v>1</v>
      </c>
      <c r="AU18" s="10">
        <v>1</v>
      </c>
      <c r="AV18" s="10">
        <v>1</v>
      </c>
      <c r="AW18" s="10">
        <v>1</v>
      </c>
      <c r="AX18" s="10">
        <v>1</v>
      </c>
      <c r="AY18" s="10">
        <v>1</v>
      </c>
      <c r="AZ18" s="10">
        <v>1</v>
      </c>
      <c r="BA18" s="10">
        <v>1</v>
      </c>
      <c r="BB18" s="10">
        <v>1</v>
      </c>
      <c r="BC18" s="10">
        <v>1</v>
      </c>
      <c r="BD18" s="10">
        <v>1</v>
      </c>
      <c r="BE18" s="10">
        <v>1</v>
      </c>
      <c r="BF18" s="10">
        <v>1</v>
      </c>
      <c r="BG18" s="10">
        <v>1</v>
      </c>
      <c r="BH18" s="10">
        <v>1</v>
      </c>
      <c r="BI18" s="10">
        <v>1</v>
      </c>
      <c r="BJ18" s="10">
        <v>1</v>
      </c>
      <c r="BK18" s="10">
        <v>1</v>
      </c>
      <c r="BL18" s="10">
        <v>1</v>
      </c>
      <c r="BM18" s="10">
        <v>1</v>
      </c>
      <c r="BN18" s="10">
        <v>1</v>
      </c>
      <c r="BO18" s="10">
        <v>1</v>
      </c>
      <c r="BP18" s="10">
        <v>1</v>
      </c>
      <c r="BQ18" s="10">
        <v>1</v>
      </c>
      <c r="BR18" s="10">
        <v>1</v>
      </c>
      <c r="BS18" s="10">
        <v>1</v>
      </c>
      <c r="BT18" s="10">
        <v>1</v>
      </c>
      <c r="BU18" s="10">
        <v>1</v>
      </c>
      <c r="BV18" s="10">
        <v>1</v>
      </c>
      <c r="BW18" s="10">
        <v>1</v>
      </c>
      <c r="BX18" s="10">
        <v>1</v>
      </c>
      <c r="BY18" s="10">
        <v>1</v>
      </c>
      <c r="BZ18" s="10">
        <v>1</v>
      </c>
      <c r="CA18" s="10">
        <v>1</v>
      </c>
      <c r="CB18" s="10">
        <v>1</v>
      </c>
      <c r="CC18" s="10">
        <v>1</v>
      </c>
      <c r="CD18" s="10">
        <v>1</v>
      </c>
      <c r="CE18" s="10">
        <v>1</v>
      </c>
      <c r="CF18" s="10">
        <v>1</v>
      </c>
      <c r="CG18" s="10">
        <v>1</v>
      </c>
      <c r="CH18" s="10">
        <v>1</v>
      </c>
      <c r="CI18" s="10">
        <v>1</v>
      </c>
      <c r="CJ18" s="10">
        <v>1</v>
      </c>
      <c r="CK18" s="10">
        <v>1</v>
      </c>
      <c r="CL18" s="10">
        <v>1</v>
      </c>
      <c r="CM18" s="10">
        <v>1</v>
      </c>
      <c r="CN18" s="10">
        <v>1</v>
      </c>
      <c r="CO18" s="10">
        <v>1</v>
      </c>
      <c r="CP18" s="10">
        <v>1</v>
      </c>
      <c r="CQ18" s="10">
        <v>1</v>
      </c>
      <c r="CR18" s="10">
        <v>1</v>
      </c>
      <c r="CS18" s="10">
        <v>1</v>
      </c>
      <c r="CT18" s="10">
        <v>1</v>
      </c>
      <c r="CU18" s="10">
        <v>1</v>
      </c>
      <c r="CV18" s="10">
        <v>1</v>
      </c>
      <c r="CW18" s="10">
        <v>1</v>
      </c>
      <c r="CX18" s="10">
        <v>1</v>
      </c>
      <c r="CY18" s="10">
        <v>1</v>
      </c>
      <c r="CZ18" s="10">
        <v>1</v>
      </c>
      <c r="DA18" s="10">
        <v>1</v>
      </c>
      <c r="DB18" s="10">
        <v>1</v>
      </c>
      <c r="DC18" s="10">
        <v>1</v>
      </c>
      <c r="DD18" s="10">
        <v>1</v>
      </c>
    </row>
    <row r="19" spans="1:108" s="6" customFormat="1" hidden="1" x14ac:dyDescent="0.2">
      <c r="A19" s="8"/>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row>
    <row r="20" spans="1:108" s="6" customFormat="1" x14ac:dyDescent="0.2">
      <c r="A20" s="11" t="s">
        <v>162</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row>
    <row r="21" spans="1:108" s="6" customFormat="1" x14ac:dyDescent="0.2">
      <c r="A21" s="8" t="s">
        <v>163</v>
      </c>
      <c r="B21" s="10">
        <v>1</v>
      </c>
      <c r="C21" s="10">
        <v>1</v>
      </c>
      <c r="D21" s="10">
        <v>1</v>
      </c>
      <c r="E21" s="10">
        <v>1</v>
      </c>
      <c r="F21" s="10">
        <v>1</v>
      </c>
      <c r="G21" s="10">
        <v>1</v>
      </c>
      <c r="H21" s="10">
        <v>1</v>
      </c>
      <c r="I21" s="10">
        <v>1</v>
      </c>
      <c r="J21" s="10">
        <v>1</v>
      </c>
      <c r="K21" s="10">
        <v>1</v>
      </c>
      <c r="L21" s="10">
        <v>1</v>
      </c>
      <c r="M21" s="10">
        <v>1</v>
      </c>
      <c r="N21" s="10">
        <v>1</v>
      </c>
      <c r="O21" s="10">
        <v>1</v>
      </c>
      <c r="P21" s="10">
        <v>1</v>
      </c>
      <c r="Q21" s="10">
        <v>1</v>
      </c>
      <c r="R21" s="10">
        <v>1</v>
      </c>
      <c r="S21" s="10">
        <v>1</v>
      </c>
      <c r="T21" s="10">
        <v>1</v>
      </c>
      <c r="U21" s="10">
        <v>1</v>
      </c>
      <c r="V21" s="10">
        <v>1</v>
      </c>
      <c r="W21" s="10">
        <v>1</v>
      </c>
      <c r="X21" s="10">
        <v>1</v>
      </c>
      <c r="Y21" s="10">
        <v>1</v>
      </c>
      <c r="Z21" s="10">
        <v>1</v>
      </c>
      <c r="AA21" s="10">
        <v>1</v>
      </c>
      <c r="AB21" s="10">
        <v>1</v>
      </c>
      <c r="AC21" s="10">
        <v>1</v>
      </c>
      <c r="AD21" s="10">
        <v>1</v>
      </c>
      <c r="AE21" s="10">
        <v>1</v>
      </c>
      <c r="AF21" s="10">
        <v>1</v>
      </c>
      <c r="AG21" s="10">
        <v>1</v>
      </c>
      <c r="AH21" s="10">
        <v>1</v>
      </c>
      <c r="AI21" s="10">
        <v>1</v>
      </c>
      <c r="AJ21" s="10">
        <v>1</v>
      </c>
      <c r="AK21" s="10">
        <v>1</v>
      </c>
      <c r="AL21" s="10">
        <v>1</v>
      </c>
      <c r="AM21" s="10">
        <v>1</v>
      </c>
      <c r="AN21" s="10">
        <v>1</v>
      </c>
      <c r="AO21" s="10">
        <v>1</v>
      </c>
      <c r="AP21" s="10">
        <v>1</v>
      </c>
      <c r="AQ21" s="10">
        <v>1</v>
      </c>
      <c r="AR21" s="10">
        <v>1</v>
      </c>
      <c r="AS21" s="10">
        <v>1</v>
      </c>
      <c r="AT21" s="10">
        <v>1</v>
      </c>
      <c r="AU21" s="10">
        <v>1</v>
      </c>
      <c r="AV21" s="10">
        <v>1</v>
      </c>
      <c r="AW21" s="10">
        <v>1</v>
      </c>
      <c r="AX21" s="10">
        <v>1</v>
      </c>
      <c r="AY21" s="10">
        <v>1</v>
      </c>
      <c r="AZ21" s="10">
        <v>1</v>
      </c>
      <c r="BA21" s="10">
        <v>1</v>
      </c>
      <c r="BB21" s="10">
        <v>1</v>
      </c>
      <c r="BC21" s="10">
        <v>1</v>
      </c>
      <c r="BD21" s="10">
        <v>1</v>
      </c>
      <c r="BE21" s="10">
        <v>1</v>
      </c>
      <c r="BF21" s="10">
        <v>1</v>
      </c>
      <c r="BG21" s="10">
        <v>1</v>
      </c>
      <c r="BH21" s="10">
        <v>1</v>
      </c>
      <c r="BI21" s="10">
        <v>1</v>
      </c>
      <c r="BJ21" s="10">
        <v>1</v>
      </c>
      <c r="BK21" s="10">
        <v>1</v>
      </c>
      <c r="BL21" s="10">
        <v>1</v>
      </c>
      <c r="BM21" s="10">
        <v>1</v>
      </c>
      <c r="BN21" s="10">
        <v>1</v>
      </c>
      <c r="BO21" s="10">
        <v>1</v>
      </c>
      <c r="BP21" s="10">
        <v>1</v>
      </c>
      <c r="BQ21" s="10">
        <v>1</v>
      </c>
      <c r="BR21" s="10">
        <v>1</v>
      </c>
      <c r="BS21" s="10">
        <v>1</v>
      </c>
      <c r="BT21" s="10">
        <v>1</v>
      </c>
      <c r="BU21" s="10">
        <v>1</v>
      </c>
      <c r="BV21" s="10">
        <v>1</v>
      </c>
      <c r="BW21" s="10">
        <v>1</v>
      </c>
      <c r="BX21" s="10">
        <v>1</v>
      </c>
      <c r="BY21" s="10">
        <v>1</v>
      </c>
      <c r="BZ21" s="22">
        <v>25</v>
      </c>
      <c r="CA21" s="10">
        <v>1</v>
      </c>
      <c r="CB21" s="22">
        <v>25</v>
      </c>
      <c r="CC21" s="10">
        <v>1</v>
      </c>
      <c r="CD21" s="10">
        <v>1</v>
      </c>
      <c r="CE21" s="10">
        <v>1</v>
      </c>
      <c r="CF21" s="10">
        <v>1</v>
      </c>
      <c r="CG21" s="10">
        <v>1</v>
      </c>
      <c r="CH21" s="10">
        <v>1</v>
      </c>
      <c r="CI21" s="10">
        <v>1</v>
      </c>
      <c r="CJ21" s="10">
        <v>1</v>
      </c>
      <c r="CK21" s="10">
        <v>1</v>
      </c>
      <c r="CL21" s="10">
        <v>1</v>
      </c>
      <c r="CM21" s="10">
        <v>1</v>
      </c>
      <c r="CN21" s="10">
        <v>1</v>
      </c>
      <c r="CO21" s="10">
        <v>1</v>
      </c>
      <c r="CP21" s="10">
        <v>1</v>
      </c>
      <c r="CQ21" s="10">
        <v>1</v>
      </c>
      <c r="CR21" s="10">
        <v>1</v>
      </c>
      <c r="CS21" s="10">
        <v>1</v>
      </c>
      <c r="CT21" s="10">
        <v>1</v>
      </c>
      <c r="CU21" s="10">
        <v>1</v>
      </c>
      <c r="CV21" s="10">
        <v>1</v>
      </c>
      <c r="CW21" s="10">
        <v>1</v>
      </c>
      <c r="CX21" s="10">
        <v>1</v>
      </c>
      <c r="CY21" s="10">
        <v>1</v>
      </c>
      <c r="CZ21" s="22">
        <v>125.955</v>
      </c>
      <c r="DA21" s="10">
        <v>1</v>
      </c>
      <c r="DB21" s="22">
        <v>125.955</v>
      </c>
      <c r="DC21" s="10">
        <v>1</v>
      </c>
      <c r="DD21" s="10">
        <v>1</v>
      </c>
    </row>
    <row r="22" spans="1:108" s="6" customFormat="1" x14ac:dyDescent="0.2">
      <c r="A22" s="8" t="s">
        <v>164</v>
      </c>
      <c r="B22" s="10">
        <v>2</v>
      </c>
      <c r="C22" s="10">
        <v>2</v>
      </c>
      <c r="D22" s="10">
        <v>2</v>
      </c>
      <c r="E22" s="10">
        <v>2</v>
      </c>
      <c r="F22" s="22">
        <v>20</v>
      </c>
      <c r="G22" s="10">
        <v>2</v>
      </c>
      <c r="H22" s="22">
        <v>20</v>
      </c>
      <c r="I22" s="22">
        <v>20</v>
      </c>
      <c r="J22" s="22">
        <v>20</v>
      </c>
      <c r="K22" s="22">
        <v>20</v>
      </c>
      <c r="L22" s="22">
        <v>20</v>
      </c>
      <c r="M22" s="10">
        <v>2</v>
      </c>
      <c r="N22" s="10">
        <v>2</v>
      </c>
      <c r="O22" s="10">
        <v>2</v>
      </c>
      <c r="P22" s="10">
        <v>2</v>
      </c>
      <c r="Q22" s="10">
        <v>2</v>
      </c>
      <c r="R22" s="10">
        <v>2</v>
      </c>
      <c r="S22" s="10">
        <v>2</v>
      </c>
      <c r="T22" s="10">
        <v>2</v>
      </c>
      <c r="U22" s="10">
        <v>2</v>
      </c>
      <c r="V22" s="10">
        <v>2</v>
      </c>
      <c r="W22" s="10">
        <v>2</v>
      </c>
      <c r="X22" s="10">
        <v>2</v>
      </c>
      <c r="Y22" s="10">
        <v>2</v>
      </c>
      <c r="Z22" s="10">
        <v>2</v>
      </c>
      <c r="AA22" s="10">
        <v>2</v>
      </c>
      <c r="AB22" s="10">
        <v>2</v>
      </c>
      <c r="AC22" s="22">
        <v>20</v>
      </c>
      <c r="AD22" s="22">
        <v>20</v>
      </c>
      <c r="AE22" s="10">
        <v>2</v>
      </c>
      <c r="AF22" s="10">
        <v>2</v>
      </c>
      <c r="AG22" s="10">
        <v>2</v>
      </c>
      <c r="AH22" s="10">
        <v>2</v>
      </c>
      <c r="AI22" s="22">
        <v>20</v>
      </c>
      <c r="AJ22" s="22">
        <v>20</v>
      </c>
      <c r="AK22" s="10">
        <v>2</v>
      </c>
      <c r="AL22" s="10">
        <v>2</v>
      </c>
      <c r="AM22" s="10">
        <v>2</v>
      </c>
      <c r="AN22" s="22">
        <v>20</v>
      </c>
      <c r="AO22" s="10">
        <v>2</v>
      </c>
      <c r="AP22" s="10">
        <v>2</v>
      </c>
      <c r="AQ22" s="10">
        <v>2</v>
      </c>
      <c r="AR22" s="10">
        <v>2</v>
      </c>
      <c r="AS22" s="10">
        <v>2</v>
      </c>
      <c r="AT22" s="10">
        <v>2</v>
      </c>
      <c r="AU22" s="10">
        <v>2</v>
      </c>
      <c r="AV22" s="10">
        <v>2</v>
      </c>
      <c r="AW22" s="10">
        <v>2</v>
      </c>
      <c r="AX22" s="10">
        <v>2</v>
      </c>
      <c r="AY22" s="10">
        <v>2</v>
      </c>
      <c r="AZ22" s="10">
        <v>2</v>
      </c>
      <c r="BA22" s="10">
        <v>2</v>
      </c>
      <c r="BB22" s="10">
        <v>2</v>
      </c>
      <c r="BC22" s="10">
        <v>2</v>
      </c>
      <c r="BD22" s="10">
        <v>2</v>
      </c>
      <c r="BE22" s="10">
        <v>2</v>
      </c>
      <c r="BF22" s="10">
        <v>2</v>
      </c>
      <c r="BG22" s="10">
        <v>2</v>
      </c>
      <c r="BH22" s="10">
        <v>2</v>
      </c>
      <c r="BI22" s="10">
        <v>2</v>
      </c>
      <c r="BJ22" s="10">
        <v>2</v>
      </c>
      <c r="BK22" s="10">
        <v>2</v>
      </c>
      <c r="BL22" s="10">
        <v>2</v>
      </c>
      <c r="BM22" s="10">
        <v>2</v>
      </c>
      <c r="BN22" s="10">
        <v>2</v>
      </c>
      <c r="BO22" s="10">
        <v>2</v>
      </c>
      <c r="BP22" s="10">
        <v>2</v>
      </c>
      <c r="BQ22" s="10">
        <v>2</v>
      </c>
      <c r="BR22" s="10">
        <v>2</v>
      </c>
      <c r="BS22" s="10">
        <v>2</v>
      </c>
      <c r="BT22" s="10">
        <v>2</v>
      </c>
      <c r="BU22" s="10">
        <v>2</v>
      </c>
      <c r="BV22" s="10">
        <v>2</v>
      </c>
      <c r="BW22" s="10">
        <v>2</v>
      </c>
      <c r="BX22" s="10">
        <v>2</v>
      </c>
      <c r="BY22" s="10">
        <v>2</v>
      </c>
      <c r="BZ22" s="10">
        <v>2</v>
      </c>
      <c r="CA22" s="10">
        <v>2</v>
      </c>
      <c r="CB22" s="10">
        <v>2</v>
      </c>
      <c r="CC22" s="10">
        <v>2</v>
      </c>
      <c r="CD22" s="10">
        <v>2</v>
      </c>
      <c r="CE22" s="10">
        <v>2</v>
      </c>
      <c r="CF22" s="10">
        <v>2</v>
      </c>
      <c r="CG22" s="10">
        <v>2</v>
      </c>
      <c r="CH22" s="22">
        <v>20</v>
      </c>
      <c r="CI22" s="10">
        <v>2</v>
      </c>
      <c r="CJ22" s="10">
        <v>2</v>
      </c>
      <c r="CK22" s="10">
        <v>2</v>
      </c>
      <c r="CL22" s="10">
        <v>2</v>
      </c>
      <c r="CM22" s="10">
        <v>2</v>
      </c>
      <c r="CN22" s="10">
        <v>2</v>
      </c>
      <c r="CO22" s="10">
        <v>2</v>
      </c>
      <c r="CP22" s="10">
        <v>2</v>
      </c>
      <c r="CQ22" s="10">
        <v>2</v>
      </c>
      <c r="CR22" s="22">
        <v>20</v>
      </c>
      <c r="CS22" s="10">
        <v>2</v>
      </c>
      <c r="CT22" s="10">
        <v>2</v>
      </c>
      <c r="CU22" s="10">
        <v>2</v>
      </c>
      <c r="CV22" s="10">
        <v>2</v>
      </c>
      <c r="CW22" s="10">
        <v>2</v>
      </c>
      <c r="CX22" s="10">
        <v>2</v>
      </c>
      <c r="CY22" s="10">
        <v>2</v>
      </c>
      <c r="CZ22" s="10">
        <v>2</v>
      </c>
      <c r="DA22" s="22">
        <v>20</v>
      </c>
      <c r="DB22" s="10">
        <v>1</v>
      </c>
      <c r="DC22" s="10">
        <v>2</v>
      </c>
      <c r="DD22" s="10">
        <v>2</v>
      </c>
    </row>
    <row r="23" spans="1:108" s="6" customFormat="1" x14ac:dyDescent="0.2">
      <c r="A23" s="8" t="s">
        <v>165</v>
      </c>
      <c r="B23" s="22">
        <v>10</v>
      </c>
      <c r="C23" s="10">
        <v>5</v>
      </c>
      <c r="D23" s="10">
        <v>5</v>
      </c>
      <c r="E23" s="22">
        <v>10</v>
      </c>
      <c r="F23" s="22">
        <v>10</v>
      </c>
      <c r="G23" s="10">
        <v>5</v>
      </c>
      <c r="H23" s="22">
        <v>10</v>
      </c>
      <c r="I23" s="22">
        <v>10</v>
      </c>
      <c r="J23" s="22">
        <v>10</v>
      </c>
      <c r="K23" s="22">
        <v>10</v>
      </c>
      <c r="L23" s="22">
        <v>10</v>
      </c>
      <c r="M23" s="10">
        <v>5</v>
      </c>
      <c r="N23" s="22">
        <v>10</v>
      </c>
      <c r="O23" s="9">
        <v>0.5</v>
      </c>
      <c r="P23" s="10">
        <v>5</v>
      </c>
      <c r="Q23" s="10">
        <v>5</v>
      </c>
      <c r="R23" s="10">
        <v>5</v>
      </c>
      <c r="S23" s="10">
        <v>2.5</v>
      </c>
      <c r="T23" s="22">
        <v>10</v>
      </c>
      <c r="U23" s="22">
        <v>10</v>
      </c>
      <c r="V23" s="10">
        <v>5</v>
      </c>
      <c r="W23" s="9">
        <v>0.5</v>
      </c>
      <c r="X23" s="10">
        <v>5</v>
      </c>
      <c r="Y23" s="10">
        <v>5</v>
      </c>
      <c r="Z23" s="9">
        <v>0.5</v>
      </c>
      <c r="AA23" s="9">
        <v>0.5</v>
      </c>
      <c r="AB23" s="10">
        <v>5</v>
      </c>
      <c r="AC23" s="22">
        <v>10</v>
      </c>
      <c r="AD23" s="22">
        <v>10</v>
      </c>
      <c r="AE23" s="22">
        <v>10</v>
      </c>
      <c r="AF23" s="10">
        <v>5</v>
      </c>
      <c r="AG23" s="10">
        <v>5</v>
      </c>
      <c r="AH23" s="10">
        <v>5</v>
      </c>
      <c r="AI23" s="22">
        <v>10</v>
      </c>
      <c r="AJ23" s="10">
        <v>5</v>
      </c>
      <c r="AK23" s="10">
        <v>5</v>
      </c>
      <c r="AL23" s="22">
        <v>10</v>
      </c>
      <c r="AM23" s="22">
        <v>10</v>
      </c>
      <c r="AN23" s="10">
        <v>5</v>
      </c>
      <c r="AO23" s="10">
        <v>5</v>
      </c>
      <c r="AP23" s="22">
        <v>10</v>
      </c>
      <c r="AQ23" s="22">
        <v>10</v>
      </c>
      <c r="AR23" s="22">
        <v>10</v>
      </c>
      <c r="AS23" s="22">
        <v>10</v>
      </c>
      <c r="AT23" s="9">
        <v>0.5</v>
      </c>
      <c r="AU23" s="9">
        <v>0.5</v>
      </c>
      <c r="AV23" s="10">
        <v>5</v>
      </c>
      <c r="AW23" s="10">
        <v>5</v>
      </c>
      <c r="AX23" s="22">
        <v>10</v>
      </c>
      <c r="AY23" s="10">
        <v>5</v>
      </c>
      <c r="AZ23" s="22">
        <v>10</v>
      </c>
      <c r="BA23" s="9">
        <v>0.5</v>
      </c>
      <c r="BB23" s="22">
        <v>25</v>
      </c>
      <c r="BC23" s="22">
        <v>25</v>
      </c>
      <c r="BD23" s="22">
        <v>25</v>
      </c>
      <c r="BE23" s="22">
        <v>25</v>
      </c>
      <c r="BF23" s="10">
        <v>5</v>
      </c>
      <c r="BG23" s="22">
        <v>10</v>
      </c>
      <c r="BH23" s="9">
        <v>0.5</v>
      </c>
      <c r="BI23" s="22">
        <v>25</v>
      </c>
      <c r="BJ23" s="10">
        <v>5</v>
      </c>
      <c r="BK23" s="9">
        <v>0.5</v>
      </c>
      <c r="BL23" s="9">
        <v>0.5</v>
      </c>
      <c r="BM23" s="22">
        <v>10</v>
      </c>
      <c r="BN23" s="9">
        <v>0.5</v>
      </c>
      <c r="BO23" s="22">
        <v>25</v>
      </c>
      <c r="BP23" s="22">
        <v>10</v>
      </c>
      <c r="BQ23" s="22">
        <v>25</v>
      </c>
      <c r="BR23" s="22">
        <v>25</v>
      </c>
      <c r="BS23" s="22">
        <v>10</v>
      </c>
      <c r="BT23" s="22">
        <v>10</v>
      </c>
      <c r="BU23" s="22">
        <v>10</v>
      </c>
      <c r="BV23" s="22">
        <v>25</v>
      </c>
      <c r="BW23" s="22">
        <v>10</v>
      </c>
      <c r="BX23" s="10">
        <v>2.5</v>
      </c>
      <c r="BY23" s="9">
        <v>0.5</v>
      </c>
      <c r="BZ23" s="22">
        <v>25</v>
      </c>
      <c r="CA23" s="22">
        <v>10</v>
      </c>
      <c r="CB23" s="22">
        <v>25</v>
      </c>
      <c r="CC23" s="22">
        <v>10</v>
      </c>
      <c r="CD23" s="22">
        <v>10</v>
      </c>
      <c r="CE23" s="9">
        <v>0.5</v>
      </c>
      <c r="CF23" s="9">
        <v>0.5</v>
      </c>
      <c r="CG23" s="10">
        <v>5</v>
      </c>
      <c r="CH23" s="10">
        <v>5</v>
      </c>
      <c r="CI23" s="10">
        <v>2.5</v>
      </c>
      <c r="CJ23" s="22">
        <v>10</v>
      </c>
      <c r="CK23" s="22">
        <v>25</v>
      </c>
      <c r="CL23" s="22">
        <v>10</v>
      </c>
      <c r="CM23" s="22">
        <v>10</v>
      </c>
      <c r="CN23" s="10">
        <v>5</v>
      </c>
      <c r="CO23" s="10">
        <v>2.5</v>
      </c>
      <c r="CP23" s="22">
        <v>10</v>
      </c>
      <c r="CQ23" s="22">
        <v>25</v>
      </c>
      <c r="CR23" s="22">
        <v>10</v>
      </c>
      <c r="CS23" s="10">
        <v>5</v>
      </c>
      <c r="CT23" s="10">
        <v>5</v>
      </c>
      <c r="CU23" s="10">
        <v>5</v>
      </c>
      <c r="CV23" s="22">
        <v>25</v>
      </c>
      <c r="CW23" s="9">
        <v>0.5</v>
      </c>
      <c r="CX23" s="22">
        <v>25</v>
      </c>
      <c r="CY23" s="9">
        <v>0.5</v>
      </c>
      <c r="CZ23" s="22">
        <v>50</v>
      </c>
      <c r="DA23" s="22">
        <v>10</v>
      </c>
      <c r="DB23" s="22">
        <v>50</v>
      </c>
      <c r="DC23" s="22">
        <v>10</v>
      </c>
      <c r="DD23" s="10">
        <v>5</v>
      </c>
    </row>
    <row r="24" spans="1:108" s="6" customFormat="1" x14ac:dyDescent="0.2">
      <c r="A24" s="8" t="s">
        <v>170</v>
      </c>
      <c r="B24" s="22">
        <v>10</v>
      </c>
      <c r="C24" s="10">
        <v>5</v>
      </c>
      <c r="D24" s="10">
        <v>5</v>
      </c>
      <c r="E24" s="22">
        <v>10</v>
      </c>
      <c r="F24" s="22">
        <v>10</v>
      </c>
      <c r="G24" s="10">
        <v>5</v>
      </c>
      <c r="H24" s="22">
        <v>10</v>
      </c>
      <c r="I24" s="22">
        <v>10</v>
      </c>
      <c r="J24" s="22">
        <v>10</v>
      </c>
      <c r="K24" s="22">
        <v>10</v>
      </c>
      <c r="L24" s="22">
        <v>10</v>
      </c>
      <c r="M24" s="10">
        <v>5</v>
      </c>
      <c r="N24" s="22">
        <v>10</v>
      </c>
      <c r="O24" s="9">
        <v>0.5</v>
      </c>
      <c r="P24" s="10">
        <v>5</v>
      </c>
      <c r="Q24" s="10">
        <v>5</v>
      </c>
      <c r="R24" s="10">
        <v>5</v>
      </c>
      <c r="S24" s="10">
        <v>2.5</v>
      </c>
      <c r="T24" s="22">
        <v>10</v>
      </c>
      <c r="U24" s="22">
        <v>10</v>
      </c>
      <c r="V24" s="10">
        <v>5</v>
      </c>
      <c r="W24" s="9">
        <v>0.5</v>
      </c>
      <c r="X24" s="10">
        <v>5</v>
      </c>
      <c r="Y24" s="10">
        <v>5</v>
      </c>
      <c r="Z24" s="9">
        <v>0.5</v>
      </c>
      <c r="AA24" s="9">
        <v>0.5</v>
      </c>
      <c r="AB24" s="10">
        <v>5</v>
      </c>
      <c r="AC24" s="22">
        <v>10</v>
      </c>
      <c r="AD24" s="22">
        <v>10</v>
      </c>
      <c r="AE24" s="22">
        <v>10</v>
      </c>
      <c r="AF24" s="10">
        <v>5</v>
      </c>
      <c r="AG24" s="10">
        <v>5</v>
      </c>
      <c r="AH24" s="10">
        <v>5</v>
      </c>
      <c r="AI24" s="22">
        <v>10</v>
      </c>
      <c r="AJ24" s="10">
        <v>5</v>
      </c>
      <c r="AK24" s="10">
        <v>5</v>
      </c>
      <c r="AL24" s="22">
        <v>10</v>
      </c>
      <c r="AM24" s="22">
        <v>10</v>
      </c>
      <c r="AN24" s="10">
        <v>5</v>
      </c>
      <c r="AO24" s="10">
        <v>5</v>
      </c>
      <c r="AP24" s="22">
        <v>10</v>
      </c>
      <c r="AQ24" s="22">
        <v>10</v>
      </c>
      <c r="AR24" s="22">
        <v>10</v>
      </c>
      <c r="AS24" s="22">
        <v>10</v>
      </c>
      <c r="AT24" s="9">
        <v>0.5</v>
      </c>
      <c r="AU24" s="9">
        <v>0.5</v>
      </c>
      <c r="AV24" s="10">
        <v>5</v>
      </c>
      <c r="AW24" s="10">
        <v>5</v>
      </c>
      <c r="AX24" s="22">
        <v>10</v>
      </c>
      <c r="AY24" s="10">
        <v>5</v>
      </c>
      <c r="AZ24" s="22">
        <v>10</v>
      </c>
      <c r="BA24" s="9">
        <v>0.5</v>
      </c>
      <c r="BB24" s="22">
        <v>25</v>
      </c>
      <c r="BC24" s="22">
        <v>25</v>
      </c>
      <c r="BD24" s="22">
        <v>25</v>
      </c>
      <c r="BE24" s="22">
        <v>25</v>
      </c>
      <c r="BF24" s="10">
        <v>5</v>
      </c>
      <c r="BG24" s="22">
        <v>10</v>
      </c>
      <c r="BH24" s="9">
        <v>0.5</v>
      </c>
      <c r="BI24" s="22">
        <v>25</v>
      </c>
      <c r="BJ24" s="10">
        <v>5</v>
      </c>
      <c r="BK24" s="9">
        <v>0.5</v>
      </c>
      <c r="BL24" s="9">
        <v>0.5</v>
      </c>
      <c r="BM24" s="22">
        <v>10</v>
      </c>
      <c r="BN24" s="9">
        <v>0.5</v>
      </c>
      <c r="BO24" s="22">
        <v>25</v>
      </c>
      <c r="BP24" s="22">
        <v>10</v>
      </c>
      <c r="BQ24" s="22">
        <v>25</v>
      </c>
      <c r="BR24" s="22">
        <v>25</v>
      </c>
      <c r="BS24" s="22">
        <v>10</v>
      </c>
      <c r="BT24" s="22">
        <v>10</v>
      </c>
      <c r="BU24" s="22">
        <v>10</v>
      </c>
      <c r="BV24" s="22">
        <v>25</v>
      </c>
      <c r="BW24" s="22">
        <v>10</v>
      </c>
      <c r="BX24" s="10">
        <v>2.5</v>
      </c>
      <c r="BY24" s="9">
        <v>0.5</v>
      </c>
      <c r="BZ24" s="22">
        <v>25</v>
      </c>
      <c r="CA24" s="22">
        <v>10</v>
      </c>
      <c r="CB24" s="22">
        <v>25</v>
      </c>
      <c r="CC24" s="22">
        <v>10</v>
      </c>
      <c r="CD24" s="22">
        <v>10</v>
      </c>
      <c r="CE24" s="9">
        <v>0.5</v>
      </c>
      <c r="CF24" s="9">
        <v>0.5</v>
      </c>
      <c r="CG24" s="10">
        <v>5</v>
      </c>
      <c r="CH24" s="10">
        <v>5</v>
      </c>
      <c r="CI24" s="10">
        <v>2.5</v>
      </c>
      <c r="CJ24" s="22">
        <v>10</v>
      </c>
      <c r="CK24" s="22">
        <v>25</v>
      </c>
      <c r="CL24" s="22">
        <v>10</v>
      </c>
      <c r="CM24" s="22">
        <v>10</v>
      </c>
      <c r="CN24" s="10">
        <v>5</v>
      </c>
      <c r="CO24" s="10">
        <v>2.5</v>
      </c>
      <c r="CP24" s="22">
        <v>10</v>
      </c>
      <c r="CQ24" s="22">
        <v>25</v>
      </c>
      <c r="CR24" s="22">
        <v>10</v>
      </c>
      <c r="CS24" s="10">
        <v>5</v>
      </c>
      <c r="CT24" s="10">
        <v>5</v>
      </c>
      <c r="CU24" s="10">
        <v>5</v>
      </c>
      <c r="CV24" s="22">
        <v>25</v>
      </c>
      <c r="CW24" s="9">
        <v>0.5</v>
      </c>
      <c r="CX24" s="22">
        <v>25</v>
      </c>
      <c r="CY24" s="9">
        <v>0.5</v>
      </c>
      <c r="CZ24" s="22">
        <v>50</v>
      </c>
      <c r="DA24" s="22">
        <v>10</v>
      </c>
      <c r="DB24" s="22">
        <v>50</v>
      </c>
      <c r="DC24" s="22">
        <v>10</v>
      </c>
      <c r="DD24" s="10">
        <v>5</v>
      </c>
    </row>
    <row r="25" spans="1:108" s="6" customFormat="1" hidden="1" x14ac:dyDescent="0.2">
      <c r="A25" s="8"/>
      <c r="B25" s="22"/>
      <c r="C25" s="10"/>
      <c r="D25" s="10"/>
      <c r="E25" s="22"/>
      <c r="F25" s="22"/>
      <c r="G25" s="10"/>
      <c r="H25" s="22"/>
      <c r="I25" s="22"/>
      <c r="J25" s="22"/>
      <c r="K25" s="22"/>
      <c r="L25" s="22"/>
      <c r="M25" s="10"/>
      <c r="N25" s="22"/>
      <c r="O25" s="9"/>
      <c r="P25" s="10"/>
      <c r="Q25" s="10"/>
      <c r="R25" s="10"/>
      <c r="S25" s="10"/>
      <c r="T25" s="22"/>
      <c r="U25" s="22"/>
      <c r="V25" s="10"/>
      <c r="W25" s="9"/>
      <c r="X25" s="10"/>
      <c r="Y25" s="10"/>
      <c r="Z25" s="9"/>
      <c r="AA25" s="9"/>
      <c r="AB25" s="10"/>
      <c r="AC25" s="22"/>
      <c r="AD25" s="22"/>
      <c r="AE25" s="22"/>
      <c r="AF25" s="10"/>
      <c r="AG25" s="10"/>
      <c r="AH25" s="10"/>
      <c r="AI25" s="22"/>
      <c r="AJ25" s="10"/>
      <c r="AK25" s="10"/>
      <c r="AL25" s="22"/>
      <c r="AM25" s="22"/>
      <c r="AN25" s="10"/>
      <c r="AO25" s="10"/>
      <c r="AP25" s="22"/>
      <c r="AQ25" s="22"/>
      <c r="AR25" s="22"/>
      <c r="AS25" s="22"/>
      <c r="AT25" s="9"/>
      <c r="AU25" s="9"/>
      <c r="AV25" s="10"/>
      <c r="AW25" s="10"/>
      <c r="AX25" s="22"/>
      <c r="AY25" s="10"/>
      <c r="AZ25" s="22"/>
      <c r="BA25" s="9"/>
      <c r="BB25" s="22"/>
      <c r="BC25" s="22"/>
      <c r="BD25" s="22"/>
      <c r="BE25" s="22"/>
      <c r="BF25" s="10"/>
      <c r="BG25" s="22"/>
      <c r="BH25" s="9"/>
      <c r="BI25" s="22"/>
      <c r="BJ25" s="10"/>
      <c r="BK25" s="9"/>
      <c r="BL25" s="9"/>
      <c r="BM25" s="22"/>
      <c r="BN25" s="9"/>
      <c r="BO25" s="22"/>
      <c r="BP25" s="22"/>
      <c r="BQ25" s="22"/>
      <c r="BR25" s="22"/>
      <c r="BS25" s="22"/>
      <c r="BT25" s="22"/>
      <c r="BU25" s="22"/>
      <c r="BV25" s="22"/>
      <c r="BW25" s="22"/>
      <c r="BX25" s="10"/>
      <c r="BY25" s="9"/>
      <c r="BZ25" s="22"/>
      <c r="CA25" s="22"/>
      <c r="CB25" s="22"/>
      <c r="CC25" s="22"/>
      <c r="CD25" s="22"/>
      <c r="CE25" s="9"/>
      <c r="CF25" s="9"/>
      <c r="CG25" s="10"/>
      <c r="CH25" s="10"/>
      <c r="CI25" s="10"/>
      <c r="CJ25" s="22"/>
      <c r="CK25" s="22"/>
      <c r="CL25" s="22"/>
      <c r="CM25" s="22"/>
      <c r="CN25" s="10"/>
      <c r="CO25" s="10"/>
      <c r="CP25" s="22"/>
      <c r="CQ25" s="22"/>
      <c r="CR25" s="22"/>
      <c r="CS25" s="10"/>
      <c r="CT25" s="10"/>
      <c r="CU25" s="10"/>
      <c r="CV25" s="22"/>
      <c r="CW25" s="9"/>
      <c r="CX25" s="22"/>
      <c r="CY25" s="9"/>
      <c r="CZ25" s="22"/>
      <c r="DA25" s="22"/>
      <c r="DB25" s="22"/>
      <c r="DC25" s="22"/>
      <c r="DD25" s="10"/>
    </row>
    <row r="26" spans="1:108" s="6" customFormat="1" x14ac:dyDescent="0.2">
      <c r="A26" s="11" t="s">
        <v>171</v>
      </c>
      <c r="B26" s="22"/>
      <c r="C26" s="10"/>
      <c r="D26" s="10"/>
      <c r="E26" s="22"/>
      <c r="F26" s="22"/>
      <c r="G26" s="10"/>
      <c r="H26" s="22"/>
      <c r="I26" s="22"/>
      <c r="J26" s="22"/>
      <c r="K26" s="22"/>
      <c r="L26" s="22"/>
      <c r="M26" s="10"/>
      <c r="N26" s="22"/>
      <c r="O26" s="9"/>
      <c r="P26" s="10"/>
      <c r="Q26" s="10"/>
      <c r="R26" s="10"/>
      <c r="S26" s="10"/>
      <c r="T26" s="22"/>
      <c r="U26" s="22"/>
      <c r="V26" s="10"/>
      <c r="W26" s="9"/>
      <c r="X26" s="10"/>
      <c r="Y26" s="10"/>
      <c r="Z26" s="9"/>
      <c r="AA26" s="9"/>
      <c r="AB26" s="10"/>
      <c r="AC26" s="22"/>
      <c r="AD26" s="22"/>
      <c r="AE26" s="22"/>
      <c r="AF26" s="10"/>
      <c r="AG26" s="10"/>
      <c r="AH26" s="10"/>
      <c r="AI26" s="22"/>
      <c r="AJ26" s="10"/>
      <c r="AK26" s="10"/>
      <c r="AL26" s="22"/>
      <c r="AM26" s="22"/>
      <c r="AN26" s="10"/>
      <c r="AO26" s="10"/>
      <c r="AP26" s="22"/>
      <c r="AQ26" s="22"/>
      <c r="AR26" s="22"/>
      <c r="AS26" s="22"/>
      <c r="AT26" s="9"/>
      <c r="AU26" s="9"/>
      <c r="AV26" s="10"/>
      <c r="AW26" s="10"/>
      <c r="AX26" s="22"/>
      <c r="AY26" s="10"/>
      <c r="AZ26" s="22"/>
      <c r="BA26" s="9"/>
      <c r="BB26" s="22"/>
      <c r="BC26" s="22"/>
      <c r="BD26" s="22"/>
      <c r="BE26" s="22"/>
      <c r="BF26" s="10"/>
      <c r="BG26" s="22"/>
      <c r="BH26" s="9"/>
      <c r="BI26" s="22"/>
      <c r="BJ26" s="10"/>
      <c r="BK26" s="9"/>
      <c r="BL26" s="9"/>
      <c r="BM26" s="22"/>
      <c r="BN26" s="9"/>
      <c r="BO26" s="22"/>
      <c r="BP26" s="22"/>
      <c r="BQ26" s="22"/>
      <c r="BR26" s="22"/>
      <c r="BS26" s="22"/>
      <c r="BT26" s="22"/>
      <c r="BU26" s="22"/>
      <c r="BV26" s="22"/>
      <c r="BW26" s="22"/>
      <c r="BX26" s="10"/>
      <c r="BY26" s="9"/>
      <c r="BZ26" s="22"/>
      <c r="CA26" s="22"/>
      <c r="CB26" s="22"/>
      <c r="CC26" s="22"/>
      <c r="CD26" s="22"/>
      <c r="CE26" s="9"/>
      <c r="CF26" s="9"/>
      <c r="CG26" s="10"/>
      <c r="CH26" s="10"/>
      <c r="CI26" s="10"/>
      <c r="CJ26" s="22"/>
      <c r="CK26" s="22"/>
      <c r="CL26" s="22"/>
      <c r="CM26" s="22"/>
      <c r="CN26" s="10"/>
      <c r="CO26" s="10"/>
      <c r="CP26" s="22"/>
      <c r="CQ26" s="22"/>
      <c r="CR26" s="22"/>
      <c r="CS26" s="10"/>
      <c r="CT26" s="10"/>
      <c r="CU26" s="10"/>
      <c r="CV26" s="22"/>
      <c r="CW26" s="9"/>
      <c r="CX26" s="22"/>
      <c r="CY26" s="9"/>
      <c r="CZ26" s="22"/>
      <c r="DA26" s="22"/>
      <c r="DB26" s="22"/>
      <c r="DC26" s="22"/>
      <c r="DD26" s="10"/>
    </row>
    <row r="27" spans="1:108" s="6" customFormat="1" x14ac:dyDescent="0.2">
      <c r="A27" s="8" t="s">
        <v>172</v>
      </c>
      <c r="B27" s="13">
        <v>6.0000000000000001E-3</v>
      </c>
      <c r="C27" s="13">
        <v>3.0000000000000001E-3</v>
      </c>
      <c r="D27" s="13">
        <v>3.0000000000000001E-3</v>
      </c>
      <c r="E27" s="13">
        <v>6.0000000000000001E-3</v>
      </c>
      <c r="F27" s="13">
        <v>6.0000000000000001E-3</v>
      </c>
      <c r="G27" s="13">
        <v>3.0000000000000001E-3</v>
      </c>
      <c r="H27" s="13">
        <v>3.0000000000000001E-3</v>
      </c>
      <c r="I27" s="13">
        <v>6.0000000000000001E-3</v>
      </c>
      <c r="J27" s="13">
        <v>6.0000000000000001E-3</v>
      </c>
      <c r="K27" s="13">
        <v>6.0000000000000001E-3</v>
      </c>
      <c r="L27" s="12">
        <v>1.4999999999999999E-2</v>
      </c>
      <c r="M27" s="12">
        <v>1.4999999999999999E-2</v>
      </c>
      <c r="N27" s="13">
        <v>6.0000000000000001E-3</v>
      </c>
      <c r="O27" s="13">
        <v>3.0000000000000001E-3</v>
      </c>
      <c r="P27" s="13">
        <v>3.0000000000000001E-3</v>
      </c>
      <c r="Q27" s="13">
        <v>3.0000000000000001E-3</v>
      </c>
      <c r="R27" s="13">
        <v>3.0000000000000001E-3</v>
      </c>
      <c r="S27" s="13">
        <v>3.0000000000000001E-3</v>
      </c>
      <c r="T27" s="12">
        <v>1.4999999999999999E-2</v>
      </c>
      <c r="U27" s="12">
        <v>1.4999999999999999E-2</v>
      </c>
      <c r="V27" s="13">
        <v>3.0000000000000001E-3</v>
      </c>
      <c r="W27" s="13">
        <v>3.0000000000000001E-3</v>
      </c>
      <c r="X27" s="13">
        <v>3.0000000000000001E-3</v>
      </c>
      <c r="Y27" s="13">
        <v>3.0000000000000001E-3</v>
      </c>
      <c r="Z27" s="13">
        <v>3.0000000000000001E-3</v>
      </c>
      <c r="AA27" s="13">
        <v>3.0000000000000001E-3</v>
      </c>
      <c r="AB27" s="13">
        <v>3.0000000000000001E-3</v>
      </c>
      <c r="AC27" s="13">
        <v>6.0000000000000001E-3</v>
      </c>
      <c r="AD27" s="13">
        <v>6.0000000000000001E-3</v>
      </c>
      <c r="AE27" s="12">
        <v>0.03</v>
      </c>
      <c r="AF27" s="13">
        <v>6.0000000000000001E-3</v>
      </c>
      <c r="AG27" s="13">
        <v>6.0000000000000001E-3</v>
      </c>
      <c r="AH27" s="13">
        <v>3.0000000000000001E-3</v>
      </c>
      <c r="AI27" s="13">
        <v>6.0000000000000001E-3</v>
      </c>
      <c r="AJ27" s="13">
        <v>3.0000000000000001E-3</v>
      </c>
      <c r="AK27" s="13">
        <v>6.0000000000000001E-3</v>
      </c>
      <c r="AL27" s="13">
        <v>6.0000000000000001E-3</v>
      </c>
      <c r="AM27" s="12">
        <v>1.4999999999999999E-2</v>
      </c>
      <c r="AN27" s="13">
        <v>3.0000000000000001E-3</v>
      </c>
      <c r="AO27" s="13">
        <v>6.0000000000000001E-3</v>
      </c>
      <c r="AP27" s="12">
        <v>1.4999999999999999E-2</v>
      </c>
      <c r="AQ27" s="12">
        <v>0.06</v>
      </c>
      <c r="AR27" s="12">
        <v>1.4999999999999999E-2</v>
      </c>
      <c r="AS27" s="12">
        <v>1.4999999999999999E-2</v>
      </c>
      <c r="AT27" s="13">
        <v>3.0000000000000001E-3</v>
      </c>
      <c r="AU27" s="13">
        <v>3.0000000000000001E-3</v>
      </c>
      <c r="AV27" s="13">
        <v>3.0000000000000001E-3</v>
      </c>
      <c r="AW27" s="13">
        <v>3.0000000000000001E-3</v>
      </c>
      <c r="AX27" s="13">
        <v>6.0000000000000001E-3</v>
      </c>
      <c r="AY27" s="13">
        <v>3.0000000000000001E-3</v>
      </c>
      <c r="AZ27" s="13">
        <v>6.0000000000000001E-3</v>
      </c>
      <c r="BA27" s="13">
        <v>3.0000000000000001E-3</v>
      </c>
      <c r="BB27" s="9">
        <v>0.15</v>
      </c>
      <c r="BC27" s="9">
        <v>0.15</v>
      </c>
      <c r="BD27" s="9">
        <v>0.15</v>
      </c>
      <c r="BE27" s="9">
        <v>0.15</v>
      </c>
      <c r="BF27" s="13">
        <v>3.0000000000000001E-3</v>
      </c>
      <c r="BG27" s="13">
        <v>6.0000000000000001E-3</v>
      </c>
      <c r="BH27" s="13">
        <v>3.0000000000000001E-3</v>
      </c>
      <c r="BI27" s="12">
        <v>0.06</v>
      </c>
      <c r="BJ27" s="13">
        <v>3.0000000000000001E-3</v>
      </c>
      <c r="BK27" s="13">
        <v>3.0000000000000001E-3</v>
      </c>
      <c r="BL27" s="13">
        <v>3.0000000000000001E-3</v>
      </c>
      <c r="BM27" s="12">
        <v>0.03</v>
      </c>
      <c r="BN27" s="13">
        <v>3.0000000000000001E-3</v>
      </c>
      <c r="BO27" s="9">
        <v>0.15</v>
      </c>
      <c r="BP27" s="12">
        <v>0.03</v>
      </c>
      <c r="BQ27" s="9">
        <v>0.15</v>
      </c>
      <c r="BR27" s="12">
        <v>0.03</v>
      </c>
      <c r="BS27" s="9">
        <v>0.15</v>
      </c>
      <c r="BT27" s="12">
        <v>0.03</v>
      </c>
      <c r="BU27" s="13">
        <v>6.0000000000000001E-3</v>
      </c>
      <c r="BV27" s="12">
        <v>0.06</v>
      </c>
      <c r="BW27" s="13">
        <v>6.0000000000000001E-3</v>
      </c>
      <c r="BX27" s="13">
        <v>3.0000000000000001E-3</v>
      </c>
      <c r="BY27" s="13">
        <v>3.0000000000000001E-3</v>
      </c>
      <c r="BZ27" s="9">
        <v>0.3</v>
      </c>
      <c r="CA27" s="12">
        <v>0.06</v>
      </c>
      <c r="CB27" s="9">
        <v>0.3</v>
      </c>
      <c r="CC27" s="12">
        <v>0.03</v>
      </c>
      <c r="CD27" s="9">
        <v>0.15</v>
      </c>
      <c r="CE27" s="13">
        <v>3.0000000000000001E-3</v>
      </c>
      <c r="CF27" s="13">
        <v>3.0000000000000001E-3</v>
      </c>
      <c r="CG27" s="13">
        <v>3.0000000000000001E-3</v>
      </c>
      <c r="CH27" s="13">
        <v>3.0000000000000001E-3</v>
      </c>
      <c r="CI27" s="13">
        <v>3.0000000000000001E-3</v>
      </c>
      <c r="CJ27" s="12">
        <v>0.06</v>
      </c>
      <c r="CK27" s="9">
        <v>0.6</v>
      </c>
      <c r="CL27" s="13">
        <v>6.0000000000000001E-3</v>
      </c>
      <c r="CM27" s="13">
        <v>6.0000000000000001E-3</v>
      </c>
      <c r="CN27" s="13">
        <v>3.0000000000000001E-3</v>
      </c>
      <c r="CO27" s="13">
        <v>3.0000000000000001E-3</v>
      </c>
      <c r="CP27" s="13">
        <v>6.0000000000000001E-3</v>
      </c>
      <c r="CQ27" s="9">
        <v>0.3</v>
      </c>
      <c r="CR27" s="13">
        <v>6.0000000000000001E-3</v>
      </c>
      <c r="CS27" s="12">
        <v>1.4999999999999999E-2</v>
      </c>
      <c r="CT27" s="13">
        <v>6.0000000000000001E-3</v>
      </c>
      <c r="CU27" s="13">
        <v>6.0000000000000001E-3</v>
      </c>
      <c r="CV27" s="9">
        <v>0.15</v>
      </c>
      <c r="CW27" s="13">
        <v>3.0000000000000001E-3</v>
      </c>
      <c r="CX27" s="9">
        <v>0.15</v>
      </c>
      <c r="CY27" s="13">
        <v>3.0000000000000001E-3</v>
      </c>
      <c r="CZ27" s="9">
        <v>0.3</v>
      </c>
      <c r="DA27" s="12">
        <v>1.4999999999999999E-2</v>
      </c>
      <c r="DB27" s="9">
        <v>0.6</v>
      </c>
      <c r="DC27" s="12">
        <v>0.06</v>
      </c>
      <c r="DD27" s="12">
        <v>1.4999999999999999E-2</v>
      </c>
    </row>
    <row r="28" spans="1:108" s="6" customFormat="1" x14ac:dyDescent="0.2">
      <c r="A28" s="8" t="s">
        <v>174</v>
      </c>
      <c r="B28" s="14">
        <v>2.0000000000000001E-4</v>
      </c>
      <c r="C28" s="14">
        <v>1E-4</v>
      </c>
      <c r="D28" s="14">
        <v>1E-4</v>
      </c>
      <c r="E28" s="14">
        <v>2.0000000000000001E-4</v>
      </c>
      <c r="F28" s="14">
        <v>2.0000000000000001E-4</v>
      </c>
      <c r="G28" s="14">
        <v>1E-4</v>
      </c>
      <c r="H28" s="14">
        <v>1E-4</v>
      </c>
      <c r="I28" s="14">
        <v>2.0000000000000001E-4</v>
      </c>
      <c r="J28" s="14">
        <v>2.0000000000000001E-4</v>
      </c>
      <c r="K28" s="14">
        <v>2.0000000000000001E-4</v>
      </c>
      <c r="L28" s="14">
        <v>5.0000000000000001E-4</v>
      </c>
      <c r="M28" s="14">
        <v>5.0000000000000001E-4</v>
      </c>
      <c r="N28" s="14">
        <v>2.0000000000000001E-4</v>
      </c>
      <c r="O28" s="14">
        <v>1E-4</v>
      </c>
      <c r="P28" s="14">
        <v>1E-4</v>
      </c>
      <c r="Q28" s="14">
        <v>1E-4</v>
      </c>
      <c r="R28" s="14">
        <v>1E-4</v>
      </c>
      <c r="S28" s="14">
        <v>1E-4</v>
      </c>
      <c r="T28" s="14">
        <v>5.0000000000000001E-4</v>
      </c>
      <c r="U28" s="14">
        <v>5.0000000000000001E-4</v>
      </c>
      <c r="V28" s="14">
        <v>1E-4</v>
      </c>
      <c r="W28" s="14">
        <v>1E-4</v>
      </c>
      <c r="X28" s="14">
        <v>1E-4</v>
      </c>
      <c r="Y28" s="14">
        <v>1E-4</v>
      </c>
      <c r="Z28" s="14">
        <v>1E-4</v>
      </c>
      <c r="AA28" s="14">
        <v>1E-4</v>
      </c>
      <c r="AB28" s="14">
        <v>1E-4</v>
      </c>
      <c r="AC28" s="14">
        <v>2.0000000000000001E-4</v>
      </c>
      <c r="AD28" s="14">
        <v>2.0000000000000001E-4</v>
      </c>
      <c r="AE28" s="13">
        <v>1E-3</v>
      </c>
      <c r="AF28" s="14">
        <v>2.0000000000000001E-4</v>
      </c>
      <c r="AG28" s="14">
        <v>2.0000000000000001E-4</v>
      </c>
      <c r="AH28" s="14">
        <v>1E-4</v>
      </c>
      <c r="AI28" s="14">
        <v>2.0000000000000001E-4</v>
      </c>
      <c r="AJ28" s="14">
        <v>1E-4</v>
      </c>
      <c r="AK28" s="14">
        <v>2.0000000000000001E-4</v>
      </c>
      <c r="AL28" s="14">
        <v>2.0000000000000001E-4</v>
      </c>
      <c r="AM28" s="14">
        <v>5.0000000000000001E-4</v>
      </c>
      <c r="AN28" s="14">
        <v>1E-4</v>
      </c>
      <c r="AO28" s="14">
        <v>2.0000000000000001E-4</v>
      </c>
      <c r="AP28" s="14">
        <v>5.0000000000000001E-4</v>
      </c>
      <c r="AQ28" s="13">
        <v>2E-3</v>
      </c>
      <c r="AR28" s="14">
        <v>5.0000000000000001E-4</v>
      </c>
      <c r="AS28" s="14">
        <v>5.0000000000000001E-4</v>
      </c>
      <c r="AT28" s="14">
        <v>1E-4</v>
      </c>
      <c r="AU28" s="14">
        <v>1E-4</v>
      </c>
      <c r="AV28" s="14">
        <v>1E-4</v>
      </c>
      <c r="AW28" s="14">
        <v>1E-4</v>
      </c>
      <c r="AX28" s="14">
        <v>2.0000000000000001E-4</v>
      </c>
      <c r="AY28" s="14">
        <v>1E-4</v>
      </c>
      <c r="AZ28" s="14">
        <v>2.0000000000000001E-4</v>
      </c>
      <c r="BA28" s="14">
        <v>1E-4</v>
      </c>
      <c r="BB28" s="13">
        <v>5.0000000000000001E-3</v>
      </c>
      <c r="BC28" s="13">
        <v>5.0000000000000001E-3</v>
      </c>
      <c r="BD28" s="13">
        <v>5.0000000000000001E-3</v>
      </c>
      <c r="BE28" s="13">
        <v>5.0000000000000001E-3</v>
      </c>
      <c r="BF28" s="14">
        <v>1E-4</v>
      </c>
      <c r="BG28" s="14">
        <v>2.0000000000000001E-4</v>
      </c>
      <c r="BH28" s="14">
        <v>1E-4</v>
      </c>
      <c r="BI28" s="13">
        <v>2E-3</v>
      </c>
      <c r="BJ28" s="14">
        <v>1E-4</v>
      </c>
      <c r="BK28" s="14">
        <v>1E-4</v>
      </c>
      <c r="BL28" s="14">
        <v>1E-4</v>
      </c>
      <c r="BM28" s="13">
        <v>1E-3</v>
      </c>
      <c r="BN28" s="14">
        <v>1E-4</v>
      </c>
      <c r="BO28" s="13">
        <v>5.0000000000000001E-3</v>
      </c>
      <c r="BP28" s="13">
        <v>1E-3</v>
      </c>
      <c r="BQ28" s="13">
        <v>5.0000000000000001E-3</v>
      </c>
      <c r="BR28" s="13">
        <v>1E-3</v>
      </c>
      <c r="BS28" s="13">
        <v>5.0000000000000001E-3</v>
      </c>
      <c r="BT28" s="13">
        <v>1E-3</v>
      </c>
      <c r="BU28" s="14">
        <v>2.0000000000000001E-4</v>
      </c>
      <c r="BV28" s="13">
        <v>2E-3</v>
      </c>
      <c r="BW28" s="14">
        <v>2.0000000000000001E-4</v>
      </c>
      <c r="BX28" s="14">
        <v>1E-4</v>
      </c>
      <c r="BY28" s="14">
        <v>1E-4</v>
      </c>
      <c r="BZ28" s="12">
        <v>0.01</v>
      </c>
      <c r="CA28" s="13">
        <v>2E-3</v>
      </c>
      <c r="CB28" s="12">
        <v>0.01</v>
      </c>
      <c r="CC28" s="13">
        <v>1E-3</v>
      </c>
      <c r="CD28" s="13">
        <v>5.0000000000000001E-3</v>
      </c>
      <c r="CE28" s="14">
        <v>1E-4</v>
      </c>
      <c r="CF28" s="14">
        <v>1E-4</v>
      </c>
      <c r="CG28" s="14">
        <v>1E-4</v>
      </c>
      <c r="CH28" s="14">
        <v>1E-4</v>
      </c>
      <c r="CI28" s="14">
        <v>1E-4</v>
      </c>
      <c r="CJ28" s="13">
        <v>2E-3</v>
      </c>
      <c r="CK28" s="12">
        <v>0.02</v>
      </c>
      <c r="CL28" s="14">
        <v>2.0000000000000001E-4</v>
      </c>
      <c r="CM28" s="14">
        <v>2.0000000000000001E-4</v>
      </c>
      <c r="CN28" s="14">
        <v>1E-4</v>
      </c>
      <c r="CO28" s="14">
        <v>1E-4</v>
      </c>
      <c r="CP28" s="14">
        <v>2.0000000000000001E-4</v>
      </c>
      <c r="CQ28" s="12">
        <v>0.01</v>
      </c>
      <c r="CR28" s="14">
        <v>2.0000000000000001E-4</v>
      </c>
      <c r="CS28" s="14">
        <v>5.0000000000000001E-4</v>
      </c>
      <c r="CT28" s="14">
        <v>2.0000000000000001E-4</v>
      </c>
      <c r="CU28" s="14">
        <v>2.0000000000000001E-4</v>
      </c>
      <c r="CV28" s="13">
        <v>5.0000000000000001E-3</v>
      </c>
      <c r="CW28" s="14">
        <v>1E-4</v>
      </c>
      <c r="CX28" s="13">
        <v>5.0000000000000001E-3</v>
      </c>
      <c r="CY28" s="14">
        <v>1E-4</v>
      </c>
      <c r="CZ28" s="12">
        <v>0.01</v>
      </c>
      <c r="DA28" s="14">
        <v>5.0000000000000001E-4</v>
      </c>
      <c r="DB28" s="12">
        <v>0.02</v>
      </c>
      <c r="DC28" s="13">
        <v>2E-3</v>
      </c>
      <c r="DD28" s="14">
        <v>5.0000000000000001E-4</v>
      </c>
    </row>
    <row r="29" spans="1:108" s="6" customFormat="1" x14ac:dyDescent="0.2">
      <c r="A29" s="8" t="s">
        <v>180</v>
      </c>
      <c r="B29" s="14">
        <v>2.0000000000000001E-4</v>
      </c>
      <c r="C29" s="14">
        <v>1E-4</v>
      </c>
      <c r="D29" s="14">
        <v>1E-4</v>
      </c>
      <c r="E29" s="14">
        <v>2.0000000000000001E-4</v>
      </c>
      <c r="F29" s="14">
        <v>2.0000000000000001E-4</v>
      </c>
      <c r="G29" s="14">
        <v>1E-4</v>
      </c>
      <c r="H29" s="14">
        <v>1E-4</v>
      </c>
      <c r="I29" s="14">
        <v>2.0000000000000001E-4</v>
      </c>
      <c r="J29" s="14">
        <v>2.0000000000000001E-4</v>
      </c>
      <c r="K29" s="14">
        <v>2.0000000000000001E-4</v>
      </c>
      <c r="L29" s="14">
        <v>5.0000000000000001E-4</v>
      </c>
      <c r="M29" s="14">
        <v>5.0000000000000001E-4</v>
      </c>
      <c r="N29" s="14">
        <v>2.0000000000000001E-4</v>
      </c>
      <c r="O29" s="14">
        <v>1E-4</v>
      </c>
      <c r="P29" s="14">
        <v>1E-4</v>
      </c>
      <c r="Q29" s="14">
        <v>1E-4</v>
      </c>
      <c r="R29" s="14">
        <v>1E-4</v>
      </c>
      <c r="S29" s="14">
        <v>1E-4</v>
      </c>
      <c r="T29" s="14">
        <v>5.0000000000000001E-4</v>
      </c>
      <c r="U29" s="14">
        <v>5.0000000000000001E-4</v>
      </c>
      <c r="V29" s="14">
        <v>1E-4</v>
      </c>
      <c r="W29" s="14">
        <v>1E-4</v>
      </c>
      <c r="X29" s="14">
        <v>1E-4</v>
      </c>
      <c r="Y29" s="14">
        <v>1E-4</v>
      </c>
      <c r="Z29" s="14">
        <v>1E-4</v>
      </c>
      <c r="AA29" s="14">
        <v>1E-4</v>
      </c>
      <c r="AB29" s="14">
        <v>1E-4</v>
      </c>
      <c r="AC29" s="14">
        <v>2.0000000000000001E-4</v>
      </c>
      <c r="AD29" s="14">
        <v>2.0000000000000001E-4</v>
      </c>
      <c r="AE29" s="13">
        <v>1E-3</v>
      </c>
      <c r="AF29" s="14">
        <v>2.0000000000000001E-4</v>
      </c>
      <c r="AG29" s="14">
        <v>2.0000000000000001E-4</v>
      </c>
      <c r="AH29" s="14">
        <v>1E-4</v>
      </c>
      <c r="AI29" s="14">
        <v>2.0000000000000001E-4</v>
      </c>
      <c r="AJ29" s="14">
        <v>1E-4</v>
      </c>
      <c r="AK29" s="14">
        <v>2.0000000000000001E-4</v>
      </c>
      <c r="AL29" s="14">
        <v>2.0000000000000001E-4</v>
      </c>
      <c r="AM29" s="14">
        <v>5.0000000000000001E-4</v>
      </c>
      <c r="AN29" s="14">
        <v>1E-4</v>
      </c>
      <c r="AO29" s="14">
        <v>2.0000000000000001E-4</v>
      </c>
      <c r="AP29" s="14">
        <v>5.0000000000000001E-4</v>
      </c>
      <c r="AQ29" s="13">
        <v>2E-3</v>
      </c>
      <c r="AR29" s="14">
        <v>5.0000000000000001E-4</v>
      </c>
      <c r="AS29" s="14">
        <v>5.0000000000000001E-4</v>
      </c>
      <c r="AT29" s="14">
        <v>1E-4</v>
      </c>
      <c r="AU29" s="14">
        <v>1E-4</v>
      </c>
      <c r="AV29" s="14">
        <v>1E-4</v>
      </c>
      <c r="AW29" s="14">
        <v>1E-4</v>
      </c>
      <c r="AX29" s="14">
        <v>2.0000000000000001E-4</v>
      </c>
      <c r="AY29" s="14">
        <v>1E-4</v>
      </c>
      <c r="AZ29" s="14">
        <v>2.0000000000000001E-4</v>
      </c>
      <c r="BA29" s="14">
        <v>1E-4</v>
      </c>
      <c r="BB29" s="13">
        <v>5.0000000000000001E-3</v>
      </c>
      <c r="BC29" s="13">
        <v>5.0000000000000001E-3</v>
      </c>
      <c r="BD29" s="13">
        <v>5.0000000000000001E-3</v>
      </c>
      <c r="BE29" s="13">
        <v>5.0000000000000001E-3</v>
      </c>
      <c r="BF29" s="14">
        <v>1E-4</v>
      </c>
      <c r="BG29" s="14">
        <v>2.0000000000000001E-4</v>
      </c>
      <c r="BH29" s="14">
        <v>1E-4</v>
      </c>
      <c r="BI29" s="13">
        <v>2E-3</v>
      </c>
      <c r="BJ29" s="14">
        <v>1E-4</v>
      </c>
      <c r="BK29" s="14">
        <v>1E-4</v>
      </c>
      <c r="BL29" s="14">
        <v>1E-4</v>
      </c>
      <c r="BM29" s="13">
        <v>1E-3</v>
      </c>
      <c r="BN29" s="14">
        <v>1E-4</v>
      </c>
      <c r="BO29" s="13">
        <v>5.0000000000000001E-3</v>
      </c>
      <c r="BP29" s="13">
        <v>1E-3</v>
      </c>
      <c r="BQ29" s="13">
        <v>5.0000000000000001E-3</v>
      </c>
      <c r="BR29" s="13">
        <v>1E-3</v>
      </c>
      <c r="BS29" s="13">
        <v>5.0000000000000001E-3</v>
      </c>
      <c r="BT29" s="13">
        <v>1E-3</v>
      </c>
      <c r="BU29" s="14">
        <v>2.0000000000000001E-4</v>
      </c>
      <c r="BV29" s="13">
        <v>2E-3</v>
      </c>
      <c r="BW29" s="14">
        <v>2.0000000000000001E-4</v>
      </c>
      <c r="BX29" s="14">
        <v>1E-4</v>
      </c>
      <c r="BY29" s="14">
        <v>1E-4</v>
      </c>
      <c r="BZ29" s="12">
        <v>0.01</v>
      </c>
      <c r="CA29" s="13">
        <v>2E-3</v>
      </c>
      <c r="CB29" s="12">
        <v>0.01</v>
      </c>
      <c r="CC29" s="13">
        <v>1E-3</v>
      </c>
      <c r="CD29" s="13">
        <v>5.0000000000000001E-3</v>
      </c>
      <c r="CE29" s="14">
        <v>1E-4</v>
      </c>
      <c r="CF29" s="14">
        <v>1E-4</v>
      </c>
      <c r="CG29" s="14">
        <v>1E-4</v>
      </c>
      <c r="CH29" s="14">
        <v>1E-4</v>
      </c>
      <c r="CI29" s="14">
        <v>1E-4</v>
      </c>
      <c r="CJ29" s="13">
        <v>2E-3</v>
      </c>
      <c r="CK29" s="12">
        <v>0.02</v>
      </c>
      <c r="CL29" s="14">
        <v>2.0000000000000001E-4</v>
      </c>
      <c r="CM29" s="14">
        <v>2.0000000000000001E-4</v>
      </c>
      <c r="CN29" s="14">
        <v>1E-4</v>
      </c>
      <c r="CO29" s="14">
        <v>1E-4</v>
      </c>
      <c r="CP29" s="14">
        <v>2.0000000000000001E-4</v>
      </c>
      <c r="CQ29" s="12">
        <v>0.01</v>
      </c>
      <c r="CR29" s="14">
        <v>2.0000000000000001E-4</v>
      </c>
      <c r="CS29" s="14">
        <v>5.0000000000000001E-4</v>
      </c>
      <c r="CT29" s="14">
        <v>2.0000000000000001E-4</v>
      </c>
      <c r="CU29" s="14">
        <v>2.0000000000000001E-4</v>
      </c>
      <c r="CV29" s="13">
        <v>5.0000000000000001E-3</v>
      </c>
      <c r="CW29" s="14">
        <v>1E-4</v>
      </c>
      <c r="CX29" s="13">
        <v>5.0000000000000001E-3</v>
      </c>
      <c r="CY29" s="14">
        <v>1E-4</v>
      </c>
      <c r="CZ29" s="12">
        <v>0.01</v>
      </c>
      <c r="DA29" s="14">
        <v>5.0000000000000001E-4</v>
      </c>
      <c r="DB29" s="12">
        <v>0.02</v>
      </c>
      <c r="DC29" s="13">
        <v>2E-3</v>
      </c>
      <c r="DD29" s="14">
        <v>5.0000000000000001E-4</v>
      </c>
    </row>
    <row r="30" spans="1:108" s="6" customFormat="1" x14ac:dyDescent="0.2">
      <c r="A30" s="8" t="s">
        <v>181</v>
      </c>
      <c r="B30" s="14">
        <v>1E-4</v>
      </c>
      <c r="C30" s="15">
        <v>5.0000000000000002E-5</v>
      </c>
      <c r="D30" s="15">
        <v>5.0000000000000002E-5</v>
      </c>
      <c r="E30" s="14">
        <v>1E-4</v>
      </c>
      <c r="F30" s="14">
        <v>1E-4</v>
      </c>
      <c r="G30" s="15">
        <v>5.0000000000000002E-5</v>
      </c>
      <c r="H30" s="15">
        <v>5.0000000000000002E-5</v>
      </c>
      <c r="I30" s="14">
        <v>1E-4</v>
      </c>
      <c r="J30" s="14">
        <v>1E-4</v>
      </c>
      <c r="K30" s="14">
        <v>1E-4</v>
      </c>
      <c r="L30" s="14">
        <v>2.5000000000000001E-4</v>
      </c>
      <c r="M30" s="14">
        <v>2.5000000000000001E-4</v>
      </c>
      <c r="N30" s="14">
        <v>1E-4</v>
      </c>
      <c r="O30" s="15">
        <v>5.0000000000000002E-5</v>
      </c>
      <c r="P30" s="15">
        <v>5.0000000000000002E-5</v>
      </c>
      <c r="Q30" s="15">
        <v>5.0000000000000002E-5</v>
      </c>
      <c r="R30" s="15">
        <v>5.0000000000000002E-5</v>
      </c>
      <c r="S30" s="15">
        <v>5.0000000000000002E-5</v>
      </c>
      <c r="T30" s="14">
        <v>2.5000000000000001E-4</v>
      </c>
      <c r="U30" s="14">
        <v>2.5000000000000001E-4</v>
      </c>
      <c r="V30" s="15">
        <v>5.0000000000000002E-5</v>
      </c>
      <c r="W30" s="15">
        <v>5.0000000000000002E-5</v>
      </c>
      <c r="X30" s="15">
        <v>5.0000000000000002E-5</v>
      </c>
      <c r="Y30" s="15">
        <v>5.0000000000000002E-5</v>
      </c>
      <c r="Z30" s="15">
        <v>5.0000000000000002E-5</v>
      </c>
      <c r="AA30" s="15">
        <v>5.0000000000000002E-5</v>
      </c>
      <c r="AB30" s="15">
        <v>5.0000000000000002E-5</v>
      </c>
      <c r="AC30" s="14">
        <v>1E-4</v>
      </c>
      <c r="AD30" s="14">
        <v>1E-4</v>
      </c>
      <c r="AE30" s="14">
        <v>5.0000000000000001E-4</v>
      </c>
      <c r="AF30" s="14">
        <v>1E-4</v>
      </c>
      <c r="AG30" s="14">
        <v>1E-4</v>
      </c>
      <c r="AH30" s="15">
        <v>5.0000000000000002E-5</v>
      </c>
      <c r="AI30" s="14">
        <v>1E-4</v>
      </c>
      <c r="AJ30" s="15">
        <v>5.0000000000000002E-5</v>
      </c>
      <c r="AK30" s="14">
        <v>1E-4</v>
      </c>
      <c r="AL30" s="14">
        <v>1E-4</v>
      </c>
      <c r="AM30" s="14">
        <v>2.5000000000000001E-4</v>
      </c>
      <c r="AN30" s="15">
        <v>5.0000000000000002E-5</v>
      </c>
      <c r="AO30" s="14">
        <v>1E-4</v>
      </c>
      <c r="AP30" s="14">
        <v>2.5000000000000001E-4</v>
      </c>
      <c r="AQ30" s="13">
        <v>1E-3</v>
      </c>
      <c r="AR30" s="14">
        <v>2.5000000000000001E-4</v>
      </c>
      <c r="AS30" s="14">
        <v>2.5000000000000001E-4</v>
      </c>
      <c r="AT30" s="15">
        <v>5.0000000000000002E-5</v>
      </c>
      <c r="AU30" s="15">
        <v>5.0000000000000002E-5</v>
      </c>
      <c r="AV30" s="15">
        <v>5.0000000000000002E-5</v>
      </c>
      <c r="AW30" s="15">
        <v>5.0000000000000002E-5</v>
      </c>
      <c r="AX30" s="14">
        <v>1E-4</v>
      </c>
      <c r="AY30" s="15">
        <v>5.0000000000000002E-5</v>
      </c>
      <c r="AZ30" s="14">
        <v>1E-4</v>
      </c>
      <c r="BA30" s="15">
        <v>5.0000000000000002E-5</v>
      </c>
      <c r="BB30" s="13">
        <v>2.5000000000000001E-3</v>
      </c>
      <c r="BC30" s="13">
        <v>2.5000000000000001E-3</v>
      </c>
      <c r="BD30" s="13">
        <v>2.5000000000000001E-3</v>
      </c>
      <c r="BE30" s="13">
        <v>2.5000000000000001E-3</v>
      </c>
      <c r="BF30" s="15">
        <v>5.0000000000000002E-5</v>
      </c>
      <c r="BG30" s="14">
        <v>1E-4</v>
      </c>
      <c r="BH30" s="15">
        <v>5.0000000000000002E-5</v>
      </c>
      <c r="BI30" s="13">
        <v>1E-3</v>
      </c>
      <c r="BJ30" s="15">
        <v>5.0000000000000002E-5</v>
      </c>
      <c r="BK30" s="15">
        <v>5.0000000000000002E-5</v>
      </c>
      <c r="BL30" s="15">
        <v>5.0000000000000002E-5</v>
      </c>
      <c r="BM30" s="14">
        <v>5.0000000000000001E-4</v>
      </c>
      <c r="BN30" s="15">
        <v>5.0000000000000002E-5</v>
      </c>
      <c r="BO30" s="13">
        <v>2.5000000000000001E-3</v>
      </c>
      <c r="BP30" s="14">
        <v>5.0000000000000001E-4</v>
      </c>
      <c r="BQ30" s="13">
        <v>2.5000000000000001E-3</v>
      </c>
      <c r="BR30" s="14">
        <v>5.0000000000000001E-4</v>
      </c>
      <c r="BS30" s="13">
        <v>2.5000000000000001E-3</v>
      </c>
      <c r="BT30" s="14">
        <v>5.0000000000000001E-4</v>
      </c>
      <c r="BU30" s="14">
        <v>1E-4</v>
      </c>
      <c r="BV30" s="13">
        <v>1E-3</v>
      </c>
      <c r="BW30" s="14">
        <v>1E-4</v>
      </c>
      <c r="BX30" s="15">
        <v>5.0000000000000002E-5</v>
      </c>
      <c r="BY30" s="15">
        <v>5.0000000000000002E-5</v>
      </c>
      <c r="BZ30" s="13">
        <v>5.0000000000000001E-3</v>
      </c>
      <c r="CA30" s="13">
        <v>1E-3</v>
      </c>
      <c r="CB30" s="13">
        <v>5.0000000000000001E-3</v>
      </c>
      <c r="CC30" s="14">
        <v>5.0000000000000001E-4</v>
      </c>
      <c r="CD30" s="13">
        <v>2.5000000000000001E-3</v>
      </c>
      <c r="CE30" s="15">
        <v>5.0000000000000002E-5</v>
      </c>
      <c r="CF30" s="15">
        <v>5.0000000000000002E-5</v>
      </c>
      <c r="CG30" s="15">
        <v>5.0000000000000002E-5</v>
      </c>
      <c r="CH30" s="15">
        <v>5.0000000000000002E-5</v>
      </c>
      <c r="CI30" s="15">
        <v>5.0000000000000002E-5</v>
      </c>
      <c r="CJ30" s="13">
        <v>1E-3</v>
      </c>
      <c r="CK30" s="12">
        <v>0.01</v>
      </c>
      <c r="CL30" s="14">
        <v>1E-4</v>
      </c>
      <c r="CM30" s="14">
        <v>1E-4</v>
      </c>
      <c r="CN30" s="15">
        <v>5.0000000000000002E-5</v>
      </c>
      <c r="CO30" s="15">
        <v>5.0000000000000002E-5</v>
      </c>
      <c r="CP30" s="14">
        <v>1E-4</v>
      </c>
      <c r="CQ30" s="13">
        <v>5.0000000000000001E-3</v>
      </c>
      <c r="CR30" s="14">
        <v>1E-4</v>
      </c>
      <c r="CS30" s="14">
        <v>2.5000000000000001E-4</v>
      </c>
      <c r="CT30" s="14">
        <v>1E-4</v>
      </c>
      <c r="CU30" s="14">
        <v>1E-4</v>
      </c>
      <c r="CV30" s="13">
        <v>2.5000000000000001E-3</v>
      </c>
      <c r="CW30" s="15">
        <v>5.0000000000000002E-5</v>
      </c>
      <c r="CX30" s="13">
        <v>2.5000000000000001E-3</v>
      </c>
      <c r="CY30" s="15">
        <v>5.0000000000000002E-5</v>
      </c>
      <c r="CZ30" s="13">
        <v>5.0000000000000001E-3</v>
      </c>
      <c r="DA30" s="14">
        <v>2.5000000000000001E-4</v>
      </c>
      <c r="DB30" s="12">
        <v>0.01</v>
      </c>
      <c r="DC30" s="13">
        <v>1E-3</v>
      </c>
      <c r="DD30" s="14">
        <v>2.5000000000000001E-4</v>
      </c>
    </row>
    <row r="31" spans="1:108" s="6" customFormat="1" x14ac:dyDescent="0.2">
      <c r="A31" s="8" t="s">
        <v>182</v>
      </c>
      <c r="B31" s="14">
        <v>2.0000000000000001E-4</v>
      </c>
      <c r="C31" s="14">
        <v>1E-4</v>
      </c>
      <c r="D31" s="14">
        <v>1E-4</v>
      </c>
      <c r="E31" s="14">
        <v>2.0000000000000001E-4</v>
      </c>
      <c r="F31" s="14">
        <v>2.0000000000000001E-4</v>
      </c>
      <c r="G31" s="14">
        <v>1E-4</v>
      </c>
      <c r="H31" s="14">
        <v>1E-4</v>
      </c>
      <c r="I31" s="14">
        <v>2.0000000000000001E-4</v>
      </c>
      <c r="J31" s="14">
        <v>2.0000000000000001E-4</v>
      </c>
      <c r="K31" s="14">
        <v>2.0000000000000001E-4</v>
      </c>
      <c r="L31" s="14">
        <v>5.0000000000000001E-4</v>
      </c>
      <c r="M31" s="14">
        <v>5.0000000000000001E-4</v>
      </c>
      <c r="N31" s="14">
        <v>2.0000000000000001E-4</v>
      </c>
      <c r="O31" s="14">
        <v>1E-4</v>
      </c>
      <c r="P31" s="14">
        <v>1E-4</v>
      </c>
      <c r="Q31" s="14">
        <v>1E-4</v>
      </c>
      <c r="R31" s="14">
        <v>1E-4</v>
      </c>
      <c r="S31" s="14">
        <v>1E-4</v>
      </c>
      <c r="T31" s="14">
        <v>5.0000000000000001E-4</v>
      </c>
      <c r="U31" s="14">
        <v>5.0000000000000001E-4</v>
      </c>
      <c r="V31" s="14">
        <v>1E-4</v>
      </c>
      <c r="W31" s="14">
        <v>1E-4</v>
      </c>
      <c r="X31" s="14">
        <v>1E-4</v>
      </c>
      <c r="Y31" s="14">
        <v>1E-4</v>
      </c>
      <c r="Z31" s="14">
        <v>1E-4</v>
      </c>
      <c r="AA31" s="14">
        <v>1E-4</v>
      </c>
      <c r="AB31" s="14">
        <v>1E-4</v>
      </c>
      <c r="AC31" s="14">
        <v>2.0000000000000001E-4</v>
      </c>
      <c r="AD31" s="14">
        <v>2.0000000000000001E-4</v>
      </c>
      <c r="AE31" s="13">
        <v>1E-3</v>
      </c>
      <c r="AF31" s="14">
        <v>2.0000000000000001E-4</v>
      </c>
      <c r="AG31" s="14">
        <v>2.0000000000000001E-4</v>
      </c>
      <c r="AH31" s="14">
        <v>1E-4</v>
      </c>
      <c r="AI31" s="14">
        <v>2.0000000000000001E-4</v>
      </c>
      <c r="AJ31" s="14">
        <v>1E-4</v>
      </c>
      <c r="AK31" s="14">
        <v>2.0000000000000001E-4</v>
      </c>
      <c r="AL31" s="14">
        <v>2.0000000000000001E-4</v>
      </c>
      <c r="AM31" s="14">
        <v>5.0000000000000001E-4</v>
      </c>
      <c r="AN31" s="14">
        <v>1E-4</v>
      </c>
      <c r="AO31" s="14">
        <v>2.0000000000000001E-4</v>
      </c>
      <c r="AP31" s="14">
        <v>5.0000000000000001E-4</v>
      </c>
      <c r="AQ31" s="13">
        <v>2E-3</v>
      </c>
      <c r="AR31" s="14">
        <v>5.0000000000000001E-4</v>
      </c>
      <c r="AS31" s="14">
        <v>5.0000000000000001E-4</v>
      </c>
      <c r="AT31" s="14">
        <v>1E-4</v>
      </c>
      <c r="AU31" s="14">
        <v>1E-4</v>
      </c>
      <c r="AV31" s="14">
        <v>1E-4</v>
      </c>
      <c r="AW31" s="14">
        <v>1E-4</v>
      </c>
      <c r="AX31" s="14">
        <v>2.0000000000000001E-4</v>
      </c>
      <c r="AY31" s="14">
        <v>1E-4</v>
      </c>
      <c r="AZ31" s="14">
        <v>2.0000000000000001E-4</v>
      </c>
      <c r="BA31" s="14">
        <v>1E-4</v>
      </c>
      <c r="BB31" s="13">
        <v>5.0000000000000001E-3</v>
      </c>
      <c r="BC31" s="13">
        <v>5.0000000000000001E-3</v>
      </c>
      <c r="BD31" s="13">
        <v>5.0000000000000001E-3</v>
      </c>
      <c r="BE31" s="13">
        <v>5.0000000000000001E-3</v>
      </c>
      <c r="BF31" s="14">
        <v>1E-4</v>
      </c>
      <c r="BG31" s="14">
        <v>2.0000000000000001E-4</v>
      </c>
      <c r="BH31" s="14">
        <v>1E-4</v>
      </c>
      <c r="BI31" s="13">
        <v>2E-3</v>
      </c>
      <c r="BJ31" s="14">
        <v>1E-4</v>
      </c>
      <c r="BK31" s="14">
        <v>1E-4</v>
      </c>
      <c r="BL31" s="14">
        <v>1E-4</v>
      </c>
      <c r="BM31" s="13">
        <v>1E-3</v>
      </c>
      <c r="BN31" s="14">
        <v>1E-4</v>
      </c>
      <c r="BO31" s="13">
        <v>5.0000000000000001E-3</v>
      </c>
      <c r="BP31" s="13">
        <v>1E-3</v>
      </c>
      <c r="BQ31" s="13">
        <v>5.0000000000000001E-3</v>
      </c>
      <c r="BR31" s="13">
        <v>1E-3</v>
      </c>
      <c r="BS31" s="13">
        <v>5.0000000000000001E-3</v>
      </c>
      <c r="BT31" s="13">
        <v>1E-3</v>
      </c>
      <c r="BU31" s="14">
        <v>2.0000000000000001E-4</v>
      </c>
      <c r="BV31" s="13">
        <v>2E-3</v>
      </c>
      <c r="BW31" s="14">
        <v>2.0000000000000001E-4</v>
      </c>
      <c r="BX31" s="14">
        <v>1E-4</v>
      </c>
      <c r="BY31" s="14">
        <v>1E-4</v>
      </c>
      <c r="BZ31" s="12">
        <v>0.01</v>
      </c>
      <c r="CA31" s="13">
        <v>2E-3</v>
      </c>
      <c r="CB31" s="12">
        <v>0.01</v>
      </c>
      <c r="CC31" s="13">
        <v>1E-3</v>
      </c>
      <c r="CD31" s="13">
        <v>5.0000000000000001E-3</v>
      </c>
      <c r="CE31" s="14">
        <v>1E-4</v>
      </c>
      <c r="CF31" s="14">
        <v>1E-4</v>
      </c>
      <c r="CG31" s="14">
        <v>1E-4</v>
      </c>
      <c r="CH31" s="14">
        <v>1E-4</v>
      </c>
      <c r="CI31" s="14">
        <v>1E-4</v>
      </c>
      <c r="CJ31" s="13">
        <v>2E-3</v>
      </c>
      <c r="CK31" s="12">
        <v>0.02</v>
      </c>
      <c r="CL31" s="14">
        <v>2.0000000000000001E-4</v>
      </c>
      <c r="CM31" s="14">
        <v>2.0000000000000001E-4</v>
      </c>
      <c r="CN31" s="14">
        <v>1E-4</v>
      </c>
      <c r="CO31" s="14">
        <v>1E-4</v>
      </c>
      <c r="CP31" s="14">
        <v>2.0000000000000001E-4</v>
      </c>
      <c r="CQ31" s="12">
        <v>0.01</v>
      </c>
      <c r="CR31" s="14">
        <v>2.0000000000000001E-4</v>
      </c>
      <c r="CS31" s="14">
        <v>5.0000000000000001E-4</v>
      </c>
      <c r="CT31" s="14">
        <v>2.0000000000000001E-4</v>
      </c>
      <c r="CU31" s="14">
        <v>2.0000000000000001E-4</v>
      </c>
      <c r="CV31" s="13">
        <v>5.0000000000000001E-3</v>
      </c>
      <c r="CW31" s="14">
        <v>1E-4</v>
      </c>
      <c r="CX31" s="13">
        <v>5.0000000000000001E-3</v>
      </c>
      <c r="CY31" s="14">
        <v>1E-4</v>
      </c>
      <c r="CZ31" s="12">
        <v>0.01</v>
      </c>
      <c r="DA31" s="14">
        <v>5.0000000000000001E-4</v>
      </c>
      <c r="DB31" s="12">
        <v>0.02</v>
      </c>
      <c r="DC31" s="13">
        <v>2E-3</v>
      </c>
      <c r="DD31" s="14">
        <v>5.0000000000000001E-4</v>
      </c>
    </row>
    <row r="32" spans="1:108" s="6" customFormat="1" x14ac:dyDescent="0.2">
      <c r="A32" s="8" t="s">
        <v>183</v>
      </c>
      <c r="B32" s="13">
        <v>1E-3</v>
      </c>
      <c r="C32" s="14">
        <v>5.0000000000000001E-4</v>
      </c>
      <c r="D32" s="14">
        <v>5.0000000000000001E-4</v>
      </c>
      <c r="E32" s="13">
        <v>1E-3</v>
      </c>
      <c r="F32" s="13">
        <v>1E-3</v>
      </c>
      <c r="G32" s="14">
        <v>5.0000000000000001E-4</v>
      </c>
      <c r="H32" s="14">
        <v>5.0000000000000001E-4</v>
      </c>
      <c r="I32" s="13">
        <v>1E-3</v>
      </c>
      <c r="J32" s="13">
        <v>1E-3</v>
      </c>
      <c r="K32" s="13">
        <v>1E-3</v>
      </c>
      <c r="L32" s="13">
        <v>2.5000000000000001E-3</v>
      </c>
      <c r="M32" s="13">
        <v>2.5000000000000001E-3</v>
      </c>
      <c r="N32" s="13">
        <v>1E-3</v>
      </c>
      <c r="O32" s="14">
        <v>5.0000000000000001E-4</v>
      </c>
      <c r="P32" s="14">
        <v>5.0000000000000001E-4</v>
      </c>
      <c r="Q32" s="14">
        <v>5.0000000000000001E-4</v>
      </c>
      <c r="R32" s="14">
        <v>5.0000000000000001E-4</v>
      </c>
      <c r="S32" s="14">
        <v>5.0000000000000001E-4</v>
      </c>
      <c r="T32" s="13">
        <v>2.5000000000000001E-3</v>
      </c>
      <c r="U32" s="13">
        <v>2.5000000000000001E-3</v>
      </c>
      <c r="V32" s="14">
        <v>5.0000000000000001E-4</v>
      </c>
      <c r="W32" s="14">
        <v>5.0000000000000001E-4</v>
      </c>
      <c r="X32" s="14">
        <v>5.0000000000000001E-4</v>
      </c>
      <c r="Y32" s="14">
        <v>5.0000000000000001E-4</v>
      </c>
      <c r="Z32" s="14">
        <v>5.0000000000000001E-4</v>
      </c>
      <c r="AA32" s="14">
        <v>5.0000000000000001E-4</v>
      </c>
      <c r="AB32" s="14">
        <v>5.0000000000000001E-4</v>
      </c>
      <c r="AC32" s="13">
        <v>1E-3</v>
      </c>
      <c r="AD32" s="13">
        <v>1E-3</v>
      </c>
      <c r="AE32" s="13">
        <v>5.0000000000000001E-3</v>
      </c>
      <c r="AF32" s="13">
        <v>1E-3</v>
      </c>
      <c r="AG32" s="13">
        <v>1E-3</v>
      </c>
      <c r="AH32" s="14">
        <v>5.0000000000000001E-4</v>
      </c>
      <c r="AI32" s="13">
        <v>1E-3</v>
      </c>
      <c r="AJ32" s="14">
        <v>5.0000000000000001E-4</v>
      </c>
      <c r="AK32" s="13">
        <v>1E-3</v>
      </c>
      <c r="AL32" s="13">
        <v>1E-3</v>
      </c>
      <c r="AM32" s="13">
        <v>2.5000000000000001E-3</v>
      </c>
      <c r="AN32" s="14">
        <v>5.0000000000000001E-4</v>
      </c>
      <c r="AO32" s="13">
        <v>1E-3</v>
      </c>
      <c r="AP32" s="13">
        <v>2.5000000000000001E-3</v>
      </c>
      <c r="AQ32" s="12">
        <v>0.01</v>
      </c>
      <c r="AR32" s="13">
        <v>2.5000000000000001E-3</v>
      </c>
      <c r="AS32" s="13">
        <v>2.5000000000000001E-3</v>
      </c>
      <c r="AT32" s="14">
        <v>5.0000000000000001E-4</v>
      </c>
      <c r="AU32" s="14">
        <v>5.0000000000000001E-4</v>
      </c>
      <c r="AV32" s="14">
        <v>5.0000000000000001E-4</v>
      </c>
      <c r="AW32" s="14">
        <v>5.0000000000000001E-4</v>
      </c>
      <c r="AX32" s="13">
        <v>1E-3</v>
      </c>
      <c r="AY32" s="14">
        <v>5.0000000000000001E-4</v>
      </c>
      <c r="AZ32" s="13">
        <v>1E-3</v>
      </c>
      <c r="BA32" s="14">
        <v>5.0000000000000001E-4</v>
      </c>
      <c r="BB32" s="12">
        <v>2.5000000000000001E-2</v>
      </c>
      <c r="BC32" s="12">
        <v>2.5000000000000001E-2</v>
      </c>
      <c r="BD32" s="12">
        <v>2.5000000000000001E-2</v>
      </c>
      <c r="BE32" s="12">
        <v>2.5000000000000001E-2</v>
      </c>
      <c r="BF32" s="14">
        <v>5.0000000000000001E-4</v>
      </c>
      <c r="BG32" s="13">
        <v>1E-3</v>
      </c>
      <c r="BH32" s="14">
        <v>5.0000000000000001E-4</v>
      </c>
      <c r="BI32" s="12">
        <v>0.01</v>
      </c>
      <c r="BJ32" s="14">
        <v>5.0000000000000001E-4</v>
      </c>
      <c r="BK32" s="14">
        <v>5.0000000000000001E-4</v>
      </c>
      <c r="BL32" s="14">
        <v>5.0000000000000001E-4</v>
      </c>
      <c r="BM32" s="13">
        <v>5.0000000000000001E-3</v>
      </c>
      <c r="BN32" s="14">
        <v>5.0000000000000001E-4</v>
      </c>
      <c r="BO32" s="12">
        <v>2.5000000000000001E-2</v>
      </c>
      <c r="BP32" s="13">
        <v>5.0000000000000001E-3</v>
      </c>
      <c r="BQ32" s="12">
        <v>2.5000000000000001E-2</v>
      </c>
      <c r="BR32" s="13">
        <v>5.0000000000000001E-3</v>
      </c>
      <c r="BS32" s="12">
        <v>2.5000000000000001E-2</v>
      </c>
      <c r="BT32" s="13">
        <v>5.0000000000000001E-3</v>
      </c>
      <c r="BU32" s="13">
        <v>1E-3</v>
      </c>
      <c r="BV32" s="12">
        <v>0.01</v>
      </c>
      <c r="BW32" s="13">
        <v>1E-3</v>
      </c>
      <c r="BX32" s="14">
        <v>5.0000000000000001E-4</v>
      </c>
      <c r="BY32" s="14">
        <v>5.0000000000000001E-4</v>
      </c>
      <c r="BZ32" s="12">
        <v>0.05</v>
      </c>
      <c r="CA32" s="12">
        <v>0.01</v>
      </c>
      <c r="CB32" s="12">
        <v>0.05</v>
      </c>
      <c r="CC32" s="13">
        <v>5.0000000000000001E-3</v>
      </c>
      <c r="CD32" s="12">
        <v>2.5000000000000001E-2</v>
      </c>
      <c r="CE32" s="14">
        <v>5.0000000000000001E-4</v>
      </c>
      <c r="CF32" s="14">
        <v>5.0000000000000001E-4</v>
      </c>
      <c r="CG32" s="14">
        <v>5.0000000000000001E-4</v>
      </c>
      <c r="CH32" s="14">
        <v>5.0000000000000001E-4</v>
      </c>
      <c r="CI32" s="14">
        <v>5.0000000000000001E-4</v>
      </c>
      <c r="CJ32" s="12">
        <v>0.01</v>
      </c>
      <c r="CK32" s="9">
        <v>0.1</v>
      </c>
      <c r="CL32" s="13">
        <v>1E-3</v>
      </c>
      <c r="CM32" s="13">
        <v>1E-3</v>
      </c>
      <c r="CN32" s="14">
        <v>5.0000000000000001E-4</v>
      </c>
      <c r="CO32" s="14">
        <v>5.0000000000000001E-4</v>
      </c>
      <c r="CP32" s="13">
        <v>1E-3</v>
      </c>
      <c r="CQ32" s="12">
        <v>0.05</v>
      </c>
      <c r="CR32" s="13">
        <v>1E-3</v>
      </c>
      <c r="CS32" s="13">
        <v>2.5000000000000001E-3</v>
      </c>
      <c r="CT32" s="13">
        <v>1E-3</v>
      </c>
      <c r="CU32" s="13">
        <v>1E-3</v>
      </c>
      <c r="CV32" s="12">
        <v>2.5000000000000001E-2</v>
      </c>
      <c r="CW32" s="14">
        <v>5.0000000000000001E-4</v>
      </c>
      <c r="CX32" s="12">
        <v>2.5000000000000001E-2</v>
      </c>
      <c r="CY32" s="14">
        <v>5.0000000000000001E-4</v>
      </c>
      <c r="CZ32" s="12">
        <v>0.05</v>
      </c>
      <c r="DA32" s="13">
        <v>2.5000000000000001E-3</v>
      </c>
      <c r="DB32" s="9">
        <v>0.1</v>
      </c>
      <c r="DC32" s="12">
        <v>0.01</v>
      </c>
      <c r="DD32" s="13">
        <v>2.5000000000000001E-3</v>
      </c>
    </row>
    <row r="33" spans="1:108" s="6" customFormat="1" x14ac:dyDescent="0.2">
      <c r="A33" s="8" t="s">
        <v>187</v>
      </c>
      <c r="B33" s="12">
        <v>0.02</v>
      </c>
      <c r="C33" s="12">
        <v>0.01</v>
      </c>
      <c r="D33" s="12">
        <v>0.01</v>
      </c>
      <c r="E33" s="12">
        <v>0.02</v>
      </c>
      <c r="F33" s="12">
        <v>0.02</v>
      </c>
      <c r="G33" s="12">
        <v>0.01</v>
      </c>
      <c r="H33" s="12">
        <v>0.01</v>
      </c>
      <c r="I33" s="12">
        <v>0.02</v>
      </c>
      <c r="J33" s="12">
        <v>0.02</v>
      </c>
      <c r="K33" s="12">
        <v>0.02</v>
      </c>
      <c r="L33" s="12">
        <v>0.05</v>
      </c>
      <c r="M33" s="12">
        <v>0.05</v>
      </c>
      <c r="N33" s="12">
        <v>0.02</v>
      </c>
      <c r="O33" s="12">
        <v>0.01</v>
      </c>
      <c r="P33" s="12">
        <v>0.01</v>
      </c>
      <c r="Q33" s="12">
        <v>0.01</v>
      </c>
      <c r="R33" s="12">
        <v>0.01</v>
      </c>
      <c r="S33" s="12">
        <v>0.01</v>
      </c>
      <c r="T33" s="12">
        <v>0.05</v>
      </c>
      <c r="U33" s="12">
        <v>0.05</v>
      </c>
      <c r="V33" s="12">
        <v>0.01</v>
      </c>
      <c r="W33" s="12">
        <v>0.01</v>
      </c>
      <c r="X33" s="12">
        <v>0.01</v>
      </c>
      <c r="Y33" s="12">
        <v>0.01</v>
      </c>
      <c r="Z33" s="12">
        <v>0.01</v>
      </c>
      <c r="AA33" s="12">
        <v>0.01</v>
      </c>
      <c r="AB33" s="12">
        <v>0.01</v>
      </c>
      <c r="AC33" s="12">
        <v>0.02</v>
      </c>
      <c r="AD33" s="12">
        <v>0.02</v>
      </c>
      <c r="AE33" s="9">
        <v>0.1</v>
      </c>
      <c r="AF33" s="12">
        <v>0.02</v>
      </c>
      <c r="AG33" s="12">
        <v>0.02</v>
      </c>
      <c r="AH33" s="12">
        <v>0.01</v>
      </c>
      <c r="AI33" s="12">
        <v>0.02</v>
      </c>
      <c r="AJ33" s="12">
        <v>0.01</v>
      </c>
      <c r="AK33" s="12">
        <v>0.02</v>
      </c>
      <c r="AL33" s="12">
        <v>0.02</v>
      </c>
      <c r="AM33" s="12">
        <v>0.05</v>
      </c>
      <c r="AN33" s="12">
        <v>0.01</v>
      </c>
      <c r="AO33" s="12">
        <v>0.02</v>
      </c>
      <c r="AP33" s="12">
        <v>0.05</v>
      </c>
      <c r="AQ33" s="9">
        <v>0.2</v>
      </c>
      <c r="AR33" s="12">
        <v>0.05</v>
      </c>
      <c r="AS33" s="12">
        <v>0.05</v>
      </c>
      <c r="AT33" s="12">
        <v>0.01</v>
      </c>
      <c r="AU33" s="12">
        <v>0.01</v>
      </c>
      <c r="AV33" s="12">
        <v>0.01</v>
      </c>
      <c r="AW33" s="12">
        <v>0.01</v>
      </c>
      <c r="AX33" s="12">
        <v>0.02</v>
      </c>
      <c r="AY33" s="12">
        <v>0.01</v>
      </c>
      <c r="AZ33" s="12">
        <v>0.02</v>
      </c>
      <c r="BA33" s="12">
        <v>0.01</v>
      </c>
      <c r="BB33" s="9">
        <v>0.5</v>
      </c>
      <c r="BC33" s="9">
        <v>0.5</v>
      </c>
      <c r="BD33" s="9">
        <v>0.5</v>
      </c>
      <c r="BE33" s="9">
        <v>0.5</v>
      </c>
      <c r="BF33" s="12">
        <v>0.01</v>
      </c>
      <c r="BG33" s="12">
        <v>0.02</v>
      </c>
      <c r="BH33" s="12">
        <v>0.01</v>
      </c>
      <c r="BI33" s="9">
        <v>0.2</v>
      </c>
      <c r="BJ33" s="12">
        <v>0.01</v>
      </c>
      <c r="BK33" s="12">
        <v>0.01</v>
      </c>
      <c r="BL33" s="12">
        <v>0.01</v>
      </c>
      <c r="BM33" s="9">
        <v>0.1</v>
      </c>
      <c r="BN33" s="12">
        <v>0.01</v>
      </c>
      <c r="BO33" s="9">
        <v>0.5</v>
      </c>
      <c r="BP33" s="9">
        <v>0.1</v>
      </c>
      <c r="BQ33" s="9">
        <v>0.5</v>
      </c>
      <c r="BR33" s="9">
        <v>0.1</v>
      </c>
      <c r="BS33" s="9">
        <v>0.5</v>
      </c>
      <c r="BT33" s="9">
        <v>0.1</v>
      </c>
      <c r="BU33" s="12">
        <v>0.02</v>
      </c>
      <c r="BV33" s="9">
        <v>0.2</v>
      </c>
      <c r="BW33" s="12">
        <v>0.02</v>
      </c>
      <c r="BX33" s="12">
        <v>0.01</v>
      </c>
      <c r="BY33" s="12">
        <v>0.01</v>
      </c>
      <c r="BZ33" s="10">
        <v>1</v>
      </c>
      <c r="CA33" s="9">
        <v>0.2</v>
      </c>
      <c r="CB33" s="10">
        <v>1</v>
      </c>
      <c r="CC33" s="9">
        <v>0.1</v>
      </c>
      <c r="CD33" s="9">
        <v>0.5</v>
      </c>
      <c r="CE33" s="12">
        <v>0.01</v>
      </c>
      <c r="CF33" s="12">
        <v>0.01</v>
      </c>
      <c r="CG33" s="12">
        <v>0.01</v>
      </c>
      <c r="CH33" s="12">
        <v>0.01</v>
      </c>
      <c r="CI33" s="12">
        <v>0.01</v>
      </c>
      <c r="CJ33" s="9">
        <v>0.2</v>
      </c>
      <c r="CK33" s="10">
        <v>2</v>
      </c>
      <c r="CL33" s="12">
        <v>0.02</v>
      </c>
      <c r="CM33" s="12">
        <v>0.02</v>
      </c>
      <c r="CN33" s="12">
        <v>0.01</v>
      </c>
      <c r="CO33" s="12">
        <v>0.01</v>
      </c>
      <c r="CP33" s="12">
        <v>0.02</v>
      </c>
      <c r="CQ33" s="10">
        <v>1</v>
      </c>
      <c r="CR33" s="12">
        <v>0.02</v>
      </c>
      <c r="CS33" s="12">
        <v>0.05</v>
      </c>
      <c r="CT33" s="12">
        <v>0.02</v>
      </c>
      <c r="CU33" s="12">
        <v>0.02</v>
      </c>
      <c r="CV33" s="9">
        <v>0.5</v>
      </c>
      <c r="CW33" s="12">
        <v>0.01</v>
      </c>
      <c r="CX33" s="9">
        <v>0.5</v>
      </c>
      <c r="CY33" s="12">
        <v>0.01</v>
      </c>
      <c r="CZ33" s="10">
        <v>1</v>
      </c>
      <c r="DA33" s="12">
        <v>0.05</v>
      </c>
      <c r="DB33" s="10">
        <v>2</v>
      </c>
      <c r="DC33" s="9">
        <v>0.2</v>
      </c>
      <c r="DD33" s="12">
        <v>0.05</v>
      </c>
    </row>
    <row r="34" spans="1:108" s="6" customFormat="1" x14ac:dyDescent="0.2">
      <c r="A34" s="8" t="s">
        <v>192</v>
      </c>
      <c r="B34" s="15">
        <v>2.0000000000000002E-5</v>
      </c>
      <c r="C34" s="15">
        <v>1.0000000000000001E-5</v>
      </c>
      <c r="D34" s="15">
        <v>1.0000000000000001E-5</v>
      </c>
      <c r="E34" s="15">
        <v>2.0000000000000002E-5</v>
      </c>
      <c r="F34" s="15">
        <v>2.0000000000000002E-5</v>
      </c>
      <c r="G34" s="15">
        <v>1.0000000000000001E-5</v>
      </c>
      <c r="H34" s="15">
        <v>1.0000000000000001E-5</v>
      </c>
      <c r="I34" s="15">
        <v>2.0000000000000002E-5</v>
      </c>
      <c r="J34" s="15">
        <v>2.0000000000000002E-5</v>
      </c>
      <c r="K34" s="15">
        <v>2.0000000000000002E-5</v>
      </c>
      <c r="L34" s="15">
        <v>5.0000000000000002E-5</v>
      </c>
      <c r="M34" s="15">
        <v>5.0000000000000002E-5</v>
      </c>
      <c r="N34" s="15">
        <v>2.0000000000000002E-5</v>
      </c>
      <c r="O34" s="15">
        <v>1.0000000000000001E-5</v>
      </c>
      <c r="P34" s="15">
        <v>1.0000000000000001E-5</v>
      </c>
      <c r="Q34" s="15">
        <v>1.0000000000000001E-5</v>
      </c>
      <c r="R34" s="15">
        <v>1.0000000000000001E-5</v>
      </c>
      <c r="S34" s="15">
        <v>1.0000000000000001E-5</v>
      </c>
      <c r="T34" s="15">
        <v>5.0000000000000002E-5</v>
      </c>
      <c r="U34" s="15">
        <v>5.0000000000000002E-5</v>
      </c>
      <c r="V34" s="15">
        <v>1.0000000000000001E-5</v>
      </c>
      <c r="W34" s="15">
        <v>1.0000000000000001E-5</v>
      </c>
      <c r="X34" s="15">
        <v>1.0000000000000001E-5</v>
      </c>
      <c r="Y34" s="15">
        <v>1.0000000000000001E-5</v>
      </c>
      <c r="Z34" s="15">
        <v>1.0000000000000001E-5</v>
      </c>
      <c r="AA34" s="15">
        <v>1.0000000000000001E-5</v>
      </c>
      <c r="AB34" s="15">
        <v>1.0000000000000001E-5</v>
      </c>
      <c r="AC34" s="15">
        <v>2.0000000000000002E-5</v>
      </c>
      <c r="AD34" s="15">
        <v>2.0000000000000002E-5</v>
      </c>
      <c r="AE34" s="14">
        <v>1E-4</v>
      </c>
      <c r="AF34" s="15">
        <v>2.0000000000000002E-5</v>
      </c>
      <c r="AG34" s="15">
        <v>2.0000000000000002E-5</v>
      </c>
      <c r="AH34" s="15">
        <v>1.0000000000000001E-5</v>
      </c>
      <c r="AI34" s="15">
        <v>2.0000000000000002E-5</v>
      </c>
      <c r="AJ34" s="15">
        <v>1.0000000000000001E-5</v>
      </c>
      <c r="AK34" s="15">
        <v>2.0000000000000002E-5</v>
      </c>
      <c r="AL34" s="15">
        <v>2.0000000000000002E-5</v>
      </c>
      <c r="AM34" s="15">
        <v>5.0000000000000002E-5</v>
      </c>
      <c r="AN34" s="15">
        <v>1.0000000000000001E-5</v>
      </c>
      <c r="AO34" s="15">
        <v>2.0000000000000002E-5</v>
      </c>
      <c r="AP34" s="15">
        <v>5.0000000000000002E-5</v>
      </c>
      <c r="AQ34" s="14">
        <v>2.0000000000000001E-4</v>
      </c>
      <c r="AR34" s="15">
        <v>5.0000000000000002E-5</v>
      </c>
      <c r="AS34" s="15">
        <v>5.0000000000000002E-5</v>
      </c>
      <c r="AT34" s="15">
        <v>1.0000000000000001E-5</v>
      </c>
      <c r="AU34" s="15">
        <v>1.0000000000000001E-5</v>
      </c>
      <c r="AV34" s="15">
        <v>1.0000000000000001E-5</v>
      </c>
      <c r="AW34" s="15">
        <v>1.0000000000000001E-5</v>
      </c>
      <c r="AX34" s="15">
        <v>2.0000000000000002E-5</v>
      </c>
      <c r="AY34" s="15">
        <v>1.0000000000000001E-5</v>
      </c>
      <c r="AZ34" s="15">
        <v>2.0000000000000002E-5</v>
      </c>
      <c r="BA34" s="15">
        <v>1.0000000000000001E-5</v>
      </c>
      <c r="BB34" s="14">
        <v>5.0000000000000001E-4</v>
      </c>
      <c r="BC34" s="14">
        <v>5.0000000000000001E-4</v>
      </c>
      <c r="BD34" s="14">
        <v>5.0000000000000001E-4</v>
      </c>
      <c r="BE34" s="14">
        <v>5.0000000000000001E-4</v>
      </c>
      <c r="BF34" s="15">
        <v>1.0000000000000001E-5</v>
      </c>
      <c r="BG34" s="15">
        <v>2.0000000000000002E-5</v>
      </c>
      <c r="BH34" s="15">
        <v>1.0000000000000001E-5</v>
      </c>
      <c r="BI34" s="14">
        <v>2.0000000000000001E-4</v>
      </c>
      <c r="BJ34" s="15">
        <v>1.0000000000000001E-5</v>
      </c>
      <c r="BK34" s="15">
        <v>1.0000000000000001E-5</v>
      </c>
      <c r="BL34" s="15">
        <v>1.0000000000000001E-5</v>
      </c>
      <c r="BM34" s="14">
        <v>1E-4</v>
      </c>
      <c r="BN34" s="15">
        <v>1.0000000000000001E-5</v>
      </c>
      <c r="BO34" s="14">
        <v>5.0000000000000001E-4</v>
      </c>
      <c r="BP34" s="14">
        <v>1E-4</v>
      </c>
      <c r="BQ34" s="14">
        <v>5.0000000000000001E-4</v>
      </c>
      <c r="BR34" s="14">
        <v>1E-4</v>
      </c>
      <c r="BS34" s="14">
        <v>5.0000000000000001E-4</v>
      </c>
      <c r="BT34" s="14">
        <v>1E-4</v>
      </c>
      <c r="BU34" s="15">
        <v>2.0000000000000002E-5</v>
      </c>
      <c r="BV34" s="14">
        <v>2.0000000000000001E-4</v>
      </c>
      <c r="BW34" s="15">
        <v>2.0000000000000002E-5</v>
      </c>
      <c r="BX34" s="15">
        <v>1.0000000000000001E-5</v>
      </c>
      <c r="BY34" s="15">
        <v>1.0000000000000001E-5</v>
      </c>
      <c r="BZ34" s="13">
        <v>1E-3</v>
      </c>
      <c r="CA34" s="14">
        <v>2.0000000000000001E-4</v>
      </c>
      <c r="CB34" s="13">
        <v>1E-3</v>
      </c>
      <c r="CC34" s="14">
        <v>1E-4</v>
      </c>
      <c r="CD34" s="14">
        <v>5.0000000000000001E-4</v>
      </c>
      <c r="CE34" s="15">
        <v>1.0000000000000001E-5</v>
      </c>
      <c r="CF34" s="15">
        <v>1.0000000000000001E-5</v>
      </c>
      <c r="CG34" s="15">
        <v>1.0000000000000001E-5</v>
      </c>
      <c r="CH34" s="15">
        <v>1.0000000000000001E-5</v>
      </c>
      <c r="CI34" s="15">
        <v>1.0000000000000001E-5</v>
      </c>
      <c r="CJ34" s="14">
        <v>2.0000000000000001E-4</v>
      </c>
      <c r="CK34" s="13">
        <v>2E-3</v>
      </c>
      <c r="CL34" s="15">
        <v>2.0000000000000002E-5</v>
      </c>
      <c r="CM34" s="15">
        <v>2.0000000000000002E-5</v>
      </c>
      <c r="CN34" s="15">
        <v>1.0000000000000001E-5</v>
      </c>
      <c r="CO34" s="15">
        <v>1.0000000000000001E-5</v>
      </c>
      <c r="CP34" s="15">
        <v>2.0000000000000002E-5</v>
      </c>
      <c r="CQ34" s="13">
        <v>1E-3</v>
      </c>
      <c r="CR34" s="15">
        <v>2.0000000000000002E-5</v>
      </c>
      <c r="CS34" s="15">
        <v>5.0000000000000002E-5</v>
      </c>
      <c r="CT34" s="15">
        <v>2.0000000000000002E-5</v>
      </c>
      <c r="CU34" s="15">
        <v>2.0000000000000002E-5</v>
      </c>
      <c r="CV34" s="14">
        <v>5.0000000000000001E-4</v>
      </c>
      <c r="CW34" s="15">
        <v>1.0000000000000001E-5</v>
      </c>
      <c r="CX34" s="14">
        <v>5.0000000000000001E-4</v>
      </c>
      <c r="CY34" s="15">
        <v>1.0000000000000001E-5</v>
      </c>
      <c r="CZ34" s="13">
        <v>1E-3</v>
      </c>
      <c r="DA34" s="15">
        <v>5.0000000000000002E-5</v>
      </c>
      <c r="DB34" s="13">
        <v>2E-3</v>
      </c>
      <c r="DC34" s="14">
        <v>2.0000000000000001E-4</v>
      </c>
      <c r="DD34" s="15">
        <v>5.0000000000000002E-5</v>
      </c>
    </row>
    <row r="35" spans="1:108" s="6" customFormat="1" x14ac:dyDescent="0.2">
      <c r="A35" s="8" t="s">
        <v>196</v>
      </c>
      <c r="B35" s="12">
        <v>0.04</v>
      </c>
      <c r="C35" s="12">
        <v>0.02</v>
      </c>
      <c r="D35" s="12">
        <v>0.02</v>
      </c>
      <c r="E35" s="12">
        <v>0.04</v>
      </c>
      <c r="F35" s="12">
        <v>0.04</v>
      </c>
      <c r="G35" s="12">
        <v>0.02</v>
      </c>
      <c r="H35" s="12">
        <v>0.02</v>
      </c>
      <c r="I35" s="12">
        <v>0.04</v>
      </c>
      <c r="J35" s="12">
        <v>0.04</v>
      </c>
      <c r="K35" s="12">
        <v>0.04</v>
      </c>
      <c r="L35" s="9">
        <v>0.1</v>
      </c>
      <c r="M35" s="9">
        <v>0.1</v>
      </c>
      <c r="N35" s="12">
        <v>0.04</v>
      </c>
      <c r="O35" s="12">
        <v>0.02</v>
      </c>
      <c r="P35" s="12">
        <v>0.02</v>
      </c>
      <c r="Q35" s="12">
        <v>0.02</v>
      </c>
      <c r="R35" s="12">
        <v>0.02</v>
      </c>
      <c r="S35" s="12">
        <v>0.02</v>
      </c>
      <c r="T35" s="9">
        <v>0.1</v>
      </c>
      <c r="U35" s="9">
        <v>0.1</v>
      </c>
      <c r="V35" s="12">
        <v>0.02</v>
      </c>
      <c r="W35" s="12">
        <v>0.02</v>
      </c>
      <c r="X35" s="12">
        <v>0.02</v>
      </c>
      <c r="Y35" s="12">
        <v>0.02</v>
      </c>
      <c r="Z35" s="12">
        <v>0.02</v>
      </c>
      <c r="AA35" s="12">
        <v>0.02</v>
      </c>
      <c r="AB35" s="12">
        <v>0.02</v>
      </c>
      <c r="AC35" s="12">
        <v>0.04</v>
      </c>
      <c r="AD35" s="12">
        <v>0.04</v>
      </c>
      <c r="AE35" s="9">
        <v>0.2</v>
      </c>
      <c r="AF35" s="12">
        <v>0.04</v>
      </c>
      <c r="AG35" s="12">
        <v>0.04</v>
      </c>
      <c r="AH35" s="12">
        <v>0.02</v>
      </c>
      <c r="AI35" s="12">
        <v>0.04</v>
      </c>
      <c r="AJ35" s="12">
        <v>0.02</v>
      </c>
      <c r="AK35" s="12">
        <v>0.04</v>
      </c>
      <c r="AL35" s="12">
        <v>0.04</v>
      </c>
      <c r="AM35" s="9">
        <v>0.1</v>
      </c>
      <c r="AN35" s="12">
        <v>0.02</v>
      </c>
      <c r="AO35" s="12">
        <v>0.04</v>
      </c>
      <c r="AP35" s="9">
        <v>0.1</v>
      </c>
      <c r="AQ35" s="9">
        <v>0.4</v>
      </c>
      <c r="AR35" s="9">
        <v>0.1</v>
      </c>
      <c r="AS35" s="9">
        <v>0.1</v>
      </c>
      <c r="AT35" s="12">
        <v>0.02</v>
      </c>
      <c r="AU35" s="12">
        <v>0.02</v>
      </c>
      <c r="AV35" s="12">
        <v>0.02</v>
      </c>
      <c r="AW35" s="12">
        <v>0.02</v>
      </c>
      <c r="AX35" s="12">
        <v>0.04</v>
      </c>
      <c r="AY35" s="12">
        <v>0.02</v>
      </c>
      <c r="AZ35" s="12">
        <v>0.04</v>
      </c>
      <c r="BA35" s="12">
        <v>0.02</v>
      </c>
      <c r="BB35" s="10">
        <v>1</v>
      </c>
      <c r="BC35" s="10">
        <v>1</v>
      </c>
      <c r="BD35" s="10">
        <v>1</v>
      </c>
      <c r="BE35" s="10">
        <v>1</v>
      </c>
      <c r="BF35" s="12">
        <v>0.02</v>
      </c>
      <c r="BG35" s="12">
        <v>0.04</v>
      </c>
      <c r="BH35" s="12">
        <v>0.02</v>
      </c>
      <c r="BI35" s="9">
        <v>0.4</v>
      </c>
      <c r="BJ35" s="12">
        <v>0.02</v>
      </c>
      <c r="BK35" s="12">
        <v>0.02</v>
      </c>
      <c r="BL35" s="12">
        <v>0.02</v>
      </c>
      <c r="BM35" s="9">
        <v>0.2</v>
      </c>
      <c r="BN35" s="12">
        <v>0.02</v>
      </c>
      <c r="BO35" s="10">
        <v>1</v>
      </c>
      <c r="BP35" s="9">
        <v>0.2</v>
      </c>
      <c r="BQ35" s="10">
        <v>1</v>
      </c>
      <c r="BR35" s="9">
        <v>0.2</v>
      </c>
      <c r="BS35" s="10">
        <v>1</v>
      </c>
      <c r="BT35" s="9">
        <v>0.2</v>
      </c>
      <c r="BU35" s="12">
        <v>0.04</v>
      </c>
      <c r="BV35" s="9">
        <v>0.4</v>
      </c>
      <c r="BW35" s="12">
        <v>0.04</v>
      </c>
      <c r="BX35" s="12">
        <v>0.02</v>
      </c>
      <c r="BY35" s="12">
        <v>0.02</v>
      </c>
      <c r="BZ35" s="10">
        <v>2</v>
      </c>
      <c r="CA35" s="9">
        <v>0.4</v>
      </c>
      <c r="CB35" s="10">
        <v>2</v>
      </c>
      <c r="CC35" s="9">
        <v>0.2</v>
      </c>
      <c r="CD35" s="10">
        <v>1</v>
      </c>
      <c r="CE35" s="12">
        <v>0.02</v>
      </c>
      <c r="CF35" s="12">
        <v>0.02</v>
      </c>
      <c r="CG35" s="12">
        <v>0.02</v>
      </c>
      <c r="CH35" s="12">
        <v>0.02</v>
      </c>
      <c r="CI35" s="12">
        <v>0.02</v>
      </c>
      <c r="CJ35" s="9">
        <v>0.4</v>
      </c>
      <c r="CK35" s="10">
        <v>4</v>
      </c>
      <c r="CL35" s="12">
        <v>0.04</v>
      </c>
      <c r="CM35" s="12">
        <v>0.04</v>
      </c>
      <c r="CN35" s="12">
        <v>0.02</v>
      </c>
      <c r="CO35" s="12">
        <v>0.02</v>
      </c>
      <c r="CP35" s="12">
        <v>0.04</v>
      </c>
      <c r="CQ35" s="10">
        <v>2</v>
      </c>
      <c r="CR35" s="12">
        <v>0.04</v>
      </c>
      <c r="CS35" s="9">
        <v>0.1</v>
      </c>
      <c r="CT35" s="12">
        <v>0.04</v>
      </c>
      <c r="CU35" s="12">
        <v>0.04</v>
      </c>
      <c r="CV35" s="10">
        <v>1</v>
      </c>
      <c r="CW35" s="12">
        <v>0.02</v>
      </c>
      <c r="CX35" s="10">
        <v>1</v>
      </c>
      <c r="CY35" s="12">
        <v>0.02</v>
      </c>
      <c r="CZ35" s="10">
        <v>2</v>
      </c>
      <c r="DA35" s="9">
        <v>0.1</v>
      </c>
      <c r="DB35" s="10">
        <v>4</v>
      </c>
      <c r="DC35" s="9">
        <v>0.4</v>
      </c>
      <c r="DD35" s="9">
        <v>0.1</v>
      </c>
    </row>
    <row r="36" spans="1:108" s="6" customFormat="1" x14ac:dyDescent="0.2">
      <c r="A36" s="8" t="s">
        <v>197</v>
      </c>
      <c r="B36" s="14">
        <v>2.0000000000000001E-4</v>
      </c>
      <c r="C36" s="14">
        <v>1E-4</v>
      </c>
      <c r="D36" s="14">
        <v>1E-4</v>
      </c>
      <c r="E36" s="14">
        <v>2.0000000000000001E-4</v>
      </c>
      <c r="F36" s="14">
        <v>2.0000000000000001E-4</v>
      </c>
      <c r="G36" s="14">
        <v>1E-4</v>
      </c>
      <c r="H36" s="14">
        <v>1E-4</v>
      </c>
      <c r="I36" s="14">
        <v>2.0000000000000001E-4</v>
      </c>
      <c r="J36" s="14">
        <v>2.0000000000000001E-4</v>
      </c>
      <c r="K36" s="14">
        <v>2.0000000000000001E-4</v>
      </c>
      <c r="L36" s="14">
        <v>5.0000000000000001E-4</v>
      </c>
      <c r="M36" s="14">
        <v>5.0000000000000001E-4</v>
      </c>
      <c r="N36" s="14">
        <v>2.0000000000000001E-4</v>
      </c>
      <c r="O36" s="14">
        <v>1E-4</v>
      </c>
      <c r="P36" s="14">
        <v>1E-4</v>
      </c>
      <c r="Q36" s="14">
        <v>1E-4</v>
      </c>
      <c r="R36" s="14">
        <v>1E-4</v>
      </c>
      <c r="S36" s="14">
        <v>1E-4</v>
      </c>
      <c r="T36" s="14">
        <v>5.0000000000000001E-4</v>
      </c>
      <c r="U36" s="14">
        <v>5.0000000000000001E-4</v>
      </c>
      <c r="V36" s="14">
        <v>1E-4</v>
      </c>
      <c r="W36" s="14">
        <v>1E-4</v>
      </c>
      <c r="X36" s="14">
        <v>1E-4</v>
      </c>
      <c r="Y36" s="14">
        <v>1E-4</v>
      </c>
      <c r="Z36" s="14">
        <v>1E-4</v>
      </c>
      <c r="AA36" s="14">
        <v>1E-4</v>
      </c>
      <c r="AB36" s="14">
        <v>1E-4</v>
      </c>
      <c r="AC36" s="14">
        <v>2.0000000000000001E-4</v>
      </c>
      <c r="AD36" s="14">
        <v>2.0000000000000001E-4</v>
      </c>
      <c r="AE36" s="13">
        <v>1E-3</v>
      </c>
      <c r="AF36" s="14">
        <v>2.0000000000000001E-4</v>
      </c>
      <c r="AG36" s="14">
        <v>2.0000000000000001E-4</v>
      </c>
      <c r="AH36" s="14">
        <v>1E-4</v>
      </c>
      <c r="AI36" s="14">
        <v>2.0000000000000001E-4</v>
      </c>
      <c r="AJ36" s="14">
        <v>1E-4</v>
      </c>
      <c r="AK36" s="14">
        <v>2.0000000000000001E-4</v>
      </c>
      <c r="AL36" s="14">
        <v>2.0000000000000001E-4</v>
      </c>
      <c r="AM36" s="14">
        <v>5.0000000000000001E-4</v>
      </c>
      <c r="AN36" s="14">
        <v>1E-4</v>
      </c>
      <c r="AO36" s="14">
        <v>2.0000000000000001E-4</v>
      </c>
      <c r="AP36" s="14">
        <v>5.0000000000000001E-4</v>
      </c>
      <c r="AQ36" s="13">
        <v>2E-3</v>
      </c>
      <c r="AR36" s="14">
        <v>5.0000000000000001E-4</v>
      </c>
      <c r="AS36" s="14">
        <v>5.0000000000000001E-4</v>
      </c>
      <c r="AT36" s="14">
        <v>1E-4</v>
      </c>
      <c r="AU36" s="14">
        <v>1E-4</v>
      </c>
      <c r="AV36" s="14">
        <v>1E-4</v>
      </c>
      <c r="AW36" s="14">
        <v>1E-4</v>
      </c>
      <c r="AX36" s="14">
        <v>2.0000000000000001E-4</v>
      </c>
      <c r="AY36" s="14">
        <v>1E-4</v>
      </c>
      <c r="AZ36" s="14">
        <v>2.0000000000000001E-4</v>
      </c>
      <c r="BA36" s="14">
        <v>1E-4</v>
      </c>
      <c r="BB36" s="13">
        <v>5.0000000000000001E-3</v>
      </c>
      <c r="BC36" s="13">
        <v>5.0000000000000001E-3</v>
      </c>
      <c r="BD36" s="13">
        <v>5.0000000000000001E-3</v>
      </c>
      <c r="BE36" s="13">
        <v>5.0000000000000001E-3</v>
      </c>
      <c r="BF36" s="14">
        <v>1E-4</v>
      </c>
      <c r="BG36" s="14">
        <v>2.0000000000000001E-4</v>
      </c>
      <c r="BH36" s="14">
        <v>1E-4</v>
      </c>
      <c r="BI36" s="13">
        <v>2E-3</v>
      </c>
      <c r="BJ36" s="14">
        <v>1E-4</v>
      </c>
      <c r="BK36" s="14">
        <v>1E-4</v>
      </c>
      <c r="BL36" s="14">
        <v>1E-4</v>
      </c>
      <c r="BM36" s="13">
        <v>1E-3</v>
      </c>
      <c r="BN36" s="14">
        <v>1E-4</v>
      </c>
      <c r="BO36" s="13">
        <v>5.0000000000000001E-3</v>
      </c>
      <c r="BP36" s="13">
        <v>1E-3</v>
      </c>
      <c r="BQ36" s="13">
        <v>5.0000000000000001E-3</v>
      </c>
      <c r="BR36" s="13">
        <v>1E-3</v>
      </c>
      <c r="BS36" s="13">
        <v>5.0000000000000001E-3</v>
      </c>
      <c r="BT36" s="13">
        <v>1E-3</v>
      </c>
      <c r="BU36" s="14">
        <v>2.0000000000000001E-4</v>
      </c>
      <c r="BV36" s="13">
        <v>2E-3</v>
      </c>
      <c r="BW36" s="14">
        <v>2.0000000000000001E-4</v>
      </c>
      <c r="BX36" s="14">
        <v>1E-4</v>
      </c>
      <c r="BY36" s="14">
        <v>1E-4</v>
      </c>
      <c r="BZ36" s="12">
        <v>0.01</v>
      </c>
      <c r="CA36" s="13">
        <v>2E-3</v>
      </c>
      <c r="CB36" s="12">
        <v>0.01</v>
      </c>
      <c r="CC36" s="13">
        <v>1E-3</v>
      </c>
      <c r="CD36" s="13">
        <v>5.0000000000000001E-3</v>
      </c>
      <c r="CE36" s="14">
        <v>1E-4</v>
      </c>
      <c r="CF36" s="14">
        <v>1E-4</v>
      </c>
      <c r="CG36" s="14">
        <v>1E-4</v>
      </c>
      <c r="CH36" s="14">
        <v>1E-4</v>
      </c>
      <c r="CI36" s="14">
        <v>1E-4</v>
      </c>
      <c r="CJ36" s="13">
        <v>2E-3</v>
      </c>
      <c r="CK36" s="12">
        <v>0.02</v>
      </c>
      <c r="CL36" s="14">
        <v>2.0000000000000001E-4</v>
      </c>
      <c r="CM36" s="14">
        <v>2.0000000000000001E-4</v>
      </c>
      <c r="CN36" s="14">
        <v>1E-4</v>
      </c>
      <c r="CO36" s="14">
        <v>1E-4</v>
      </c>
      <c r="CP36" s="14">
        <v>2.0000000000000001E-4</v>
      </c>
      <c r="CQ36" s="12">
        <v>0.01</v>
      </c>
      <c r="CR36" s="14">
        <v>2.0000000000000001E-4</v>
      </c>
      <c r="CS36" s="14">
        <v>5.0000000000000001E-4</v>
      </c>
      <c r="CT36" s="14">
        <v>2.0000000000000001E-4</v>
      </c>
      <c r="CU36" s="14">
        <v>2.0000000000000001E-4</v>
      </c>
      <c r="CV36" s="13">
        <v>5.0000000000000001E-3</v>
      </c>
      <c r="CW36" s="14">
        <v>1E-4</v>
      </c>
      <c r="CX36" s="13">
        <v>5.0000000000000001E-3</v>
      </c>
      <c r="CY36" s="14">
        <v>1E-4</v>
      </c>
      <c r="CZ36" s="12">
        <v>0.01</v>
      </c>
      <c r="DA36" s="14">
        <v>5.0000000000000001E-4</v>
      </c>
      <c r="DB36" s="12">
        <v>0.02</v>
      </c>
      <c r="DC36" s="13">
        <v>2E-3</v>
      </c>
      <c r="DD36" s="14">
        <v>5.0000000000000001E-4</v>
      </c>
    </row>
    <row r="37" spans="1:108" s="6" customFormat="1" x14ac:dyDescent="0.2">
      <c r="A37" s="8" t="s">
        <v>198</v>
      </c>
      <c r="B37" s="14">
        <v>2.0000000000000001E-4</v>
      </c>
      <c r="C37" s="14">
        <v>1E-4</v>
      </c>
      <c r="D37" s="14">
        <v>1E-4</v>
      </c>
      <c r="E37" s="14">
        <v>2.0000000000000001E-4</v>
      </c>
      <c r="F37" s="14">
        <v>2.0000000000000001E-4</v>
      </c>
      <c r="G37" s="14">
        <v>1E-4</v>
      </c>
      <c r="H37" s="14">
        <v>1E-4</v>
      </c>
      <c r="I37" s="14">
        <v>2.0000000000000001E-4</v>
      </c>
      <c r="J37" s="14">
        <v>2.0000000000000001E-4</v>
      </c>
      <c r="K37" s="14">
        <v>2.0000000000000001E-4</v>
      </c>
      <c r="L37" s="14">
        <v>5.0000000000000001E-4</v>
      </c>
      <c r="M37" s="14">
        <v>5.0000000000000001E-4</v>
      </c>
      <c r="N37" s="14">
        <v>2.0000000000000001E-4</v>
      </c>
      <c r="O37" s="14">
        <v>1E-4</v>
      </c>
      <c r="P37" s="14">
        <v>1E-4</v>
      </c>
      <c r="Q37" s="14">
        <v>1E-4</v>
      </c>
      <c r="R37" s="14">
        <v>1E-4</v>
      </c>
      <c r="S37" s="14">
        <v>1E-4</v>
      </c>
      <c r="T37" s="14">
        <v>5.0000000000000001E-4</v>
      </c>
      <c r="U37" s="14">
        <v>5.0000000000000001E-4</v>
      </c>
      <c r="V37" s="14">
        <v>1E-4</v>
      </c>
      <c r="W37" s="14">
        <v>1E-4</v>
      </c>
      <c r="X37" s="14">
        <v>1E-4</v>
      </c>
      <c r="Y37" s="14">
        <v>1E-4</v>
      </c>
      <c r="Z37" s="14">
        <v>1E-4</v>
      </c>
      <c r="AA37" s="14">
        <v>1E-4</v>
      </c>
      <c r="AB37" s="14">
        <v>1E-4</v>
      </c>
      <c r="AC37" s="14">
        <v>2.0000000000000001E-4</v>
      </c>
      <c r="AD37" s="14">
        <v>2.0000000000000001E-4</v>
      </c>
      <c r="AE37" s="13">
        <v>1E-3</v>
      </c>
      <c r="AF37" s="14">
        <v>2.0000000000000001E-4</v>
      </c>
      <c r="AG37" s="14">
        <v>2.0000000000000001E-4</v>
      </c>
      <c r="AH37" s="14">
        <v>1E-4</v>
      </c>
      <c r="AI37" s="14">
        <v>2.0000000000000001E-4</v>
      </c>
      <c r="AJ37" s="14">
        <v>1E-4</v>
      </c>
      <c r="AK37" s="14">
        <v>2.0000000000000001E-4</v>
      </c>
      <c r="AL37" s="14">
        <v>2.0000000000000001E-4</v>
      </c>
      <c r="AM37" s="14">
        <v>5.0000000000000001E-4</v>
      </c>
      <c r="AN37" s="14">
        <v>1E-4</v>
      </c>
      <c r="AO37" s="14">
        <v>2.0000000000000001E-4</v>
      </c>
      <c r="AP37" s="14">
        <v>5.0000000000000001E-4</v>
      </c>
      <c r="AQ37" s="13">
        <v>2E-3</v>
      </c>
      <c r="AR37" s="14">
        <v>5.0000000000000001E-4</v>
      </c>
      <c r="AS37" s="14">
        <v>5.0000000000000001E-4</v>
      </c>
      <c r="AT37" s="14">
        <v>1E-4</v>
      </c>
      <c r="AU37" s="14">
        <v>1E-4</v>
      </c>
      <c r="AV37" s="14">
        <v>1E-4</v>
      </c>
      <c r="AW37" s="14">
        <v>1E-4</v>
      </c>
      <c r="AX37" s="14">
        <v>2.0000000000000001E-4</v>
      </c>
      <c r="AY37" s="14">
        <v>1E-4</v>
      </c>
      <c r="AZ37" s="14">
        <v>2.0000000000000001E-4</v>
      </c>
      <c r="BA37" s="14">
        <v>1E-4</v>
      </c>
      <c r="BB37" s="13">
        <v>5.0000000000000001E-3</v>
      </c>
      <c r="BC37" s="13">
        <v>5.0000000000000001E-3</v>
      </c>
      <c r="BD37" s="13">
        <v>5.0000000000000001E-3</v>
      </c>
      <c r="BE37" s="13">
        <v>5.0000000000000001E-3</v>
      </c>
      <c r="BF37" s="14">
        <v>1E-4</v>
      </c>
      <c r="BG37" s="14">
        <v>2.0000000000000001E-4</v>
      </c>
      <c r="BH37" s="14">
        <v>1E-4</v>
      </c>
      <c r="BI37" s="13">
        <v>2E-3</v>
      </c>
      <c r="BJ37" s="14">
        <v>1E-4</v>
      </c>
      <c r="BK37" s="14">
        <v>1E-4</v>
      </c>
      <c r="BL37" s="14">
        <v>1E-4</v>
      </c>
      <c r="BM37" s="13">
        <v>1E-3</v>
      </c>
      <c r="BN37" s="14">
        <v>1E-4</v>
      </c>
      <c r="BO37" s="13">
        <v>5.0000000000000001E-3</v>
      </c>
      <c r="BP37" s="13">
        <v>1E-3</v>
      </c>
      <c r="BQ37" s="13">
        <v>5.0000000000000001E-3</v>
      </c>
      <c r="BR37" s="13">
        <v>1E-3</v>
      </c>
      <c r="BS37" s="13">
        <v>5.0000000000000001E-3</v>
      </c>
      <c r="BT37" s="13">
        <v>1E-3</v>
      </c>
      <c r="BU37" s="14">
        <v>2.0000000000000001E-4</v>
      </c>
      <c r="BV37" s="13">
        <v>2E-3</v>
      </c>
      <c r="BW37" s="14">
        <v>2.0000000000000001E-4</v>
      </c>
      <c r="BX37" s="14">
        <v>1E-4</v>
      </c>
      <c r="BY37" s="14">
        <v>1E-4</v>
      </c>
      <c r="BZ37" s="12">
        <v>0.01</v>
      </c>
      <c r="CA37" s="13">
        <v>2E-3</v>
      </c>
      <c r="CB37" s="12">
        <v>0.01</v>
      </c>
      <c r="CC37" s="13">
        <v>1E-3</v>
      </c>
      <c r="CD37" s="13">
        <v>5.0000000000000001E-3</v>
      </c>
      <c r="CE37" s="14">
        <v>1E-4</v>
      </c>
      <c r="CF37" s="14">
        <v>1E-4</v>
      </c>
      <c r="CG37" s="14">
        <v>1E-4</v>
      </c>
      <c r="CH37" s="14">
        <v>1E-4</v>
      </c>
      <c r="CI37" s="14">
        <v>1E-4</v>
      </c>
      <c r="CJ37" s="13">
        <v>2E-3</v>
      </c>
      <c r="CK37" s="12">
        <v>0.02</v>
      </c>
      <c r="CL37" s="14">
        <v>2.0000000000000001E-4</v>
      </c>
      <c r="CM37" s="14">
        <v>2.0000000000000001E-4</v>
      </c>
      <c r="CN37" s="14">
        <v>1E-4</v>
      </c>
      <c r="CO37" s="14">
        <v>1E-4</v>
      </c>
      <c r="CP37" s="14">
        <v>2.0000000000000001E-4</v>
      </c>
      <c r="CQ37" s="12">
        <v>0.01</v>
      </c>
      <c r="CR37" s="14">
        <v>2.0000000000000001E-4</v>
      </c>
      <c r="CS37" s="14">
        <v>5.0000000000000001E-4</v>
      </c>
      <c r="CT37" s="14">
        <v>2.0000000000000001E-4</v>
      </c>
      <c r="CU37" s="14">
        <v>2.0000000000000001E-4</v>
      </c>
      <c r="CV37" s="13">
        <v>5.0000000000000001E-3</v>
      </c>
      <c r="CW37" s="14">
        <v>1E-4</v>
      </c>
      <c r="CX37" s="13">
        <v>5.0000000000000001E-3</v>
      </c>
      <c r="CY37" s="14">
        <v>1E-4</v>
      </c>
      <c r="CZ37" s="12">
        <v>0.01</v>
      </c>
      <c r="DA37" s="14">
        <v>5.0000000000000001E-4</v>
      </c>
      <c r="DB37" s="12">
        <v>0.02</v>
      </c>
      <c r="DC37" s="13">
        <v>2E-3</v>
      </c>
      <c r="DD37" s="14">
        <v>5.0000000000000001E-4</v>
      </c>
    </row>
    <row r="38" spans="1:108" s="6" customFormat="1" x14ac:dyDescent="0.2">
      <c r="A38" s="8" t="s">
        <v>199</v>
      </c>
      <c r="B38" s="13">
        <v>1E-3</v>
      </c>
      <c r="C38" s="14">
        <v>5.0000000000000001E-4</v>
      </c>
      <c r="D38" s="14">
        <v>5.0000000000000001E-4</v>
      </c>
      <c r="E38" s="13">
        <v>1E-3</v>
      </c>
      <c r="F38" s="13">
        <v>1E-3</v>
      </c>
      <c r="G38" s="14">
        <v>5.0000000000000001E-4</v>
      </c>
      <c r="H38" s="14">
        <v>5.0000000000000001E-4</v>
      </c>
      <c r="I38" s="13">
        <v>1E-3</v>
      </c>
      <c r="J38" s="13">
        <v>1E-3</v>
      </c>
      <c r="K38" s="13">
        <v>1E-3</v>
      </c>
      <c r="L38" s="13">
        <v>2.5000000000000001E-3</v>
      </c>
      <c r="M38" s="13">
        <v>2.5000000000000001E-3</v>
      </c>
      <c r="N38" s="13">
        <v>1E-3</v>
      </c>
      <c r="O38" s="14">
        <v>5.0000000000000001E-4</v>
      </c>
      <c r="P38" s="14">
        <v>5.0000000000000001E-4</v>
      </c>
      <c r="Q38" s="14">
        <v>5.0000000000000001E-4</v>
      </c>
      <c r="R38" s="14">
        <v>5.0000000000000001E-4</v>
      </c>
      <c r="S38" s="14">
        <v>5.0000000000000001E-4</v>
      </c>
      <c r="T38" s="13">
        <v>2.5000000000000001E-3</v>
      </c>
      <c r="U38" s="13">
        <v>2.5000000000000001E-3</v>
      </c>
      <c r="V38" s="14">
        <v>5.0000000000000001E-4</v>
      </c>
      <c r="W38" s="14">
        <v>5.0000000000000001E-4</v>
      </c>
      <c r="X38" s="14">
        <v>5.0000000000000001E-4</v>
      </c>
      <c r="Y38" s="14">
        <v>5.0000000000000001E-4</v>
      </c>
      <c r="Z38" s="14">
        <v>5.0000000000000001E-4</v>
      </c>
      <c r="AA38" s="14">
        <v>5.0000000000000001E-4</v>
      </c>
      <c r="AB38" s="14">
        <v>5.0000000000000001E-4</v>
      </c>
      <c r="AC38" s="13">
        <v>1E-3</v>
      </c>
      <c r="AD38" s="13">
        <v>1E-3</v>
      </c>
      <c r="AE38" s="13">
        <v>5.0000000000000001E-3</v>
      </c>
      <c r="AF38" s="13">
        <v>1E-3</v>
      </c>
      <c r="AG38" s="13">
        <v>1E-3</v>
      </c>
      <c r="AH38" s="14">
        <v>5.0000000000000001E-4</v>
      </c>
      <c r="AI38" s="13">
        <v>1E-3</v>
      </c>
      <c r="AJ38" s="14">
        <v>5.0000000000000001E-4</v>
      </c>
      <c r="AK38" s="13">
        <v>1E-3</v>
      </c>
      <c r="AL38" s="13">
        <v>1E-3</v>
      </c>
      <c r="AM38" s="13">
        <v>2.5000000000000001E-3</v>
      </c>
      <c r="AN38" s="14">
        <v>5.0000000000000001E-4</v>
      </c>
      <c r="AO38" s="13">
        <v>1E-3</v>
      </c>
      <c r="AP38" s="13">
        <v>2.5000000000000001E-3</v>
      </c>
      <c r="AQ38" s="12">
        <v>0.01</v>
      </c>
      <c r="AR38" s="13">
        <v>2.5000000000000001E-3</v>
      </c>
      <c r="AS38" s="13">
        <v>2.5000000000000001E-3</v>
      </c>
      <c r="AT38" s="14">
        <v>5.0000000000000001E-4</v>
      </c>
      <c r="AU38" s="14">
        <v>5.0000000000000001E-4</v>
      </c>
      <c r="AV38" s="14">
        <v>5.0000000000000001E-4</v>
      </c>
      <c r="AW38" s="14">
        <v>5.0000000000000001E-4</v>
      </c>
      <c r="AX38" s="13">
        <v>1E-3</v>
      </c>
      <c r="AY38" s="14">
        <v>5.0000000000000001E-4</v>
      </c>
      <c r="AZ38" s="13">
        <v>1E-3</v>
      </c>
      <c r="BA38" s="14">
        <v>5.0000000000000001E-4</v>
      </c>
      <c r="BB38" s="12">
        <v>2.5000000000000001E-2</v>
      </c>
      <c r="BC38" s="12">
        <v>2.5000000000000001E-2</v>
      </c>
      <c r="BD38" s="12">
        <v>2.5000000000000001E-2</v>
      </c>
      <c r="BE38" s="12">
        <v>2.5000000000000001E-2</v>
      </c>
      <c r="BF38" s="14">
        <v>5.0000000000000001E-4</v>
      </c>
      <c r="BG38" s="13">
        <v>1E-3</v>
      </c>
      <c r="BH38" s="14">
        <v>5.0000000000000001E-4</v>
      </c>
      <c r="BI38" s="12">
        <v>0.01</v>
      </c>
      <c r="BJ38" s="14">
        <v>5.0000000000000001E-4</v>
      </c>
      <c r="BK38" s="14">
        <v>5.0000000000000001E-4</v>
      </c>
      <c r="BL38" s="14">
        <v>5.0000000000000001E-4</v>
      </c>
      <c r="BM38" s="13">
        <v>5.0000000000000001E-3</v>
      </c>
      <c r="BN38" s="14">
        <v>5.0000000000000001E-4</v>
      </c>
      <c r="BO38" s="12">
        <v>2.5000000000000001E-2</v>
      </c>
      <c r="BP38" s="13">
        <v>5.0000000000000001E-3</v>
      </c>
      <c r="BQ38" s="12">
        <v>2.5000000000000001E-2</v>
      </c>
      <c r="BR38" s="13">
        <v>5.0000000000000001E-3</v>
      </c>
      <c r="BS38" s="12">
        <v>2.5000000000000001E-2</v>
      </c>
      <c r="BT38" s="13">
        <v>5.0000000000000001E-3</v>
      </c>
      <c r="BU38" s="13">
        <v>1E-3</v>
      </c>
      <c r="BV38" s="12">
        <v>0.01</v>
      </c>
      <c r="BW38" s="13">
        <v>1E-3</v>
      </c>
      <c r="BX38" s="14">
        <v>5.0000000000000001E-4</v>
      </c>
      <c r="BY38" s="14">
        <v>5.0000000000000001E-4</v>
      </c>
      <c r="BZ38" s="12">
        <v>0.05</v>
      </c>
      <c r="CA38" s="12">
        <v>0.01</v>
      </c>
      <c r="CB38" s="12">
        <v>0.05</v>
      </c>
      <c r="CC38" s="13">
        <v>5.0000000000000001E-3</v>
      </c>
      <c r="CD38" s="12">
        <v>2.5000000000000001E-2</v>
      </c>
      <c r="CE38" s="14">
        <v>5.0000000000000001E-4</v>
      </c>
      <c r="CF38" s="14">
        <v>5.0000000000000001E-4</v>
      </c>
      <c r="CG38" s="14">
        <v>5.0000000000000001E-4</v>
      </c>
      <c r="CH38" s="14">
        <v>5.0000000000000001E-4</v>
      </c>
      <c r="CI38" s="14">
        <v>5.0000000000000001E-4</v>
      </c>
      <c r="CJ38" s="12">
        <v>0.01</v>
      </c>
      <c r="CK38" s="9">
        <v>0.1</v>
      </c>
      <c r="CL38" s="13">
        <v>1E-3</v>
      </c>
      <c r="CM38" s="13">
        <v>1E-3</v>
      </c>
      <c r="CN38" s="14">
        <v>5.0000000000000001E-4</v>
      </c>
      <c r="CO38" s="14">
        <v>5.0000000000000001E-4</v>
      </c>
      <c r="CP38" s="13">
        <v>1E-3</v>
      </c>
      <c r="CQ38" s="12">
        <v>0.05</v>
      </c>
      <c r="CR38" s="13">
        <v>1E-3</v>
      </c>
      <c r="CS38" s="13">
        <v>2.5000000000000001E-3</v>
      </c>
      <c r="CT38" s="13">
        <v>1E-3</v>
      </c>
      <c r="CU38" s="13">
        <v>1E-3</v>
      </c>
      <c r="CV38" s="12">
        <v>2.5000000000000001E-2</v>
      </c>
      <c r="CW38" s="14">
        <v>5.0000000000000001E-4</v>
      </c>
      <c r="CX38" s="12">
        <v>2.5000000000000001E-2</v>
      </c>
      <c r="CY38" s="14">
        <v>5.0000000000000001E-4</v>
      </c>
      <c r="CZ38" s="12">
        <v>0.05</v>
      </c>
      <c r="DA38" s="13">
        <v>2.5000000000000001E-3</v>
      </c>
      <c r="DB38" s="9">
        <v>0.1</v>
      </c>
      <c r="DC38" s="12">
        <v>0.01</v>
      </c>
      <c r="DD38" s="13">
        <v>2.5000000000000001E-3</v>
      </c>
    </row>
    <row r="39" spans="1:108" s="6" customFormat="1" x14ac:dyDescent="0.2">
      <c r="A39" s="8" t="s">
        <v>200</v>
      </c>
      <c r="B39" s="12">
        <v>0.02</v>
      </c>
      <c r="C39" s="12">
        <v>0.01</v>
      </c>
      <c r="D39" s="12">
        <v>0.01</v>
      </c>
      <c r="E39" s="12">
        <v>0.02</v>
      </c>
      <c r="F39" s="12">
        <v>0.02</v>
      </c>
      <c r="G39" s="12">
        <v>0.01</v>
      </c>
      <c r="H39" s="12">
        <v>0.01</v>
      </c>
      <c r="I39" s="12">
        <v>0.02</v>
      </c>
      <c r="J39" s="12">
        <v>0.02</v>
      </c>
      <c r="K39" s="12">
        <v>0.02</v>
      </c>
      <c r="L39" s="12">
        <v>0.05</v>
      </c>
      <c r="M39" s="12">
        <v>0.05</v>
      </c>
      <c r="N39" s="12">
        <v>0.02</v>
      </c>
      <c r="O39" s="12">
        <v>0.01</v>
      </c>
      <c r="P39" s="12">
        <v>0.01</v>
      </c>
      <c r="Q39" s="12">
        <v>0.01</v>
      </c>
      <c r="R39" s="12">
        <v>0.01</v>
      </c>
      <c r="S39" s="12">
        <v>0.01</v>
      </c>
      <c r="T39" s="12">
        <v>0.05</v>
      </c>
      <c r="U39" s="12">
        <v>0.05</v>
      </c>
      <c r="V39" s="12">
        <v>0.01</v>
      </c>
      <c r="W39" s="12">
        <v>0.01</v>
      </c>
      <c r="X39" s="12">
        <v>0.01</v>
      </c>
      <c r="Y39" s="12">
        <v>0.01</v>
      </c>
      <c r="Z39" s="12">
        <v>0.01</v>
      </c>
      <c r="AA39" s="12">
        <v>0.01</v>
      </c>
      <c r="AB39" s="12">
        <v>0.01</v>
      </c>
      <c r="AC39" s="12">
        <v>0.02</v>
      </c>
      <c r="AD39" s="12">
        <v>0.02</v>
      </c>
      <c r="AE39" s="9">
        <v>0.1</v>
      </c>
      <c r="AF39" s="12">
        <v>0.02</v>
      </c>
      <c r="AG39" s="12">
        <v>0.02</v>
      </c>
      <c r="AH39" s="12">
        <v>0.01</v>
      </c>
      <c r="AI39" s="12">
        <v>0.02</v>
      </c>
      <c r="AJ39" s="12">
        <v>0.01</v>
      </c>
      <c r="AK39" s="12">
        <v>0.02</v>
      </c>
      <c r="AL39" s="12">
        <v>0.02</v>
      </c>
      <c r="AM39" s="12">
        <v>0.05</v>
      </c>
      <c r="AN39" s="12">
        <v>0.01</v>
      </c>
      <c r="AO39" s="12">
        <v>0.02</v>
      </c>
      <c r="AP39" s="12">
        <v>0.05</v>
      </c>
      <c r="AQ39" s="9">
        <v>0.2</v>
      </c>
      <c r="AR39" s="12">
        <v>0.05</v>
      </c>
      <c r="AS39" s="12">
        <v>0.05</v>
      </c>
      <c r="AT39" s="12">
        <v>0.01</v>
      </c>
      <c r="AU39" s="12">
        <v>0.01</v>
      </c>
      <c r="AV39" s="12">
        <v>0.01</v>
      </c>
      <c r="AW39" s="12">
        <v>0.01</v>
      </c>
      <c r="AX39" s="12">
        <v>0.02</v>
      </c>
      <c r="AY39" s="12">
        <v>0.01</v>
      </c>
      <c r="AZ39" s="12">
        <v>0.02</v>
      </c>
      <c r="BA39" s="12">
        <v>0.01</v>
      </c>
      <c r="BB39" s="9">
        <v>0.5</v>
      </c>
      <c r="BC39" s="9">
        <v>0.5</v>
      </c>
      <c r="BD39" s="9">
        <v>0.5</v>
      </c>
      <c r="BE39" s="9">
        <v>0.5</v>
      </c>
      <c r="BF39" s="12">
        <v>0.01</v>
      </c>
      <c r="BG39" s="12">
        <v>0.02</v>
      </c>
      <c r="BH39" s="12">
        <v>0.01</v>
      </c>
      <c r="BI39" s="9">
        <v>0.2</v>
      </c>
      <c r="BJ39" s="12">
        <v>0.01</v>
      </c>
      <c r="BK39" s="12">
        <v>0.01</v>
      </c>
      <c r="BL39" s="12">
        <v>0.01</v>
      </c>
      <c r="BM39" s="9">
        <v>0.1</v>
      </c>
      <c r="BN39" s="12">
        <v>0.01</v>
      </c>
      <c r="BO39" s="9">
        <v>0.5</v>
      </c>
      <c r="BP39" s="9">
        <v>0.1</v>
      </c>
      <c r="BQ39" s="9">
        <v>0.5</v>
      </c>
      <c r="BR39" s="9">
        <v>0.1</v>
      </c>
      <c r="BS39" s="9">
        <v>0.5</v>
      </c>
      <c r="BT39" s="9">
        <v>0.1</v>
      </c>
      <c r="BU39" s="12">
        <v>0.02</v>
      </c>
      <c r="BV39" s="9">
        <v>0.2</v>
      </c>
      <c r="BW39" s="12">
        <v>0.02</v>
      </c>
      <c r="BX39" s="12">
        <v>0.01</v>
      </c>
      <c r="BY39" s="12">
        <v>0.01</v>
      </c>
      <c r="BZ39" s="10">
        <v>1</v>
      </c>
      <c r="CA39" s="9">
        <v>0.2</v>
      </c>
      <c r="CB39" s="10">
        <v>1</v>
      </c>
      <c r="CC39" s="9">
        <v>0.1</v>
      </c>
      <c r="CD39" s="9">
        <v>0.5</v>
      </c>
      <c r="CE39" s="12">
        <v>0.01</v>
      </c>
      <c r="CF39" s="12">
        <v>0.01</v>
      </c>
      <c r="CG39" s="12">
        <v>0.01</v>
      </c>
      <c r="CH39" s="12">
        <v>0.01</v>
      </c>
      <c r="CI39" s="12">
        <v>0.01</v>
      </c>
      <c r="CJ39" s="9">
        <v>0.2</v>
      </c>
      <c r="CK39" s="10">
        <v>2</v>
      </c>
      <c r="CL39" s="12">
        <v>0.02</v>
      </c>
      <c r="CM39" s="12">
        <v>0.02</v>
      </c>
      <c r="CN39" s="12">
        <v>0.01</v>
      </c>
      <c r="CO39" s="12">
        <v>0.01</v>
      </c>
      <c r="CP39" s="12">
        <v>0.02</v>
      </c>
      <c r="CQ39" s="10">
        <v>1</v>
      </c>
      <c r="CR39" s="12">
        <v>0.02</v>
      </c>
      <c r="CS39" s="12">
        <v>0.05</v>
      </c>
      <c r="CT39" s="12">
        <v>0.02</v>
      </c>
      <c r="CU39" s="12">
        <v>0.02</v>
      </c>
      <c r="CV39" s="9">
        <v>0.5</v>
      </c>
      <c r="CW39" s="12">
        <v>0.01</v>
      </c>
      <c r="CX39" s="9">
        <v>0.5</v>
      </c>
      <c r="CY39" s="12">
        <v>0.01</v>
      </c>
      <c r="CZ39" s="10">
        <v>1</v>
      </c>
      <c r="DA39" s="12">
        <v>0.05</v>
      </c>
      <c r="DB39" s="10">
        <v>2</v>
      </c>
      <c r="DC39" s="9">
        <v>0.2</v>
      </c>
      <c r="DD39" s="12">
        <v>0.05</v>
      </c>
    </row>
    <row r="40" spans="1:108" s="6" customFormat="1" x14ac:dyDescent="0.2">
      <c r="A40" s="8" t="s">
        <v>201</v>
      </c>
      <c r="B40" s="14">
        <v>1E-4</v>
      </c>
      <c r="C40" s="15">
        <v>5.0000000000000002E-5</v>
      </c>
      <c r="D40" s="15">
        <v>5.0000000000000002E-5</v>
      </c>
      <c r="E40" s="14">
        <v>1E-4</v>
      </c>
      <c r="F40" s="14">
        <v>1E-4</v>
      </c>
      <c r="G40" s="15">
        <v>5.0000000000000002E-5</v>
      </c>
      <c r="H40" s="15">
        <v>5.0000000000000002E-5</v>
      </c>
      <c r="I40" s="14">
        <v>1E-4</v>
      </c>
      <c r="J40" s="14">
        <v>1E-4</v>
      </c>
      <c r="K40" s="14">
        <v>1E-4</v>
      </c>
      <c r="L40" s="14">
        <v>2.5000000000000001E-4</v>
      </c>
      <c r="M40" s="14">
        <v>2.5000000000000001E-4</v>
      </c>
      <c r="N40" s="14">
        <v>1E-4</v>
      </c>
      <c r="O40" s="15">
        <v>5.0000000000000002E-5</v>
      </c>
      <c r="P40" s="15">
        <v>5.0000000000000002E-5</v>
      </c>
      <c r="Q40" s="15">
        <v>5.0000000000000002E-5</v>
      </c>
      <c r="R40" s="15">
        <v>5.0000000000000002E-5</v>
      </c>
      <c r="S40" s="15">
        <v>5.0000000000000002E-5</v>
      </c>
      <c r="T40" s="14">
        <v>2.5000000000000001E-4</v>
      </c>
      <c r="U40" s="14">
        <v>2.5000000000000001E-4</v>
      </c>
      <c r="V40" s="15">
        <v>5.0000000000000002E-5</v>
      </c>
      <c r="W40" s="15">
        <v>5.0000000000000002E-5</v>
      </c>
      <c r="X40" s="15">
        <v>5.0000000000000002E-5</v>
      </c>
      <c r="Y40" s="15">
        <v>5.0000000000000002E-5</v>
      </c>
      <c r="Z40" s="15">
        <v>5.0000000000000002E-5</v>
      </c>
      <c r="AA40" s="15">
        <v>5.0000000000000002E-5</v>
      </c>
      <c r="AB40" s="15">
        <v>5.0000000000000002E-5</v>
      </c>
      <c r="AC40" s="14">
        <v>1E-4</v>
      </c>
      <c r="AD40" s="14">
        <v>1E-4</v>
      </c>
      <c r="AE40" s="14">
        <v>5.0000000000000001E-4</v>
      </c>
      <c r="AF40" s="14">
        <v>1E-4</v>
      </c>
      <c r="AG40" s="14">
        <v>1E-4</v>
      </c>
      <c r="AH40" s="15">
        <v>5.0000000000000002E-5</v>
      </c>
      <c r="AI40" s="14">
        <v>1E-4</v>
      </c>
      <c r="AJ40" s="15">
        <v>5.0000000000000002E-5</v>
      </c>
      <c r="AK40" s="14">
        <v>1E-4</v>
      </c>
      <c r="AL40" s="14">
        <v>1E-4</v>
      </c>
      <c r="AM40" s="14">
        <v>2.5000000000000001E-4</v>
      </c>
      <c r="AN40" s="15">
        <v>5.0000000000000002E-5</v>
      </c>
      <c r="AO40" s="14">
        <v>1E-4</v>
      </c>
      <c r="AP40" s="14">
        <v>2.5000000000000001E-4</v>
      </c>
      <c r="AQ40" s="13">
        <v>1E-3</v>
      </c>
      <c r="AR40" s="14">
        <v>2.5000000000000001E-4</v>
      </c>
      <c r="AS40" s="14">
        <v>2.5000000000000001E-4</v>
      </c>
      <c r="AT40" s="15">
        <v>5.0000000000000002E-5</v>
      </c>
      <c r="AU40" s="15">
        <v>5.0000000000000002E-5</v>
      </c>
      <c r="AV40" s="15">
        <v>5.0000000000000002E-5</v>
      </c>
      <c r="AW40" s="15">
        <v>5.0000000000000002E-5</v>
      </c>
      <c r="AX40" s="14">
        <v>1E-4</v>
      </c>
      <c r="AY40" s="15">
        <v>5.0000000000000002E-5</v>
      </c>
      <c r="AZ40" s="14">
        <v>1E-4</v>
      </c>
      <c r="BA40" s="15">
        <v>5.0000000000000002E-5</v>
      </c>
      <c r="BB40" s="13">
        <v>2.5000000000000001E-3</v>
      </c>
      <c r="BC40" s="13">
        <v>2.5000000000000001E-3</v>
      </c>
      <c r="BD40" s="13">
        <v>2.5000000000000001E-3</v>
      </c>
      <c r="BE40" s="13">
        <v>2.5000000000000001E-3</v>
      </c>
      <c r="BF40" s="15">
        <v>5.0000000000000002E-5</v>
      </c>
      <c r="BG40" s="14">
        <v>1E-4</v>
      </c>
      <c r="BH40" s="15">
        <v>5.0000000000000002E-5</v>
      </c>
      <c r="BI40" s="13">
        <v>1E-3</v>
      </c>
      <c r="BJ40" s="15">
        <v>5.0000000000000002E-5</v>
      </c>
      <c r="BK40" s="15">
        <v>5.0000000000000002E-5</v>
      </c>
      <c r="BL40" s="15">
        <v>5.0000000000000002E-5</v>
      </c>
      <c r="BM40" s="14">
        <v>5.0000000000000001E-4</v>
      </c>
      <c r="BN40" s="15">
        <v>5.0000000000000002E-5</v>
      </c>
      <c r="BO40" s="13">
        <v>2.5000000000000001E-3</v>
      </c>
      <c r="BP40" s="14">
        <v>5.0000000000000001E-4</v>
      </c>
      <c r="BQ40" s="13">
        <v>2.5000000000000001E-3</v>
      </c>
      <c r="BR40" s="14">
        <v>5.0000000000000001E-4</v>
      </c>
      <c r="BS40" s="13">
        <v>2.5000000000000001E-3</v>
      </c>
      <c r="BT40" s="14">
        <v>5.0000000000000001E-4</v>
      </c>
      <c r="BU40" s="14">
        <v>1E-4</v>
      </c>
      <c r="BV40" s="13">
        <v>1E-3</v>
      </c>
      <c r="BW40" s="14">
        <v>1E-4</v>
      </c>
      <c r="BX40" s="15">
        <v>5.0000000000000002E-5</v>
      </c>
      <c r="BY40" s="15">
        <v>5.0000000000000002E-5</v>
      </c>
      <c r="BZ40" s="13">
        <v>5.0000000000000001E-3</v>
      </c>
      <c r="CA40" s="13">
        <v>1E-3</v>
      </c>
      <c r="CB40" s="13">
        <v>5.0000000000000001E-3</v>
      </c>
      <c r="CC40" s="14">
        <v>5.0000000000000001E-4</v>
      </c>
      <c r="CD40" s="13">
        <v>2.5000000000000001E-3</v>
      </c>
      <c r="CE40" s="15">
        <v>5.0000000000000002E-5</v>
      </c>
      <c r="CF40" s="15">
        <v>5.0000000000000002E-5</v>
      </c>
      <c r="CG40" s="15">
        <v>5.0000000000000002E-5</v>
      </c>
      <c r="CH40" s="15">
        <v>5.0000000000000002E-5</v>
      </c>
      <c r="CI40" s="15">
        <v>5.0000000000000002E-5</v>
      </c>
      <c r="CJ40" s="13">
        <v>1E-3</v>
      </c>
      <c r="CK40" s="12">
        <v>0.01</v>
      </c>
      <c r="CL40" s="14">
        <v>1E-4</v>
      </c>
      <c r="CM40" s="14">
        <v>1E-4</v>
      </c>
      <c r="CN40" s="15">
        <v>5.0000000000000002E-5</v>
      </c>
      <c r="CO40" s="15">
        <v>5.0000000000000002E-5</v>
      </c>
      <c r="CP40" s="14">
        <v>1E-4</v>
      </c>
      <c r="CQ40" s="13">
        <v>5.0000000000000001E-3</v>
      </c>
      <c r="CR40" s="14">
        <v>1E-4</v>
      </c>
      <c r="CS40" s="14">
        <v>2.5000000000000001E-4</v>
      </c>
      <c r="CT40" s="14">
        <v>1E-4</v>
      </c>
      <c r="CU40" s="14">
        <v>1E-4</v>
      </c>
      <c r="CV40" s="13">
        <v>2.5000000000000001E-3</v>
      </c>
      <c r="CW40" s="15">
        <v>5.0000000000000002E-5</v>
      </c>
      <c r="CX40" s="13">
        <v>2.5000000000000001E-3</v>
      </c>
      <c r="CY40" s="15">
        <v>5.0000000000000002E-5</v>
      </c>
      <c r="CZ40" s="13">
        <v>5.0000000000000001E-3</v>
      </c>
      <c r="DA40" s="14">
        <v>2.5000000000000001E-4</v>
      </c>
      <c r="DB40" s="12">
        <v>0.01</v>
      </c>
      <c r="DC40" s="13">
        <v>1E-3</v>
      </c>
      <c r="DD40" s="14">
        <v>2.5000000000000001E-4</v>
      </c>
    </row>
    <row r="41" spans="1:108" s="6" customFormat="1" x14ac:dyDescent="0.2">
      <c r="A41" s="8" t="s">
        <v>202</v>
      </c>
      <c r="B41" s="13">
        <v>1E-3</v>
      </c>
      <c r="C41" s="14">
        <v>5.0000000000000001E-4</v>
      </c>
      <c r="D41" s="14">
        <v>5.0000000000000001E-4</v>
      </c>
      <c r="E41" s="13">
        <v>1E-3</v>
      </c>
      <c r="F41" s="13">
        <v>1E-3</v>
      </c>
      <c r="G41" s="14">
        <v>5.0000000000000001E-4</v>
      </c>
      <c r="H41" s="14">
        <v>5.0000000000000001E-4</v>
      </c>
      <c r="I41" s="13">
        <v>1E-3</v>
      </c>
      <c r="J41" s="13">
        <v>1E-3</v>
      </c>
      <c r="K41" s="13">
        <v>1E-3</v>
      </c>
      <c r="L41" s="13">
        <v>2.5000000000000001E-3</v>
      </c>
      <c r="M41" s="13">
        <v>2.5000000000000001E-3</v>
      </c>
      <c r="N41" s="13">
        <v>1E-3</v>
      </c>
      <c r="O41" s="14">
        <v>5.0000000000000001E-4</v>
      </c>
      <c r="P41" s="14">
        <v>5.0000000000000001E-4</v>
      </c>
      <c r="Q41" s="14">
        <v>5.0000000000000001E-4</v>
      </c>
      <c r="R41" s="14">
        <v>5.0000000000000001E-4</v>
      </c>
      <c r="S41" s="14">
        <v>5.0000000000000001E-4</v>
      </c>
      <c r="T41" s="13">
        <v>2.5000000000000001E-3</v>
      </c>
      <c r="U41" s="13">
        <v>2.5000000000000001E-3</v>
      </c>
      <c r="V41" s="14">
        <v>5.0000000000000001E-4</v>
      </c>
      <c r="W41" s="14">
        <v>5.0000000000000001E-4</v>
      </c>
      <c r="X41" s="14">
        <v>5.0000000000000001E-4</v>
      </c>
      <c r="Y41" s="14">
        <v>5.0000000000000001E-4</v>
      </c>
      <c r="Z41" s="14">
        <v>5.0000000000000001E-4</v>
      </c>
      <c r="AA41" s="14">
        <v>5.0000000000000001E-4</v>
      </c>
      <c r="AB41" s="14">
        <v>5.0000000000000001E-4</v>
      </c>
      <c r="AC41" s="13">
        <v>1E-3</v>
      </c>
      <c r="AD41" s="13">
        <v>1E-3</v>
      </c>
      <c r="AE41" s="13">
        <v>5.0000000000000001E-3</v>
      </c>
      <c r="AF41" s="13">
        <v>1E-3</v>
      </c>
      <c r="AG41" s="13">
        <v>1E-3</v>
      </c>
      <c r="AH41" s="14">
        <v>5.0000000000000001E-4</v>
      </c>
      <c r="AI41" s="13">
        <v>1E-3</v>
      </c>
      <c r="AJ41" s="14">
        <v>5.0000000000000001E-4</v>
      </c>
      <c r="AK41" s="13">
        <v>1E-3</v>
      </c>
      <c r="AL41" s="13">
        <v>1E-3</v>
      </c>
      <c r="AM41" s="13">
        <v>2.5000000000000001E-3</v>
      </c>
      <c r="AN41" s="14">
        <v>5.0000000000000001E-4</v>
      </c>
      <c r="AO41" s="13">
        <v>1E-3</v>
      </c>
      <c r="AP41" s="13">
        <v>2.5000000000000001E-3</v>
      </c>
      <c r="AQ41" s="12">
        <v>0.01</v>
      </c>
      <c r="AR41" s="13">
        <v>2.5000000000000001E-3</v>
      </c>
      <c r="AS41" s="13">
        <v>2.5000000000000001E-3</v>
      </c>
      <c r="AT41" s="14">
        <v>5.0000000000000001E-4</v>
      </c>
      <c r="AU41" s="14">
        <v>5.0000000000000001E-4</v>
      </c>
      <c r="AV41" s="14">
        <v>5.0000000000000001E-4</v>
      </c>
      <c r="AW41" s="14">
        <v>5.0000000000000001E-4</v>
      </c>
      <c r="AX41" s="13">
        <v>1E-3</v>
      </c>
      <c r="AY41" s="14">
        <v>5.0000000000000001E-4</v>
      </c>
      <c r="AZ41" s="13">
        <v>1E-3</v>
      </c>
      <c r="BA41" s="14">
        <v>5.0000000000000001E-4</v>
      </c>
      <c r="BB41" s="12">
        <v>2.5000000000000001E-2</v>
      </c>
      <c r="BC41" s="12">
        <v>2.5000000000000001E-2</v>
      </c>
      <c r="BD41" s="12">
        <v>2.5000000000000001E-2</v>
      </c>
      <c r="BE41" s="12">
        <v>2.5000000000000001E-2</v>
      </c>
      <c r="BF41" s="14">
        <v>5.0000000000000001E-4</v>
      </c>
      <c r="BG41" s="13">
        <v>1E-3</v>
      </c>
      <c r="BH41" s="14">
        <v>5.0000000000000001E-4</v>
      </c>
      <c r="BI41" s="12">
        <v>0.01</v>
      </c>
      <c r="BJ41" s="14">
        <v>5.0000000000000001E-4</v>
      </c>
      <c r="BK41" s="14">
        <v>5.0000000000000001E-4</v>
      </c>
      <c r="BL41" s="14">
        <v>5.0000000000000001E-4</v>
      </c>
      <c r="BM41" s="13">
        <v>5.0000000000000001E-3</v>
      </c>
      <c r="BN41" s="14">
        <v>5.0000000000000001E-4</v>
      </c>
      <c r="BO41" s="12">
        <v>2.5000000000000001E-2</v>
      </c>
      <c r="BP41" s="13">
        <v>5.0000000000000001E-3</v>
      </c>
      <c r="BQ41" s="12">
        <v>2.5000000000000001E-2</v>
      </c>
      <c r="BR41" s="13">
        <v>5.0000000000000001E-3</v>
      </c>
      <c r="BS41" s="12">
        <v>2.5000000000000001E-2</v>
      </c>
      <c r="BT41" s="13">
        <v>5.0000000000000001E-3</v>
      </c>
      <c r="BU41" s="13">
        <v>1E-3</v>
      </c>
      <c r="BV41" s="12">
        <v>0.01</v>
      </c>
      <c r="BW41" s="13">
        <v>1E-3</v>
      </c>
      <c r="BX41" s="14">
        <v>5.0000000000000001E-4</v>
      </c>
      <c r="BY41" s="14">
        <v>5.0000000000000001E-4</v>
      </c>
      <c r="BZ41" s="12">
        <v>0.05</v>
      </c>
      <c r="CA41" s="12">
        <v>0.01</v>
      </c>
      <c r="CB41" s="12">
        <v>0.05</v>
      </c>
      <c r="CC41" s="13">
        <v>5.0000000000000001E-3</v>
      </c>
      <c r="CD41" s="12">
        <v>2.5000000000000001E-2</v>
      </c>
      <c r="CE41" s="14">
        <v>5.0000000000000001E-4</v>
      </c>
      <c r="CF41" s="14">
        <v>5.0000000000000001E-4</v>
      </c>
      <c r="CG41" s="14">
        <v>5.0000000000000001E-4</v>
      </c>
      <c r="CH41" s="14">
        <v>5.0000000000000001E-4</v>
      </c>
      <c r="CI41" s="14">
        <v>5.0000000000000001E-4</v>
      </c>
      <c r="CJ41" s="12">
        <v>0.01</v>
      </c>
      <c r="CK41" s="9">
        <v>0.1</v>
      </c>
      <c r="CL41" s="13">
        <v>1E-3</v>
      </c>
      <c r="CM41" s="13">
        <v>1E-3</v>
      </c>
      <c r="CN41" s="14">
        <v>5.0000000000000001E-4</v>
      </c>
      <c r="CO41" s="14">
        <v>5.0000000000000001E-4</v>
      </c>
      <c r="CP41" s="13">
        <v>1E-3</v>
      </c>
      <c r="CQ41" s="12">
        <v>0.05</v>
      </c>
      <c r="CR41" s="13">
        <v>1E-3</v>
      </c>
      <c r="CS41" s="13">
        <v>2.5000000000000001E-3</v>
      </c>
      <c r="CT41" s="13">
        <v>1E-3</v>
      </c>
      <c r="CU41" s="13">
        <v>1E-3</v>
      </c>
      <c r="CV41" s="12">
        <v>2.5000000000000001E-2</v>
      </c>
      <c r="CW41" s="14">
        <v>5.0000000000000001E-4</v>
      </c>
      <c r="CX41" s="12">
        <v>2.5000000000000001E-2</v>
      </c>
      <c r="CY41" s="14">
        <v>5.0000000000000001E-4</v>
      </c>
      <c r="CZ41" s="12">
        <v>0.05</v>
      </c>
      <c r="DA41" s="13">
        <v>2.5000000000000001E-3</v>
      </c>
      <c r="DB41" s="9">
        <v>0.1</v>
      </c>
      <c r="DC41" s="12">
        <v>0.01</v>
      </c>
      <c r="DD41" s="13">
        <v>2.5000000000000001E-3</v>
      </c>
    </row>
    <row r="42" spans="1:108" s="6" customFormat="1" x14ac:dyDescent="0.2">
      <c r="A42" s="8" t="s">
        <v>203</v>
      </c>
      <c r="B42" s="12">
        <v>0.01</v>
      </c>
      <c r="C42" s="13">
        <v>5.0000000000000001E-3</v>
      </c>
      <c r="D42" s="13">
        <v>5.0000000000000001E-3</v>
      </c>
      <c r="E42" s="12">
        <v>0.01</v>
      </c>
      <c r="F42" s="12">
        <v>0.01</v>
      </c>
      <c r="G42" s="13">
        <v>5.0000000000000001E-3</v>
      </c>
      <c r="H42" s="13">
        <v>5.0000000000000001E-3</v>
      </c>
      <c r="I42" s="12">
        <v>0.01</v>
      </c>
      <c r="J42" s="12">
        <v>0.01</v>
      </c>
      <c r="K42" s="12">
        <v>0.01</v>
      </c>
      <c r="L42" s="12">
        <v>2.5000000000000001E-2</v>
      </c>
      <c r="M42" s="12">
        <v>2.5000000000000001E-2</v>
      </c>
      <c r="N42" s="12">
        <v>0.01</v>
      </c>
      <c r="O42" s="13">
        <v>5.0000000000000001E-3</v>
      </c>
      <c r="P42" s="13">
        <v>5.0000000000000001E-3</v>
      </c>
      <c r="Q42" s="13">
        <v>5.0000000000000001E-3</v>
      </c>
      <c r="R42" s="13">
        <v>5.0000000000000001E-3</v>
      </c>
      <c r="S42" s="13">
        <v>5.0000000000000001E-3</v>
      </c>
      <c r="T42" s="12">
        <v>2.5000000000000001E-2</v>
      </c>
      <c r="U42" s="12">
        <v>2.5000000000000001E-2</v>
      </c>
      <c r="V42" s="13">
        <v>5.0000000000000001E-3</v>
      </c>
      <c r="W42" s="13">
        <v>5.0000000000000001E-3</v>
      </c>
      <c r="X42" s="13">
        <v>5.0000000000000001E-3</v>
      </c>
      <c r="Y42" s="13">
        <v>5.0000000000000001E-3</v>
      </c>
      <c r="Z42" s="13">
        <v>5.0000000000000001E-3</v>
      </c>
      <c r="AA42" s="13">
        <v>5.0000000000000001E-3</v>
      </c>
      <c r="AB42" s="13">
        <v>5.0000000000000001E-3</v>
      </c>
      <c r="AC42" s="12">
        <v>0.01</v>
      </c>
      <c r="AD42" s="12">
        <v>0.01</v>
      </c>
      <c r="AE42" s="12">
        <v>0.05</v>
      </c>
      <c r="AF42" s="12">
        <v>0.01</v>
      </c>
      <c r="AG42" s="12">
        <v>0.01</v>
      </c>
      <c r="AH42" s="13">
        <v>5.0000000000000001E-3</v>
      </c>
      <c r="AI42" s="12">
        <v>0.01</v>
      </c>
      <c r="AJ42" s="13">
        <v>5.0000000000000001E-3</v>
      </c>
      <c r="AK42" s="12">
        <v>0.01</v>
      </c>
      <c r="AL42" s="12">
        <v>0.01</v>
      </c>
      <c r="AM42" s="12">
        <v>2.5000000000000001E-2</v>
      </c>
      <c r="AN42" s="13">
        <v>5.0000000000000001E-3</v>
      </c>
      <c r="AO42" s="12">
        <v>0.01</v>
      </c>
      <c r="AP42" s="12">
        <v>2.5000000000000001E-2</v>
      </c>
      <c r="AQ42" s="9">
        <v>0.1</v>
      </c>
      <c r="AR42" s="12">
        <v>2.5000000000000001E-2</v>
      </c>
      <c r="AS42" s="12">
        <v>2.5000000000000001E-2</v>
      </c>
      <c r="AT42" s="13">
        <v>5.0000000000000001E-3</v>
      </c>
      <c r="AU42" s="13">
        <v>5.0000000000000001E-3</v>
      </c>
      <c r="AV42" s="13">
        <v>5.0000000000000001E-3</v>
      </c>
      <c r="AW42" s="13">
        <v>5.0000000000000001E-3</v>
      </c>
      <c r="AX42" s="12">
        <v>0.01</v>
      </c>
      <c r="AY42" s="13">
        <v>5.0000000000000001E-3</v>
      </c>
      <c r="AZ42" s="12">
        <v>0.01</v>
      </c>
      <c r="BA42" s="13">
        <v>5.0000000000000001E-3</v>
      </c>
      <c r="BB42" s="9">
        <v>0.25</v>
      </c>
      <c r="BC42" s="9">
        <v>0.25</v>
      </c>
      <c r="BD42" s="9">
        <v>0.25</v>
      </c>
      <c r="BE42" s="9">
        <v>0.25</v>
      </c>
      <c r="BF42" s="13">
        <v>5.0000000000000001E-3</v>
      </c>
      <c r="BG42" s="12">
        <v>0.01</v>
      </c>
      <c r="BH42" s="13">
        <v>5.0000000000000001E-3</v>
      </c>
      <c r="BI42" s="9">
        <v>0.1</v>
      </c>
      <c r="BJ42" s="13">
        <v>5.0000000000000001E-3</v>
      </c>
      <c r="BK42" s="13">
        <v>5.0000000000000001E-3</v>
      </c>
      <c r="BL42" s="13">
        <v>5.0000000000000001E-3</v>
      </c>
      <c r="BM42" s="12">
        <v>0.05</v>
      </c>
      <c r="BN42" s="13">
        <v>5.0000000000000001E-3</v>
      </c>
      <c r="BO42" s="9">
        <v>0.25</v>
      </c>
      <c r="BP42" s="12">
        <v>0.05</v>
      </c>
      <c r="BQ42" s="9">
        <v>0.25</v>
      </c>
      <c r="BR42" s="12">
        <v>0.05</v>
      </c>
      <c r="BS42" s="9">
        <v>0.25</v>
      </c>
      <c r="BT42" s="12">
        <v>0.05</v>
      </c>
      <c r="BU42" s="12">
        <v>0.01</v>
      </c>
      <c r="BV42" s="9">
        <v>0.1</v>
      </c>
      <c r="BW42" s="12">
        <v>0.01</v>
      </c>
      <c r="BX42" s="13">
        <v>5.0000000000000001E-3</v>
      </c>
      <c r="BY42" s="13">
        <v>5.0000000000000001E-3</v>
      </c>
      <c r="BZ42" s="9">
        <v>0.5</v>
      </c>
      <c r="CA42" s="9">
        <v>0.1</v>
      </c>
      <c r="CB42" s="9">
        <v>0.5</v>
      </c>
      <c r="CC42" s="12">
        <v>0.05</v>
      </c>
      <c r="CD42" s="9">
        <v>0.25</v>
      </c>
      <c r="CE42" s="13">
        <v>5.0000000000000001E-3</v>
      </c>
      <c r="CF42" s="13">
        <v>5.0000000000000001E-3</v>
      </c>
      <c r="CG42" s="13">
        <v>5.0000000000000001E-3</v>
      </c>
      <c r="CH42" s="13">
        <v>5.0000000000000001E-3</v>
      </c>
      <c r="CI42" s="13">
        <v>5.0000000000000001E-3</v>
      </c>
      <c r="CJ42" s="9">
        <v>0.1</v>
      </c>
      <c r="CK42" s="10">
        <v>1</v>
      </c>
      <c r="CL42" s="12">
        <v>0.01</v>
      </c>
      <c r="CM42" s="12">
        <v>0.01</v>
      </c>
      <c r="CN42" s="13">
        <v>5.0000000000000001E-3</v>
      </c>
      <c r="CO42" s="13">
        <v>5.0000000000000001E-3</v>
      </c>
      <c r="CP42" s="12">
        <v>0.01</v>
      </c>
      <c r="CQ42" s="9">
        <v>0.5</v>
      </c>
      <c r="CR42" s="12">
        <v>0.01</v>
      </c>
      <c r="CS42" s="12">
        <v>2.5000000000000001E-2</v>
      </c>
      <c r="CT42" s="12">
        <v>0.01</v>
      </c>
      <c r="CU42" s="12">
        <v>0.01</v>
      </c>
      <c r="CV42" s="9">
        <v>0.25</v>
      </c>
      <c r="CW42" s="13">
        <v>5.0000000000000001E-3</v>
      </c>
      <c r="CX42" s="9">
        <v>0.25</v>
      </c>
      <c r="CY42" s="13">
        <v>5.0000000000000001E-3</v>
      </c>
      <c r="CZ42" s="9">
        <v>0.5</v>
      </c>
      <c r="DA42" s="12">
        <v>2.5000000000000001E-2</v>
      </c>
      <c r="DB42" s="10">
        <v>1</v>
      </c>
      <c r="DC42" s="9">
        <v>0.1</v>
      </c>
      <c r="DD42" s="12">
        <v>2.5000000000000001E-2</v>
      </c>
    </row>
    <row r="43" spans="1:108" s="6" customFormat="1" x14ac:dyDescent="0.2">
      <c r="A43" s="8" t="s">
        <v>204</v>
      </c>
      <c r="B43" s="14">
        <v>1E-4</v>
      </c>
      <c r="C43" s="15">
        <v>5.0000000000000002E-5</v>
      </c>
      <c r="D43" s="15">
        <v>5.0000000000000002E-5</v>
      </c>
      <c r="E43" s="14">
        <v>1E-4</v>
      </c>
      <c r="F43" s="14">
        <v>1E-4</v>
      </c>
      <c r="G43" s="15">
        <v>5.0000000000000002E-5</v>
      </c>
      <c r="H43" s="15">
        <v>5.0000000000000002E-5</v>
      </c>
      <c r="I43" s="14">
        <v>1E-4</v>
      </c>
      <c r="J43" s="14">
        <v>1E-4</v>
      </c>
      <c r="K43" s="14">
        <v>1E-4</v>
      </c>
      <c r="L43" s="14">
        <v>2.5000000000000001E-4</v>
      </c>
      <c r="M43" s="14">
        <v>2.5000000000000001E-4</v>
      </c>
      <c r="N43" s="14">
        <v>1E-4</v>
      </c>
      <c r="O43" s="15">
        <v>5.0000000000000002E-5</v>
      </c>
      <c r="P43" s="15">
        <v>5.0000000000000002E-5</v>
      </c>
      <c r="Q43" s="15">
        <v>5.0000000000000002E-5</v>
      </c>
      <c r="R43" s="15">
        <v>5.0000000000000002E-5</v>
      </c>
      <c r="S43" s="15">
        <v>5.0000000000000002E-5</v>
      </c>
      <c r="T43" s="14">
        <v>2.5000000000000001E-4</v>
      </c>
      <c r="U43" s="14">
        <v>2.5000000000000001E-4</v>
      </c>
      <c r="V43" s="15">
        <v>5.0000000000000002E-5</v>
      </c>
      <c r="W43" s="15">
        <v>5.0000000000000002E-5</v>
      </c>
      <c r="X43" s="15">
        <v>5.0000000000000002E-5</v>
      </c>
      <c r="Y43" s="15">
        <v>5.0000000000000002E-5</v>
      </c>
      <c r="Z43" s="15">
        <v>5.0000000000000002E-5</v>
      </c>
      <c r="AA43" s="15">
        <v>5.0000000000000002E-5</v>
      </c>
      <c r="AB43" s="15">
        <v>5.0000000000000002E-5</v>
      </c>
      <c r="AC43" s="14">
        <v>1E-4</v>
      </c>
      <c r="AD43" s="14">
        <v>1E-4</v>
      </c>
      <c r="AE43" s="14">
        <v>5.0000000000000001E-4</v>
      </c>
      <c r="AF43" s="14">
        <v>1E-4</v>
      </c>
      <c r="AG43" s="14">
        <v>1E-4</v>
      </c>
      <c r="AH43" s="15">
        <v>5.0000000000000002E-5</v>
      </c>
      <c r="AI43" s="14">
        <v>1E-4</v>
      </c>
      <c r="AJ43" s="15">
        <v>5.0000000000000002E-5</v>
      </c>
      <c r="AK43" s="14">
        <v>1E-4</v>
      </c>
      <c r="AL43" s="14">
        <v>1E-4</v>
      </c>
      <c r="AM43" s="14">
        <v>2.5000000000000001E-4</v>
      </c>
      <c r="AN43" s="15">
        <v>5.0000000000000002E-5</v>
      </c>
      <c r="AO43" s="14">
        <v>1E-4</v>
      </c>
      <c r="AP43" s="14">
        <v>2.5000000000000001E-4</v>
      </c>
      <c r="AQ43" s="13">
        <v>1E-3</v>
      </c>
      <c r="AR43" s="14">
        <v>2.5000000000000001E-4</v>
      </c>
      <c r="AS43" s="14">
        <v>2.5000000000000001E-4</v>
      </c>
      <c r="AT43" s="15">
        <v>5.0000000000000002E-5</v>
      </c>
      <c r="AU43" s="15">
        <v>5.0000000000000002E-5</v>
      </c>
      <c r="AV43" s="15">
        <v>5.0000000000000002E-5</v>
      </c>
      <c r="AW43" s="15">
        <v>5.0000000000000002E-5</v>
      </c>
      <c r="AX43" s="14">
        <v>1E-4</v>
      </c>
      <c r="AY43" s="15">
        <v>5.0000000000000002E-5</v>
      </c>
      <c r="AZ43" s="14">
        <v>1E-4</v>
      </c>
      <c r="BA43" s="15">
        <v>5.0000000000000002E-5</v>
      </c>
      <c r="BB43" s="13">
        <v>2.5000000000000001E-3</v>
      </c>
      <c r="BC43" s="13">
        <v>2.5000000000000001E-3</v>
      </c>
      <c r="BD43" s="13">
        <v>2.5000000000000001E-3</v>
      </c>
      <c r="BE43" s="13">
        <v>2.5000000000000001E-3</v>
      </c>
      <c r="BF43" s="15">
        <v>5.0000000000000002E-5</v>
      </c>
      <c r="BG43" s="14">
        <v>1E-4</v>
      </c>
      <c r="BH43" s="15">
        <v>5.0000000000000002E-5</v>
      </c>
      <c r="BI43" s="13">
        <v>1E-3</v>
      </c>
      <c r="BJ43" s="15">
        <v>5.0000000000000002E-5</v>
      </c>
      <c r="BK43" s="15">
        <v>5.0000000000000002E-5</v>
      </c>
      <c r="BL43" s="15">
        <v>5.0000000000000002E-5</v>
      </c>
      <c r="BM43" s="14">
        <v>5.0000000000000001E-4</v>
      </c>
      <c r="BN43" s="15">
        <v>5.0000000000000002E-5</v>
      </c>
      <c r="BO43" s="13">
        <v>2.5000000000000001E-3</v>
      </c>
      <c r="BP43" s="14">
        <v>5.0000000000000001E-4</v>
      </c>
      <c r="BQ43" s="13">
        <v>2.5000000000000001E-3</v>
      </c>
      <c r="BR43" s="14">
        <v>5.0000000000000001E-4</v>
      </c>
      <c r="BS43" s="13">
        <v>2.5000000000000001E-3</v>
      </c>
      <c r="BT43" s="14">
        <v>5.0000000000000001E-4</v>
      </c>
      <c r="BU43" s="14">
        <v>1E-4</v>
      </c>
      <c r="BV43" s="13">
        <v>1E-3</v>
      </c>
      <c r="BW43" s="14">
        <v>1E-4</v>
      </c>
      <c r="BX43" s="15">
        <v>5.0000000000000002E-5</v>
      </c>
      <c r="BY43" s="15">
        <v>5.0000000000000002E-5</v>
      </c>
      <c r="BZ43" s="13">
        <v>5.0000000000000001E-3</v>
      </c>
      <c r="CA43" s="13">
        <v>1E-3</v>
      </c>
      <c r="CB43" s="13">
        <v>5.0000000000000001E-3</v>
      </c>
      <c r="CC43" s="14">
        <v>5.0000000000000001E-4</v>
      </c>
      <c r="CD43" s="13">
        <v>2.5000000000000001E-3</v>
      </c>
      <c r="CE43" s="15">
        <v>5.0000000000000002E-5</v>
      </c>
      <c r="CF43" s="15">
        <v>5.0000000000000002E-5</v>
      </c>
      <c r="CG43" s="15">
        <v>5.0000000000000002E-5</v>
      </c>
      <c r="CH43" s="15">
        <v>5.0000000000000002E-5</v>
      </c>
      <c r="CI43" s="15">
        <v>5.0000000000000002E-5</v>
      </c>
      <c r="CJ43" s="13">
        <v>1E-3</v>
      </c>
      <c r="CK43" s="12">
        <v>0.01</v>
      </c>
      <c r="CL43" s="14">
        <v>1E-4</v>
      </c>
      <c r="CM43" s="14">
        <v>1E-4</v>
      </c>
      <c r="CN43" s="15">
        <v>5.0000000000000002E-5</v>
      </c>
      <c r="CO43" s="15">
        <v>5.0000000000000002E-5</v>
      </c>
      <c r="CP43" s="14">
        <v>1E-4</v>
      </c>
      <c r="CQ43" s="13">
        <v>5.0000000000000001E-3</v>
      </c>
      <c r="CR43" s="14">
        <v>1E-4</v>
      </c>
      <c r="CS43" s="14">
        <v>2.5000000000000001E-4</v>
      </c>
      <c r="CT43" s="14">
        <v>1E-4</v>
      </c>
      <c r="CU43" s="14">
        <v>1E-4</v>
      </c>
      <c r="CV43" s="13">
        <v>2.5000000000000001E-3</v>
      </c>
      <c r="CW43" s="15">
        <v>5.0000000000000002E-5</v>
      </c>
      <c r="CX43" s="13">
        <v>2.5000000000000001E-3</v>
      </c>
      <c r="CY43" s="15">
        <v>5.0000000000000002E-5</v>
      </c>
      <c r="CZ43" s="13">
        <v>5.0000000000000001E-3</v>
      </c>
      <c r="DA43" s="14">
        <v>2.5000000000000001E-4</v>
      </c>
      <c r="DB43" s="12">
        <v>0.01</v>
      </c>
      <c r="DC43" s="13">
        <v>1E-3</v>
      </c>
      <c r="DD43" s="14">
        <v>2.5000000000000001E-4</v>
      </c>
    </row>
    <row r="44" spans="1:108" s="6" customFormat="1" x14ac:dyDescent="0.2">
      <c r="A44" s="8" t="s">
        <v>205</v>
      </c>
      <c r="B44" s="14">
        <v>1E-4</v>
      </c>
      <c r="C44" s="15">
        <v>5.0000000000000002E-5</v>
      </c>
      <c r="D44" s="15">
        <v>5.0000000000000002E-5</v>
      </c>
      <c r="E44" s="14">
        <v>1E-4</v>
      </c>
      <c r="F44" s="14">
        <v>1E-4</v>
      </c>
      <c r="G44" s="15">
        <v>5.0000000000000002E-5</v>
      </c>
      <c r="H44" s="15">
        <v>5.0000000000000002E-5</v>
      </c>
      <c r="I44" s="14">
        <v>1E-4</v>
      </c>
      <c r="J44" s="14">
        <v>1E-4</v>
      </c>
      <c r="K44" s="14">
        <v>1E-4</v>
      </c>
      <c r="L44" s="14">
        <v>2.5000000000000001E-4</v>
      </c>
      <c r="M44" s="14">
        <v>2.5000000000000001E-4</v>
      </c>
      <c r="N44" s="14">
        <v>1E-4</v>
      </c>
      <c r="O44" s="15">
        <v>5.0000000000000002E-5</v>
      </c>
      <c r="P44" s="15">
        <v>5.0000000000000002E-5</v>
      </c>
      <c r="Q44" s="15">
        <v>5.0000000000000002E-5</v>
      </c>
      <c r="R44" s="15">
        <v>5.0000000000000002E-5</v>
      </c>
      <c r="S44" s="15">
        <v>5.0000000000000002E-5</v>
      </c>
      <c r="T44" s="14">
        <v>2.5000000000000001E-4</v>
      </c>
      <c r="U44" s="14">
        <v>2.5000000000000001E-4</v>
      </c>
      <c r="V44" s="15">
        <v>5.0000000000000002E-5</v>
      </c>
      <c r="W44" s="15">
        <v>5.0000000000000002E-5</v>
      </c>
      <c r="X44" s="15">
        <v>5.0000000000000002E-5</v>
      </c>
      <c r="Y44" s="15">
        <v>5.0000000000000002E-5</v>
      </c>
      <c r="Z44" s="15">
        <v>5.0000000000000002E-5</v>
      </c>
      <c r="AA44" s="15">
        <v>5.0000000000000002E-5</v>
      </c>
      <c r="AB44" s="15">
        <v>5.0000000000000002E-5</v>
      </c>
      <c r="AC44" s="14">
        <v>1E-4</v>
      </c>
      <c r="AD44" s="14">
        <v>1E-4</v>
      </c>
      <c r="AE44" s="14">
        <v>5.0000000000000001E-4</v>
      </c>
      <c r="AF44" s="14">
        <v>1E-4</v>
      </c>
      <c r="AG44" s="14">
        <v>1E-4</v>
      </c>
      <c r="AH44" s="15">
        <v>5.0000000000000002E-5</v>
      </c>
      <c r="AI44" s="14">
        <v>1E-4</v>
      </c>
      <c r="AJ44" s="15">
        <v>5.0000000000000002E-5</v>
      </c>
      <c r="AK44" s="14">
        <v>1E-4</v>
      </c>
      <c r="AL44" s="14">
        <v>1E-4</v>
      </c>
      <c r="AM44" s="14">
        <v>2.5000000000000001E-4</v>
      </c>
      <c r="AN44" s="15">
        <v>5.0000000000000002E-5</v>
      </c>
      <c r="AO44" s="14">
        <v>1E-4</v>
      </c>
      <c r="AP44" s="14">
        <v>2.5000000000000001E-4</v>
      </c>
      <c r="AQ44" s="13">
        <v>1E-3</v>
      </c>
      <c r="AR44" s="14">
        <v>2.5000000000000001E-4</v>
      </c>
      <c r="AS44" s="14">
        <v>2.5000000000000001E-4</v>
      </c>
      <c r="AT44" s="15">
        <v>5.0000000000000002E-5</v>
      </c>
      <c r="AU44" s="15">
        <v>5.0000000000000002E-5</v>
      </c>
      <c r="AV44" s="15">
        <v>5.0000000000000002E-5</v>
      </c>
      <c r="AW44" s="15">
        <v>5.0000000000000002E-5</v>
      </c>
      <c r="AX44" s="14">
        <v>1E-4</v>
      </c>
      <c r="AY44" s="15">
        <v>5.0000000000000002E-5</v>
      </c>
      <c r="AZ44" s="14">
        <v>1E-4</v>
      </c>
      <c r="BA44" s="15">
        <v>5.0000000000000002E-5</v>
      </c>
      <c r="BB44" s="13">
        <v>2.5000000000000001E-3</v>
      </c>
      <c r="BC44" s="13">
        <v>2.5000000000000001E-3</v>
      </c>
      <c r="BD44" s="13">
        <v>2.5000000000000001E-3</v>
      </c>
      <c r="BE44" s="13">
        <v>2.5000000000000001E-3</v>
      </c>
      <c r="BF44" s="15">
        <v>5.0000000000000002E-5</v>
      </c>
      <c r="BG44" s="14">
        <v>1E-4</v>
      </c>
      <c r="BH44" s="15">
        <v>5.0000000000000002E-5</v>
      </c>
      <c r="BI44" s="13">
        <v>1E-3</v>
      </c>
      <c r="BJ44" s="15">
        <v>5.0000000000000002E-5</v>
      </c>
      <c r="BK44" s="15">
        <v>5.0000000000000002E-5</v>
      </c>
      <c r="BL44" s="15">
        <v>5.0000000000000002E-5</v>
      </c>
      <c r="BM44" s="14">
        <v>5.0000000000000001E-4</v>
      </c>
      <c r="BN44" s="15">
        <v>5.0000000000000002E-5</v>
      </c>
      <c r="BO44" s="13">
        <v>2.5000000000000001E-3</v>
      </c>
      <c r="BP44" s="14">
        <v>5.0000000000000001E-4</v>
      </c>
      <c r="BQ44" s="13">
        <v>2.5000000000000001E-3</v>
      </c>
      <c r="BR44" s="14">
        <v>5.0000000000000001E-4</v>
      </c>
      <c r="BS44" s="13">
        <v>2.5000000000000001E-3</v>
      </c>
      <c r="BT44" s="14">
        <v>5.0000000000000001E-4</v>
      </c>
      <c r="BU44" s="14">
        <v>1E-4</v>
      </c>
      <c r="BV44" s="13">
        <v>1E-3</v>
      </c>
      <c r="BW44" s="14">
        <v>1E-4</v>
      </c>
      <c r="BX44" s="15">
        <v>5.0000000000000002E-5</v>
      </c>
      <c r="BY44" s="15">
        <v>5.0000000000000002E-5</v>
      </c>
      <c r="BZ44" s="13">
        <v>5.0000000000000001E-3</v>
      </c>
      <c r="CA44" s="13">
        <v>1E-3</v>
      </c>
      <c r="CB44" s="13">
        <v>5.0000000000000001E-3</v>
      </c>
      <c r="CC44" s="14">
        <v>5.0000000000000001E-4</v>
      </c>
      <c r="CD44" s="13">
        <v>2.5000000000000001E-3</v>
      </c>
      <c r="CE44" s="15">
        <v>5.0000000000000002E-5</v>
      </c>
      <c r="CF44" s="15">
        <v>5.0000000000000002E-5</v>
      </c>
      <c r="CG44" s="15">
        <v>5.0000000000000002E-5</v>
      </c>
      <c r="CH44" s="15">
        <v>5.0000000000000002E-5</v>
      </c>
      <c r="CI44" s="15">
        <v>5.0000000000000002E-5</v>
      </c>
      <c r="CJ44" s="13">
        <v>1E-3</v>
      </c>
      <c r="CK44" s="12">
        <v>0.01</v>
      </c>
      <c r="CL44" s="14">
        <v>1E-4</v>
      </c>
      <c r="CM44" s="14">
        <v>1E-4</v>
      </c>
      <c r="CN44" s="15">
        <v>5.0000000000000002E-5</v>
      </c>
      <c r="CO44" s="15">
        <v>5.0000000000000002E-5</v>
      </c>
      <c r="CP44" s="14">
        <v>1E-4</v>
      </c>
      <c r="CQ44" s="13">
        <v>5.0000000000000001E-3</v>
      </c>
      <c r="CR44" s="14">
        <v>1E-4</v>
      </c>
      <c r="CS44" s="14">
        <v>2.5000000000000001E-4</v>
      </c>
      <c r="CT44" s="14">
        <v>1E-4</v>
      </c>
      <c r="CU44" s="14">
        <v>1E-4</v>
      </c>
      <c r="CV44" s="13">
        <v>2.5000000000000001E-3</v>
      </c>
      <c r="CW44" s="15">
        <v>5.0000000000000002E-5</v>
      </c>
      <c r="CX44" s="13">
        <v>2.5000000000000001E-3</v>
      </c>
      <c r="CY44" s="15">
        <v>5.0000000000000002E-5</v>
      </c>
      <c r="CZ44" s="13">
        <v>5.0000000000000001E-3</v>
      </c>
      <c r="DA44" s="14">
        <v>2.5000000000000001E-4</v>
      </c>
      <c r="DB44" s="12">
        <v>0.01</v>
      </c>
      <c r="DC44" s="13">
        <v>1E-3</v>
      </c>
      <c r="DD44" s="14">
        <v>2.5000000000000001E-4</v>
      </c>
    </row>
    <row r="45" spans="1:108" s="6" customFormat="1" x14ac:dyDescent="0.2">
      <c r="A45" s="8" t="s">
        <v>207</v>
      </c>
      <c r="B45" s="13">
        <v>1E-3</v>
      </c>
      <c r="C45" s="14">
        <v>5.0000000000000001E-4</v>
      </c>
      <c r="D45" s="14">
        <v>5.0000000000000001E-4</v>
      </c>
      <c r="E45" s="13">
        <v>1E-3</v>
      </c>
      <c r="F45" s="13">
        <v>1E-3</v>
      </c>
      <c r="G45" s="14">
        <v>5.0000000000000001E-4</v>
      </c>
      <c r="H45" s="14">
        <v>5.0000000000000001E-4</v>
      </c>
      <c r="I45" s="13">
        <v>1E-3</v>
      </c>
      <c r="J45" s="13">
        <v>1E-3</v>
      </c>
      <c r="K45" s="13">
        <v>1E-3</v>
      </c>
      <c r="L45" s="13">
        <v>2.5000000000000001E-3</v>
      </c>
      <c r="M45" s="13">
        <v>2.5000000000000001E-3</v>
      </c>
      <c r="N45" s="13">
        <v>1E-3</v>
      </c>
      <c r="O45" s="14">
        <v>5.0000000000000001E-4</v>
      </c>
      <c r="P45" s="14">
        <v>5.0000000000000001E-4</v>
      </c>
      <c r="Q45" s="14">
        <v>5.0000000000000001E-4</v>
      </c>
      <c r="R45" s="14">
        <v>5.0000000000000001E-4</v>
      </c>
      <c r="S45" s="14">
        <v>5.0000000000000001E-4</v>
      </c>
      <c r="T45" s="13">
        <v>2.5000000000000001E-3</v>
      </c>
      <c r="U45" s="13">
        <v>2.5000000000000001E-3</v>
      </c>
      <c r="V45" s="14">
        <v>5.0000000000000001E-4</v>
      </c>
      <c r="W45" s="14">
        <v>5.0000000000000001E-4</v>
      </c>
      <c r="X45" s="14">
        <v>5.0000000000000001E-4</v>
      </c>
      <c r="Y45" s="14">
        <v>5.0000000000000001E-4</v>
      </c>
      <c r="Z45" s="14">
        <v>5.0000000000000001E-4</v>
      </c>
      <c r="AA45" s="14">
        <v>5.0000000000000001E-4</v>
      </c>
      <c r="AB45" s="14">
        <v>5.0000000000000001E-4</v>
      </c>
      <c r="AC45" s="13">
        <v>1E-3</v>
      </c>
      <c r="AD45" s="13">
        <v>1E-3</v>
      </c>
      <c r="AE45" s="13">
        <v>5.0000000000000001E-3</v>
      </c>
      <c r="AF45" s="13">
        <v>1E-3</v>
      </c>
      <c r="AG45" s="13">
        <v>1E-3</v>
      </c>
      <c r="AH45" s="14">
        <v>5.0000000000000001E-4</v>
      </c>
      <c r="AI45" s="13">
        <v>1E-3</v>
      </c>
      <c r="AJ45" s="14">
        <v>5.0000000000000001E-4</v>
      </c>
      <c r="AK45" s="13">
        <v>1E-3</v>
      </c>
      <c r="AL45" s="13">
        <v>1E-3</v>
      </c>
      <c r="AM45" s="13">
        <v>2.5000000000000001E-3</v>
      </c>
      <c r="AN45" s="14">
        <v>5.0000000000000001E-4</v>
      </c>
      <c r="AO45" s="13">
        <v>1E-3</v>
      </c>
      <c r="AP45" s="13">
        <v>2.5000000000000001E-3</v>
      </c>
      <c r="AQ45" s="12">
        <v>0.01</v>
      </c>
      <c r="AR45" s="13">
        <v>2.5000000000000001E-3</v>
      </c>
      <c r="AS45" s="13">
        <v>2.5000000000000001E-3</v>
      </c>
      <c r="AT45" s="14">
        <v>5.0000000000000001E-4</v>
      </c>
      <c r="AU45" s="14">
        <v>5.0000000000000001E-4</v>
      </c>
      <c r="AV45" s="14">
        <v>5.0000000000000001E-4</v>
      </c>
      <c r="AW45" s="14">
        <v>5.0000000000000001E-4</v>
      </c>
      <c r="AX45" s="13">
        <v>1E-3</v>
      </c>
      <c r="AY45" s="14">
        <v>5.0000000000000001E-4</v>
      </c>
      <c r="AZ45" s="13">
        <v>1E-3</v>
      </c>
      <c r="BA45" s="14">
        <v>5.0000000000000001E-4</v>
      </c>
      <c r="BB45" s="12">
        <v>2.5000000000000001E-2</v>
      </c>
      <c r="BC45" s="12">
        <v>2.5000000000000001E-2</v>
      </c>
      <c r="BD45" s="12">
        <v>2.5000000000000001E-2</v>
      </c>
      <c r="BE45" s="12">
        <v>2.5000000000000001E-2</v>
      </c>
      <c r="BF45" s="14">
        <v>5.0000000000000001E-4</v>
      </c>
      <c r="BG45" s="13">
        <v>1E-3</v>
      </c>
      <c r="BH45" s="14">
        <v>5.0000000000000001E-4</v>
      </c>
      <c r="BI45" s="12">
        <v>0.01</v>
      </c>
      <c r="BJ45" s="14">
        <v>5.0000000000000001E-4</v>
      </c>
      <c r="BK45" s="14">
        <v>5.0000000000000001E-4</v>
      </c>
      <c r="BL45" s="14">
        <v>5.0000000000000001E-4</v>
      </c>
      <c r="BM45" s="13">
        <v>5.0000000000000001E-3</v>
      </c>
      <c r="BN45" s="14">
        <v>5.0000000000000001E-4</v>
      </c>
      <c r="BO45" s="12">
        <v>2.5000000000000001E-2</v>
      </c>
      <c r="BP45" s="13">
        <v>5.0000000000000001E-3</v>
      </c>
      <c r="BQ45" s="12">
        <v>2.5000000000000001E-2</v>
      </c>
      <c r="BR45" s="13">
        <v>5.0000000000000001E-3</v>
      </c>
      <c r="BS45" s="12">
        <v>2.5000000000000001E-2</v>
      </c>
      <c r="BT45" s="13">
        <v>5.0000000000000001E-3</v>
      </c>
      <c r="BU45" s="13">
        <v>1E-3</v>
      </c>
      <c r="BV45" s="12">
        <v>0.01</v>
      </c>
      <c r="BW45" s="13">
        <v>1E-3</v>
      </c>
      <c r="BX45" s="14">
        <v>5.0000000000000001E-4</v>
      </c>
      <c r="BY45" s="14">
        <v>5.0000000000000001E-4</v>
      </c>
      <c r="BZ45" s="12">
        <v>0.05</v>
      </c>
      <c r="CA45" s="12">
        <v>0.01</v>
      </c>
      <c r="CB45" s="12">
        <v>0.05</v>
      </c>
      <c r="CC45" s="13">
        <v>5.0000000000000001E-3</v>
      </c>
      <c r="CD45" s="12">
        <v>2.5000000000000001E-2</v>
      </c>
      <c r="CE45" s="14">
        <v>5.0000000000000001E-4</v>
      </c>
      <c r="CF45" s="14">
        <v>5.0000000000000001E-4</v>
      </c>
      <c r="CG45" s="14">
        <v>5.0000000000000001E-4</v>
      </c>
      <c r="CH45" s="14">
        <v>5.0000000000000001E-4</v>
      </c>
      <c r="CI45" s="14">
        <v>5.0000000000000001E-4</v>
      </c>
      <c r="CJ45" s="12">
        <v>0.01</v>
      </c>
      <c r="CK45" s="9">
        <v>0.1</v>
      </c>
      <c r="CL45" s="13">
        <v>1E-3</v>
      </c>
      <c r="CM45" s="13">
        <v>1E-3</v>
      </c>
      <c r="CN45" s="14">
        <v>5.0000000000000001E-4</v>
      </c>
      <c r="CO45" s="14">
        <v>5.0000000000000001E-4</v>
      </c>
      <c r="CP45" s="13">
        <v>1E-3</v>
      </c>
      <c r="CQ45" s="12">
        <v>0.05</v>
      </c>
      <c r="CR45" s="13">
        <v>1E-3</v>
      </c>
      <c r="CS45" s="13">
        <v>2.5000000000000001E-3</v>
      </c>
      <c r="CT45" s="13">
        <v>1E-3</v>
      </c>
      <c r="CU45" s="13">
        <v>1E-3</v>
      </c>
      <c r="CV45" s="12">
        <v>2.5000000000000001E-2</v>
      </c>
      <c r="CW45" s="14">
        <v>5.0000000000000001E-4</v>
      </c>
      <c r="CX45" s="12">
        <v>2.5000000000000001E-2</v>
      </c>
      <c r="CY45" s="14">
        <v>5.0000000000000001E-4</v>
      </c>
      <c r="CZ45" s="12">
        <v>0.05</v>
      </c>
      <c r="DA45" s="13">
        <v>2.5000000000000001E-3</v>
      </c>
      <c r="DB45" s="9">
        <v>0.1</v>
      </c>
      <c r="DC45" s="12">
        <v>0.01</v>
      </c>
      <c r="DD45" s="13">
        <v>2.5000000000000001E-3</v>
      </c>
    </row>
    <row r="46" spans="1:108" s="6" customFormat="1" x14ac:dyDescent="0.2">
      <c r="A46" s="8" t="s">
        <v>208</v>
      </c>
      <c r="B46" s="9">
        <v>0.6</v>
      </c>
      <c r="C46" s="9">
        <v>0.3</v>
      </c>
      <c r="D46" s="9">
        <v>0.3</v>
      </c>
      <c r="E46" s="9">
        <v>0.6</v>
      </c>
      <c r="F46" s="9">
        <v>0.6</v>
      </c>
      <c r="G46" s="9">
        <v>0.3</v>
      </c>
      <c r="H46" s="9">
        <v>0.3</v>
      </c>
      <c r="I46" s="9">
        <v>0.6</v>
      </c>
      <c r="J46" s="9">
        <v>0.6</v>
      </c>
      <c r="K46" s="9">
        <v>0.6</v>
      </c>
      <c r="L46" s="10">
        <v>1.5</v>
      </c>
      <c r="M46" s="10">
        <v>1.5</v>
      </c>
      <c r="N46" s="9">
        <v>0.6</v>
      </c>
      <c r="O46" s="9">
        <v>0.3</v>
      </c>
      <c r="P46" s="9">
        <v>0.3</v>
      </c>
      <c r="Q46" s="9">
        <v>0.3</v>
      </c>
      <c r="R46" s="9">
        <v>0.3</v>
      </c>
      <c r="S46" s="9">
        <v>0.3</v>
      </c>
      <c r="T46" s="10">
        <v>1.5</v>
      </c>
      <c r="U46" s="10">
        <v>1.5</v>
      </c>
      <c r="V46" s="9">
        <v>0.3</v>
      </c>
      <c r="W46" s="9">
        <v>0.3</v>
      </c>
      <c r="X46" s="9">
        <v>0.3</v>
      </c>
      <c r="Y46" s="9">
        <v>0.3</v>
      </c>
      <c r="Z46" s="9">
        <v>0.3</v>
      </c>
      <c r="AA46" s="9">
        <v>0.3</v>
      </c>
      <c r="AB46" s="9">
        <v>0.3</v>
      </c>
      <c r="AC46" s="9">
        <v>0.6</v>
      </c>
      <c r="AD46" s="9">
        <v>0.6</v>
      </c>
      <c r="AE46" s="10">
        <v>3</v>
      </c>
      <c r="AF46" s="9">
        <v>0.6</v>
      </c>
      <c r="AG46" s="9">
        <v>0.6</v>
      </c>
      <c r="AH46" s="9">
        <v>0.3</v>
      </c>
      <c r="AI46" s="9">
        <v>0.6</v>
      </c>
      <c r="AJ46" s="9">
        <v>0.3</v>
      </c>
      <c r="AK46" s="9">
        <v>0.6</v>
      </c>
      <c r="AL46" s="9">
        <v>0.6</v>
      </c>
      <c r="AM46" s="10">
        <v>1.5</v>
      </c>
      <c r="AN46" s="9">
        <v>0.3</v>
      </c>
      <c r="AO46" s="9">
        <v>0.6</v>
      </c>
      <c r="AP46" s="10">
        <v>1.5</v>
      </c>
      <c r="AQ46" s="10">
        <v>6</v>
      </c>
      <c r="AR46" s="10">
        <v>1.5</v>
      </c>
      <c r="AS46" s="10">
        <v>1.5</v>
      </c>
      <c r="AT46" s="9">
        <v>0.3</v>
      </c>
      <c r="AU46" s="9">
        <v>0.3</v>
      </c>
      <c r="AV46" s="9">
        <v>0.3</v>
      </c>
      <c r="AW46" s="9">
        <v>0.3</v>
      </c>
      <c r="AX46" s="9">
        <v>0.6</v>
      </c>
      <c r="AY46" s="9">
        <v>0.3</v>
      </c>
      <c r="AZ46" s="9">
        <v>0.6</v>
      </c>
      <c r="BA46" s="9">
        <v>0.3</v>
      </c>
      <c r="BB46" s="22">
        <v>15</v>
      </c>
      <c r="BC46" s="22">
        <v>15</v>
      </c>
      <c r="BD46" s="22">
        <v>15</v>
      </c>
      <c r="BE46" s="22">
        <v>15</v>
      </c>
      <c r="BF46" s="9">
        <v>0.3</v>
      </c>
      <c r="BG46" s="9">
        <v>0.6</v>
      </c>
      <c r="BH46" s="9">
        <v>0.3</v>
      </c>
      <c r="BI46" s="10">
        <v>6</v>
      </c>
      <c r="BJ46" s="9">
        <v>0.3</v>
      </c>
      <c r="BK46" s="9">
        <v>0.3</v>
      </c>
      <c r="BL46" s="9">
        <v>0.3</v>
      </c>
      <c r="BM46" s="10">
        <v>3</v>
      </c>
      <c r="BN46" s="9">
        <v>0.3</v>
      </c>
      <c r="BO46" s="22">
        <v>15</v>
      </c>
      <c r="BP46" s="10">
        <v>3</v>
      </c>
      <c r="BQ46" s="22">
        <v>15</v>
      </c>
      <c r="BR46" s="10">
        <v>3</v>
      </c>
      <c r="BS46" s="22">
        <v>15</v>
      </c>
      <c r="BT46" s="10">
        <v>3</v>
      </c>
      <c r="BU46" s="9">
        <v>0.6</v>
      </c>
      <c r="BV46" s="10">
        <v>6</v>
      </c>
      <c r="BW46" s="9">
        <v>0.6</v>
      </c>
      <c r="BX46" s="9">
        <v>0.3</v>
      </c>
      <c r="BY46" s="9">
        <v>0.3</v>
      </c>
      <c r="BZ46" s="22">
        <v>30</v>
      </c>
      <c r="CA46" s="10">
        <v>6</v>
      </c>
      <c r="CB46" s="22">
        <v>30</v>
      </c>
      <c r="CC46" s="10">
        <v>3</v>
      </c>
      <c r="CD46" s="22">
        <v>15</v>
      </c>
      <c r="CE46" s="9">
        <v>0.3</v>
      </c>
      <c r="CF46" s="9">
        <v>0.3</v>
      </c>
      <c r="CG46" s="9">
        <v>0.3</v>
      </c>
      <c r="CH46" s="9">
        <v>0.3</v>
      </c>
      <c r="CI46" s="9">
        <v>0.3</v>
      </c>
      <c r="CJ46" s="10">
        <v>6</v>
      </c>
      <c r="CK46" s="22">
        <v>60</v>
      </c>
      <c r="CL46" s="9">
        <v>0.6</v>
      </c>
      <c r="CM46" s="9">
        <v>0.6</v>
      </c>
      <c r="CN46" s="9">
        <v>0.3</v>
      </c>
      <c r="CO46" s="9">
        <v>0.3</v>
      </c>
      <c r="CP46" s="9">
        <v>0.6</v>
      </c>
      <c r="CQ46" s="22">
        <v>30</v>
      </c>
      <c r="CR46" s="9">
        <v>0.6</v>
      </c>
      <c r="CS46" s="10">
        <v>1.5</v>
      </c>
      <c r="CT46" s="9">
        <v>0.6</v>
      </c>
      <c r="CU46" s="9">
        <v>0.6</v>
      </c>
      <c r="CV46" s="22">
        <v>15</v>
      </c>
      <c r="CW46" s="9">
        <v>0.3</v>
      </c>
      <c r="CX46" s="22">
        <v>15</v>
      </c>
      <c r="CY46" s="9">
        <v>0.3</v>
      </c>
      <c r="CZ46" s="22">
        <v>30</v>
      </c>
      <c r="DA46" s="10">
        <v>1.5</v>
      </c>
      <c r="DB46" s="22">
        <v>60</v>
      </c>
      <c r="DC46" s="10">
        <v>6</v>
      </c>
      <c r="DD46" s="10">
        <v>1.5</v>
      </c>
    </row>
    <row r="47" spans="1:108" s="6" customFormat="1" x14ac:dyDescent="0.2">
      <c r="A47" s="8" t="s">
        <v>214</v>
      </c>
      <c r="B47" s="9">
        <v>0.1</v>
      </c>
      <c r="C47" s="12">
        <v>0.05</v>
      </c>
      <c r="D47" s="12">
        <v>0.05</v>
      </c>
      <c r="E47" s="9">
        <v>0.1</v>
      </c>
      <c r="F47" s="9">
        <v>0.1</v>
      </c>
      <c r="G47" s="12">
        <v>0.05</v>
      </c>
      <c r="H47" s="12">
        <v>0.05</v>
      </c>
      <c r="I47" s="9">
        <v>0.1</v>
      </c>
      <c r="J47" s="9">
        <v>0.1</v>
      </c>
      <c r="K47" s="9">
        <v>0.1</v>
      </c>
      <c r="L47" s="9">
        <v>0.25</v>
      </c>
      <c r="M47" s="9">
        <v>0.25</v>
      </c>
      <c r="N47" s="9">
        <v>0.1</v>
      </c>
      <c r="O47" s="12">
        <v>0.05</v>
      </c>
      <c r="P47" s="12">
        <v>0.05</v>
      </c>
      <c r="Q47" s="12">
        <v>0.05</v>
      </c>
      <c r="R47" s="12">
        <v>0.05</v>
      </c>
      <c r="S47" s="12">
        <v>0.05</v>
      </c>
      <c r="T47" s="9">
        <v>0.25</v>
      </c>
      <c r="U47" s="9">
        <v>0.25</v>
      </c>
      <c r="V47" s="12">
        <v>0.05</v>
      </c>
      <c r="W47" s="12">
        <v>0.05</v>
      </c>
      <c r="X47" s="12">
        <v>0.05</v>
      </c>
      <c r="Y47" s="12">
        <v>0.05</v>
      </c>
      <c r="Z47" s="12">
        <v>0.05</v>
      </c>
      <c r="AA47" s="12">
        <v>0.05</v>
      </c>
      <c r="AB47" s="12">
        <v>0.05</v>
      </c>
      <c r="AC47" s="9">
        <v>0.1</v>
      </c>
      <c r="AD47" s="9">
        <v>0.1</v>
      </c>
      <c r="AE47" s="9">
        <v>0.5</v>
      </c>
      <c r="AF47" s="9">
        <v>0.1</v>
      </c>
      <c r="AG47" s="9">
        <v>0.1</v>
      </c>
      <c r="AH47" s="12">
        <v>0.05</v>
      </c>
      <c r="AI47" s="9">
        <v>0.1</v>
      </c>
      <c r="AJ47" s="12">
        <v>0.05</v>
      </c>
      <c r="AK47" s="9">
        <v>0.1</v>
      </c>
      <c r="AL47" s="9">
        <v>0.1</v>
      </c>
      <c r="AM47" s="9">
        <v>0.25</v>
      </c>
      <c r="AN47" s="12">
        <v>0.05</v>
      </c>
      <c r="AO47" s="9">
        <v>0.1</v>
      </c>
      <c r="AP47" s="9">
        <v>0.25</v>
      </c>
      <c r="AQ47" s="10">
        <v>1</v>
      </c>
      <c r="AR47" s="9">
        <v>0.25</v>
      </c>
      <c r="AS47" s="9">
        <v>0.25</v>
      </c>
      <c r="AT47" s="12">
        <v>0.05</v>
      </c>
      <c r="AU47" s="12">
        <v>0.05</v>
      </c>
      <c r="AV47" s="12">
        <v>0.05</v>
      </c>
      <c r="AW47" s="12">
        <v>0.05</v>
      </c>
      <c r="AX47" s="9">
        <v>0.1</v>
      </c>
      <c r="AY47" s="12">
        <v>0.05</v>
      </c>
      <c r="AZ47" s="9">
        <v>0.1</v>
      </c>
      <c r="BA47" s="12">
        <v>0.05</v>
      </c>
      <c r="BB47" s="10">
        <v>2.5</v>
      </c>
      <c r="BC47" s="10">
        <v>2.5</v>
      </c>
      <c r="BD47" s="10">
        <v>2.5</v>
      </c>
      <c r="BE47" s="10">
        <v>2.5</v>
      </c>
      <c r="BF47" s="12">
        <v>0.05</v>
      </c>
      <c r="BG47" s="9">
        <v>0.1</v>
      </c>
      <c r="BH47" s="12">
        <v>0.05</v>
      </c>
      <c r="BI47" s="10">
        <v>1</v>
      </c>
      <c r="BJ47" s="12">
        <v>0.05</v>
      </c>
      <c r="BK47" s="12">
        <v>0.05</v>
      </c>
      <c r="BL47" s="12">
        <v>0.05</v>
      </c>
      <c r="BM47" s="9">
        <v>0.5</v>
      </c>
      <c r="BN47" s="12">
        <v>0.05</v>
      </c>
      <c r="BO47" s="10">
        <v>2.5</v>
      </c>
      <c r="BP47" s="9">
        <v>0.5</v>
      </c>
      <c r="BQ47" s="10">
        <v>2.5</v>
      </c>
      <c r="BR47" s="9">
        <v>0.5</v>
      </c>
      <c r="BS47" s="10">
        <v>2.5</v>
      </c>
      <c r="BT47" s="9">
        <v>0.5</v>
      </c>
      <c r="BU47" s="9">
        <v>0.1</v>
      </c>
      <c r="BV47" s="10">
        <v>1</v>
      </c>
      <c r="BW47" s="9">
        <v>0.1</v>
      </c>
      <c r="BX47" s="12">
        <v>0.05</v>
      </c>
      <c r="BY47" s="12">
        <v>0.05</v>
      </c>
      <c r="BZ47" s="10">
        <v>5</v>
      </c>
      <c r="CA47" s="10">
        <v>1</v>
      </c>
      <c r="CB47" s="10">
        <v>5</v>
      </c>
      <c r="CC47" s="9">
        <v>0.5</v>
      </c>
      <c r="CD47" s="10">
        <v>2.5</v>
      </c>
      <c r="CE47" s="12">
        <v>0.05</v>
      </c>
      <c r="CF47" s="12">
        <v>0.05</v>
      </c>
      <c r="CG47" s="12">
        <v>0.05</v>
      </c>
      <c r="CH47" s="12">
        <v>0.05</v>
      </c>
      <c r="CI47" s="12">
        <v>0.05</v>
      </c>
      <c r="CJ47" s="10">
        <v>1</v>
      </c>
      <c r="CK47" s="22">
        <v>10</v>
      </c>
      <c r="CL47" s="9">
        <v>0.1</v>
      </c>
      <c r="CM47" s="9">
        <v>0.1</v>
      </c>
      <c r="CN47" s="12">
        <v>0.05</v>
      </c>
      <c r="CO47" s="12">
        <v>0.05</v>
      </c>
      <c r="CP47" s="9">
        <v>0.1</v>
      </c>
      <c r="CQ47" s="10">
        <v>5</v>
      </c>
      <c r="CR47" s="9">
        <v>0.1</v>
      </c>
      <c r="CS47" s="9">
        <v>0.25</v>
      </c>
      <c r="CT47" s="9">
        <v>0.1</v>
      </c>
      <c r="CU47" s="9">
        <v>0.1</v>
      </c>
      <c r="CV47" s="10">
        <v>2.5</v>
      </c>
      <c r="CW47" s="12">
        <v>0.05</v>
      </c>
      <c r="CX47" s="10">
        <v>2.5</v>
      </c>
      <c r="CY47" s="12">
        <v>0.05</v>
      </c>
      <c r="CZ47" s="10">
        <v>5</v>
      </c>
      <c r="DA47" s="9">
        <v>0.25</v>
      </c>
      <c r="DB47" s="22">
        <v>10</v>
      </c>
      <c r="DC47" s="10">
        <v>1</v>
      </c>
      <c r="DD47" s="9">
        <v>0.25</v>
      </c>
    </row>
    <row r="48" spans="1:108" s="6" customFormat="1" x14ac:dyDescent="0.2">
      <c r="A48" s="8" t="s">
        <v>215</v>
      </c>
      <c r="B48" s="14">
        <v>2.0000000000000001E-4</v>
      </c>
      <c r="C48" s="14">
        <v>1E-4</v>
      </c>
      <c r="D48" s="14">
        <v>1E-4</v>
      </c>
      <c r="E48" s="14">
        <v>2.0000000000000001E-4</v>
      </c>
      <c r="F48" s="14">
        <v>2.0000000000000001E-4</v>
      </c>
      <c r="G48" s="14">
        <v>1E-4</v>
      </c>
      <c r="H48" s="14">
        <v>1E-4</v>
      </c>
      <c r="I48" s="14">
        <v>2.0000000000000001E-4</v>
      </c>
      <c r="J48" s="14">
        <v>2.0000000000000001E-4</v>
      </c>
      <c r="K48" s="14">
        <v>2.0000000000000001E-4</v>
      </c>
      <c r="L48" s="14">
        <v>5.0000000000000001E-4</v>
      </c>
      <c r="M48" s="14">
        <v>5.0000000000000001E-4</v>
      </c>
      <c r="N48" s="14">
        <v>2.0000000000000001E-4</v>
      </c>
      <c r="O48" s="14">
        <v>1E-4</v>
      </c>
      <c r="P48" s="14">
        <v>1E-4</v>
      </c>
      <c r="Q48" s="14">
        <v>1E-4</v>
      </c>
      <c r="R48" s="14">
        <v>1E-4</v>
      </c>
      <c r="S48" s="14">
        <v>1E-4</v>
      </c>
      <c r="T48" s="14">
        <v>5.0000000000000001E-4</v>
      </c>
      <c r="U48" s="14">
        <v>5.0000000000000001E-4</v>
      </c>
      <c r="V48" s="14">
        <v>1E-4</v>
      </c>
      <c r="W48" s="14">
        <v>1E-4</v>
      </c>
      <c r="X48" s="14">
        <v>1E-4</v>
      </c>
      <c r="Y48" s="14">
        <v>1E-4</v>
      </c>
      <c r="Z48" s="14">
        <v>1E-4</v>
      </c>
      <c r="AA48" s="14">
        <v>1E-4</v>
      </c>
      <c r="AB48" s="14">
        <v>1E-4</v>
      </c>
      <c r="AC48" s="14">
        <v>2.0000000000000001E-4</v>
      </c>
      <c r="AD48" s="14">
        <v>2.0000000000000001E-4</v>
      </c>
      <c r="AE48" s="13">
        <v>1E-3</v>
      </c>
      <c r="AF48" s="14">
        <v>2.0000000000000001E-4</v>
      </c>
      <c r="AG48" s="14">
        <v>2.0000000000000001E-4</v>
      </c>
      <c r="AH48" s="14">
        <v>1E-4</v>
      </c>
      <c r="AI48" s="14">
        <v>2.0000000000000001E-4</v>
      </c>
      <c r="AJ48" s="14">
        <v>1E-4</v>
      </c>
      <c r="AK48" s="14">
        <v>2.0000000000000001E-4</v>
      </c>
      <c r="AL48" s="14">
        <v>2.0000000000000001E-4</v>
      </c>
      <c r="AM48" s="14">
        <v>5.0000000000000001E-4</v>
      </c>
      <c r="AN48" s="14">
        <v>1E-4</v>
      </c>
      <c r="AO48" s="14">
        <v>2.0000000000000001E-4</v>
      </c>
      <c r="AP48" s="14">
        <v>5.0000000000000001E-4</v>
      </c>
      <c r="AQ48" s="13">
        <v>2E-3</v>
      </c>
      <c r="AR48" s="14">
        <v>5.0000000000000001E-4</v>
      </c>
      <c r="AS48" s="14">
        <v>5.0000000000000001E-4</v>
      </c>
      <c r="AT48" s="14">
        <v>1E-4</v>
      </c>
      <c r="AU48" s="14">
        <v>1E-4</v>
      </c>
      <c r="AV48" s="14">
        <v>1E-4</v>
      </c>
      <c r="AW48" s="14">
        <v>1E-4</v>
      </c>
      <c r="AX48" s="14">
        <v>2.0000000000000001E-4</v>
      </c>
      <c r="AY48" s="14">
        <v>1E-4</v>
      </c>
      <c r="AZ48" s="14">
        <v>2.0000000000000001E-4</v>
      </c>
      <c r="BA48" s="14">
        <v>1E-4</v>
      </c>
      <c r="BB48" s="13">
        <v>5.0000000000000001E-3</v>
      </c>
      <c r="BC48" s="13">
        <v>5.0000000000000001E-3</v>
      </c>
      <c r="BD48" s="13">
        <v>5.0000000000000001E-3</v>
      </c>
      <c r="BE48" s="13">
        <v>5.0000000000000001E-3</v>
      </c>
      <c r="BF48" s="14">
        <v>1E-4</v>
      </c>
      <c r="BG48" s="14">
        <v>2.0000000000000001E-4</v>
      </c>
      <c r="BH48" s="14">
        <v>1E-4</v>
      </c>
      <c r="BI48" s="13">
        <v>2E-3</v>
      </c>
      <c r="BJ48" s="14">
        <v>1E-4</v>
      </c>
      <c r="BK48" s="14">
        <v>1E-4</v>
      </c>
      <c r="BL48" s="14">
        <v>1E-4</v>
      </c>
      <c r="BM48" s="13">
        <v>1E-3</v>
      </c>
      <c r="BN48" s="14">
        <v>1E-4</v>
      </c>
      <c r="BO48" s="13">
        <v>5.0000000000000001E-3</v>
      </c>
      <c r="BP48" s="13">
        <v>1E-3</v>
      </c>
      <c r="BQ48" s="13">
        <v>5.0000000000000001E-3</v>
      </c>
      <c r="BR48" s="13">
        <v>1E-3</v>
      </c>
      <c r="BS48" s="13">
        <v>5.0000000000000001E-3</v>
      </c>
      <c r="BT48" s="13">
        <v>1E-3</v>
      </c>
      <c r="BU48" s="14">
        <v>2.0000000000000001E-4</v>
      </c>
      <c r="BV48" s="13">
        <v>2E-3</v>
      </c>
      <c r="BW48" s="14">
        <v>2.0000000000000001E-4</v>
      </c>
      <c r="BX48" s="14">
        <v>1E-4</v>
      </c>
      <c r="BY48" s="14">
        <v>1E-4</v>
      </c>
      <c r="BZ48" s="12">
        <v>0.01</v>
      </c>
      <c r="CA48" s="13">
        <v>2E-3</v>
      </c>
      <c r="CB48" s="12">
        <v>0.01</v>
      </c>
      <c r="CC48" s="13">
        <v>1E-3</v>
      </c>
      <c r="CD48" s="13">
        <v>5.0000000000000001E-3</v>
      </c>
      <c r="CE48" s="14">
        <v>1E-4</v>
      </c>
      <c r="CF48" s="14">
        <v>1E-4</v>
      </c>
      <c r="CG48" s="14">
        <v>1E-4</v>
      </c>
      <c r="CH48" s="14">
        <v>1E-4</v>
      </c>
      <c r="CI48" s="14">
        <v>1E-4</v>
      </c>
      <c r="CJ48" s="13">
        <v>2E-3</v>
      </c>
      <c r="CK48" s="12">
        <v>0.02</v>
      </c>
      <c r="CL48" s="14">
        <v>2.0000000000000001E-4</v>
      </c>
      <c r="CM48" s="14">
        <v>2.0000000000000001E-4</v>
      </c>
      <c r="CN48" s="14">
        <v>1E-4</v>
      </c>
      <c r="CO48" s="14">
        <v>1E-4</v>
      </c>
      <c r="CP48" s="14">
        <v>2.0000000000000001E-4</v>
      </c>
      <c r="CQ48" s="12">
        <v>0.01</v>
      </c>
      <c r="CR48" s="14">
        <v>2.0000000000000001E-4</v>
      </c>
      <c r="CS48" s="14">
        <v>5.0000000000000001E-4</v>
      </c>
      <c r="CT48" s="14">
        <v>2.0000000000000001E-4</v>
      </c>
      <c r="CU48" s="14">
        <v>2.0000000000000001E-4</v>
      </c>
      <c r="CV48" s="13">
        <v>5.0000000000000001E-3</v>
      </c>
      <c r="CW48" s="14">
        <v>1E-4</v>
      </c>
      <c r="CX48" s="13">
        <v>5.0000000000000001E-3</v>
      </c>
      <c r="CY48" s="14">
        <v>1E-4</v>
      </c>
      <c r="CZ48" s="12">
        <v>0.01</v>
      </c>
      <c r="DA48" s="14">
        <v>5.0000000000000001E-4</v>
      </c>
      <c r="DB48" s="12">
        <v>0.02</v>
      </c>
      <c r="DC48" s="13">
        <v>2E-3</v>
      </c>
      <c r="DD48" s="14">
        <v>5.0000000000000001E-4</v>
      </c>
    </row>
    <row r="49" spans="1:108" s="6" customFormat="1" x14ac:dyDescent="0.2">
      <c r="A49" s="8" t="s">
        <v>216</v>
      </c>
      <c r="B49" s="9">
        <v>0.1</v>
      </c>
      <c r="C49" s="12">
        <v>0.05</v>
      </c>
      <c r="D49" s="12">
        <v>0.05</v>
      </c>
      <c r="E49" s="9">
        <v>0.1</v>
      </c>
      <c r="F49" s="9">
        <v>0.1</v>
      </c>
      <c r="G49" s="12">
        <v>0.05</v>
      </c>
      <c r="H49" s="12">
        <v>0.05</v>
      </c>
      <c r="I49" s="9">
        <v>0.1</v>
      </c>
      <c r="J49" s="9">
        <v>0.1</v>
      </c>
      <c r="K49" s="9">
        <v>0.1</v>
      </c>
      <c r="L49" s="9">
        <v>0.25</v>
      </c>
      <c r="M49" s="9">
        <v>0.25</v>
      </c>
      <c r="N49" s="9">
        <v>0.1</v>
      </c>
      <c r="O49" s="12">
        <v>0.05</v>
      </c>
      <c r="P49" s="12">
        <v>0.05</v>
      </c>
      <c r="Q49" s="12">
        <v>0.05</v>
      </c>
      <c r="R49" s="12">
        <v>0.05</v>
      </c>
      <c r="S49" s="12">
        <v>0.05</v>
      </c>
      <c r="T49" s="9">
        <v>0.25</v>
      </c>
      <c r="U49" s="9">
        <v>0.25</v>
      </c>
      <c r="V49" s="12">
        <v>0.05</v>
      </c>
      <c r="W49" s="12">
        <v>0.05</v>
      </c>
      <c r="X49" s="12">
        <v>0.05</v>
      </c>
      <c r="Y49" s="12">
        <v>0.05</v>
      </c>
      <c r="Z49" s="12">
        <v>0.05</v>
      </c>
      <c r="AA49" s="12">
        <v>0.05</v>
      </c>
      <c r="AB49" s="12">
        <v>0.05</v>
      </c>
      <c r="AC49" s="9">
        <v>0.1</v>
      </c>
      <c r="AD49" s="9">
        <v>0.1</v>
      </c>
      <c r="AE49" s="9">
        <v>0.5</v>
      </c>
      <c r="AF49" s="9">
        <v>0.1</v>
      </c>
      <c r="AG49" s="9">
        <v>0.1</v>
      </c>
      <c r="AH49" s="12">
        <v>0.05</v>
      </c>
      <c r="AI49" s="9">
        <v>0.1</v>
      </c>
      <c r="AJ49" s="12">
        <v>0.05</v>
      </c>
      <c r="AK49" s="9">
        <v>0.1</v>
      </c>
      <c r="AL49" s="9">
        <v>0.1</v>
      </c>
      <c r="AM49" s="9">
        <v>0.25</v>
      </c>
      <c r="AN49" s="12">
        <v>0.05</v>
      </c>
      <c r="AO49" s="9">
        <v>0.1</v>
      </c>
      <c r="AP49" s="9">
        <v>0.25</v>
      </c>
      <c r="AQ49" s="10">
        <v>1</v>
      </c>
      <c r="AR49" s="9">
        <v>0.25</v>
      </c>
      <c r="AS49" s="9">
        <v>0.25</v>
      </c>
      <c r="AT49" s="12">
        <v>0.05</v>
      </c>
      <c r="AU49" s="12">
        <v>0.05</v>
      </c>
      <c r="AV49" s="12">
        <v>0.05</v>
      </c>
      <c r="AW49" s="12">
        <v>0.05</v>
      </c>
      <c r="AX49" s="9">
        <v>0.1</v>
      </c>
      <c r="AY49" s="12">
        <v>0.05</v>
      </c>
      <c r="AZ49" s="9">
        <v>0.1</v>
      </c>
      <c r="BA49" s="12">
        <v>0.05</v>
      </c>
      <c r="BB49" s="10">
        <v>2.5</v>
      </c>
      <c r="BC49" s="10">
        <v>2.5</v>
      </c>
      <c r="BD49" s="10">
        <v>2.5</v>
      </c>
      <c r="BE49" s="10">
        <v>2.5</v>
      </c>
      <c r="BF49" s="12">
        <v>0.05</v>
      </c>
      <c r="BG49" s="9">
        <v>0.1</v>
      </c>
      <c r="BH49" s="12">
        <v>0.05</v>
      </c>
      <c r="BI49" s="10">
        <v>1</v>
      </c>
      <c r="BJ49" s="12">
        <v>0.05</v>
      </c>
      <c r="BK49" s="12">
        <v>0.05</v>
      </c>
      <c r="BL49" s="12">
        <v>0.05</v>
      </c>
      <c r="BM49" s="9">
        <v>0.5</v>
      </c>
      <c r="BN49" s="12">
        <v>0.05</v>
      </c>
      <c r="BO49" s="10">
        <v>2.5</v>
      </c>
      <c r="BP49" s="9">
        <v>0.5</v>
      </c>
      <c r="BQ49" s="10">
        <v>2.5</v>
      </c>
      <c r="BR49" s="9">
        <v>0.5</v>
      </c>
      <c r="BS49" s="10">
        <v>2.5</v>
      </c>
      <c r="BT49" s="9">
        <v>0.5</v>
      </c>
      <c r="BU49" s="9">
        <v>0.1</v>
      </c>
      <c r="BV49" s="10">
        <v>1</v>
      </c>
      <c r="BW49" s="9">
        <v>0.1</v>
      </c>
      <c r="BX49" s="12">
        <v>0.05</v>
      </c>
      <c r="BY49" s="12">
        <v>0.05</v>
      </c>
      <c r="BZ49" s="10">
        <v>5</v>
      </c>
      <c r="CA49" s="10">
        <v>1</v>
      </c>
      <c r="CB49" s="10">
        <v>5</v>
      </c>
      <c r="CC49" s="9">
        <v>0.5</v>
      </c>
      <c r="CD49" s="10">
        <v>2.5</v>
      </c>
      <c r="CE49" s="12">
        <v>0.05</v>
      </c>
      <c r="CF49" s="12">
        <v>0.05</v>
      </c>
      <c r="CG49" s="12">
        <v>0.05</v>
      </c>
      <c r="CH49" s="12">
        <v>0.05</v>
      </c>
      <c r="CI49" s="12">
        <v>0.05</v>
      </c>
      <c r="CJ49" s="10">
        <v>1</v>
      </c>
      <c r="CK49" s="22">
        <v>10</v>
      </c>
      <c r="CL49" s="9">
        <v>0.1</v>
      </c>
      <c r="CM49" s="9">
        <v>0.1</v>
      </c>
      <c r="CN49" s="12">
        <v>0.05</v>
      </c>
      <c r="CO49" s="12">
        <v>0.05</v>
      </c>
      <c r="CP49" s="9">
        <v>0.1</v>
      </c>
      <c r="CQ49" s="10">
        <v>5</v>
      </c>
      <c r="CR49" s="9">
        <v>0.1</v>
      </c>
      <c r="CS49" s="9">
        <v>0.25</v>
      </c>
      <c r="CT49" s="9">
        <v>0.1</v>
      </c>
      <c r="CU49" s="9">
        <v>0.1</v>
      </c>
      <c r="CV49" s="10">
        <v>2.5</v>
      </c>
      <c r="CW49" s="12">
        <v>0.05</v>
      </c>
      <c r="CX49" s="10">
        <v>2.5</v>
      </c>
      <c r="CY49" s="12">
        <v>0.05</v>
      </c>
      <c r="CZ49" s="10">
        <v>5</v>
      </c>
      <c r="DA49" s="9">
        <v>0.25</v>
      </c>
      <c r="DB49" s="22">
        <v>10</v>
      </c>
      <c r="DC49" s="10">
        <v>1</v>
      </c>
      <c r="DD49" s="9">
        <v>0.25</v>
      </c>
    </row>
    <row r="50" spans="1:108" s="6" customFormat="1" x14ac:dyDescent="0.2">
      <c r="A50" s="8" t="s">
        <v>217</v>
      </c>
      <c r="B50" s="15">
        <v>2.0000000000000002E-5</v>
      </c>
      <c r="C50" s="15">
        <v>1.0000000000000001E-5</v>
      </c>
      <c r="D50" s="15">
        <v>1.0000000000000001E-5</v>
      </c>
      <c r="E50" s="15">
        <v>2.0000000000000002E-5</v>
      </c>
      <c r="F50" s="15">
        <v>2.0000000000000002E-5</v>
      </c>
      <c r="G50" s="15">
        <v>1.0000000000000001E-5</v>
      </c>
      <c r="H50" s="15">
        <v>1.0000000000000001E-5</v>
      </c>
      <c r="I50" s="15">
        <v>2.0000000000000002E-5</v>
      </c>
      <c r="J50" s="15">
        <v>2.0000000000000002E-5</v>
      </c>
      <c r="K50" s="15">
        <v>2.0000000000000002E-5</v>
      </c>
      <c r="L50" s="15">
        <v>5.0000000000000002E-5</v>
      </c>
      <c r="M50" s="15">
        <v>5.0000000000000002E-5</v>
      </c>
      <c r="N50" s="15">
        <v>2.0000000000000002E-5</v>
      </c>
      <c r="O50" s="15">
        <v>1.0000000000000001E-5</v>
      </c>
      <c r="P50" s="15">
        <v>1.0000000000000001E-5</v>
      </c>
      <c r="Q50" s="15">
        <v>1.0000000000000001E-5</v>
      </c>
      <c r="R50" s="15">
        <v>1.0000000000000001E-5</v>
      </c>
      <c r="S50" s="15">
        <v>1.0000000000000001E-5</v>
      </c>
      <c r="T50" s="15">
        <v>5.0000000000000002E-5</v>
      </c>
      <c r="U50" s="15">
        <v>5.0000000000000002E-5</v>
      </c>
      <c r="V50" s="15">
        <v>1.0000000000000001E-5</v>
      </c>
      <c r="W50" s="15">
        <v>1.0000000000000001E-5</v>
      </c>
      <c r="X50" s="15">
        <v>1.0000000000000001E-5</v>
      </c>
      <c r="Y50" s="15">
        <v>1.0000000000000001E-5</v>
      </c>
      <c r="Z50" s="15">
        <v>1.0000000000000001E-5</v>
      </c>
      <c r="AA50" s="15">
        <v>1.0000000000000001E-5</v>
      </c>
      <c r="AB50" s="15">
        <v>1.0000000000000001E-5</v>
      </c>
      <c r="AC50" s="15">
        <v>2.0000000000000002E-5</v>
      </c>
      <c r="AD50" s="15">
        <v>2.0000000000000002E-5</v>
      </c>
      <c r="AE50" s="14">
        <v>1E-4</v>
      </c>
      <c r="AF50" s="15">
        <v>2.0000000000000002E-5</v>
      </c>
      <c r="AG50" s="15">
        <v>2.0000000000000002E-5</v>
      </c>
      <c r="AH50" s="15">
        <v>1.0000000000000001E-5</v>
      </c>
      <c r="AI50" s="15">
        <v>2.0000000000000002E-5</v>
      </c>
      <c r="AJ50" s="15">
        <v>1.0000000000000001E-5</v>
      </c>
      <c r="AK50" s="15">
        <v>2.0000000000000002E-5</v>
      </c>
      <c r="AL50" s="15">
        <v>2.0000000000000002E-5</v>
      </c>
      <c r="AM50" s="15">
        <v>5.0000000000000002E-5</v>
      </c>
      <c r="AN50" s="15">
        <v>1.0000000000000001E-5</v>
      </c>
      <c r="AO50" s="15">
        <v>2.0000000000000002E-5</v>
      </c>
      <c r="AP50" s="15">
        <v>5.0000000000000002E-5</v>
      </c>
      <c r="AQ50" s="14">
        <v>2.0000000000000001E-4</v>
      </c>
      <c r="AR50" s="15">
        <v>5.0000000000000002E-5</v>
      </c>
      <c r="AS50" s="15">
        <v>5.0000000000000002E-5</v>
      </c>
      <c r="AT50" s="15">
        <v>1.0000000000000001E-5</v>
      </c>
      <c r="AU50" s="15">
        <v>1.0000000000000001E-5</v>
      </c>
      <c r="AV50" s="15">
        <v>1.0000000000000001E-5</v>
      </c>
      <c r="AW50" s="15">
        <v>1.0000000000000001E-5</v>
      </c>
      <c r="AX50" s="15">
        <v>2.0000000000000002E-5</v>
      </c>
      <c r="AY50" s="15">
        <v>1.0000000000000001E-5</v>
      </c>
      <c r="AZ50" s="15">
        <v>2.0000000000000002E-5</v>
      </c>
      <c r="BA50" s="15">
        <v>1.0000000000000001E-5</v>
      </c>
      <c r="BB50" s="14">
        <v>5.0000000000000001E-4</v>
      </c>
      <c r="BC50" s="14">
        <v>5.0000000000000001E-4</v>
      </c>
      <c r="BD50" s="14">
        <v>5.0000000000000001E-4</v>
      </c>
      <c r="BE50" s="14">
        <v>5.0000000000000001E-4</v>
      </c>
      <c r="BF50" s="15">
        <v>1.0000000000000001E-5</v>
      </c>
      <c r="BG50" s="15">
        <v>2.0000000000000002E-5</v>
      </c>
      <c r="BH50" s="15">
        <v>1.0000000000000001E-5</v>
      </c>
      <c r="BI50" s="14">
        <v>2.0000000000000001E-4</v>
      </c>
      <c r="BJ50" s="15">
        <v>1.0000000000000001E-5</v>
      </c>
      <c r="BK50" s="15">
        <v>1.0000000000000001E-5</v>
      </c>
      <c r="BL50" s="15">
        <v>1.0000000000000001E-5</v>
      </c>
      <c r="BM50" s="14">
        <v>1E-4</v>
      </c>
      <c r="BN50" s="15">
        <v>1.0000000000000001E-5</v>
      </c>
      <c r="BO50" s="14">
        <v>5.0000000000000001E-4</v>
      </c>
      <c r="BP50" s="14">
        <v>1E-4</v>
      </c>
      <c r="BQ50" s="14">
        <v>5.0000000000000001E-4</v>
      </c>
      <c r="BR50" s="14">
        <v>1E-4</v>
      </c>
      <c r="BS50" s="14">
        <v>5.0000000000000001E-4</v>
      </c>
      <c r="BT50" s="14">
        <v>1E-4</v>
      </c>
      <c r="BU50" s="15">
        <v>2.0000000000000002E-5</v>
      </c>
      <c r="BV50" s="14">
        <v>2.0000000000000001E-4</v>
      </c>
      <c r="BW50" s="15">
        <v>2.0000000000000002E-5</v>
      </c>
      <c r="BX50" s="15">
        <v>1.0000000000000001E-5</v>
      </c>
      <c r="BY50" s="15">
        <v>1.0000000000000001E-5</v>
      </c>
      <c r="BZ50" s="13">
        <v>1E-3</v>
      </c>
      <c r="CA50" s="14">
        <v>2.0000000000000001E-4</v>
      </c>
      <c r="CB50" s="13">
        <v>1E-3</v>
      </c>
      <c r="CC50" s="14">
        <v>1E-4</v>
      </c>
      <c r="CD50" s="14">
        <v>5.0000000000000001E-4</v>
      </c>
      <c r="CE50" s="15">
        <v>1.0000000000000001E-5</v>
      </c>
      <c r="CF50" s="15">
        <v>1.0000000000000001E-5</v>
      </c>
      <c r="CG50" s="15">
        <v>1.0000000000000001E-5</v>
      </c>
      <c r="CH50" s="15">
        <v>1.0000000000000001E-5</v>
      </c>
      <c r="CI50" s="15">
        <v>1.0000000000000001E-5</v>
      </c>
      <c r="CJ50" s="14">
        <v>2.0000000000000001E-4</v>
      </c>
      <c r="CK50" s="13">
        <v>2E-3</v>
      </c>
      <c r="CL50" s="15">
        <v>2.0000000000000002E-5</v>
      </c>
      <c r="CM50" s="15">
        <v>2.0000000000000002E-5</v>
      </c>
      <c r="CN50" s="15">
        <v>1.0000000000000001E-5</v>
      </c>
      <c r="CO50" s="15">
        <v>1.0000000000000001E-5</v>
      </c>
      <c r="CP50" s="15">
        <v>2.0000000000000002E-5</v>
      </c>
      <c r="CQ50" s="13">
        <v>1E-3</v>
      </c>
      <c r="CR50" s="15">
        <v>2.0000000000000002E-5</v>
      </c>
      <c r="CS50" s="15">
        <v>5.0000000000000002E-5</v>
      </c>
      <c r="CT50" s="15">
        <v>2.0000000000000002E-5</v>
      </c>
      <c r="CU50" s="15">
        <v>2.0000000000000002E-5</v>
      </c>
      <c r="CV50" s="14">
        <v>5.0000000000000001E-4</v>
      </c>
      <c r="CW50" s="15">
        <v>1.0000000000000001E-5</v>
      </c>
      <c r="CX50" s="14">
        <v>5.0000000000000001E-4</v>
      </c>
      <c r="CY50" s="15">
        <v>1.0000000000000001E-5</v>
      </c>
      <c r="CZ50" s="13">
        <v>1E-3</v>
      </c>
      <c r="DA50" s="15">
        <v>5.0000000000000002E-5</v>
      </c>
      <c r="DB50" s="13">
        <v>2E-3</v>
      </c>
      <c r="DC50" s="14">
        <v>2.0000000000000001E-4</v>
      </c>
      <c r="DD50" s="15">
        <v>5.0000000000000002E-5</v>
      </c>
    </row>
    <row r="51" spans="1:108" s="6" customFormat="1" x14ac:dyDescent="0.2">
      <c r="A51" s="8" t="s">
        <v>218</v>
      </c>
      <c r="B51" s="9">
        <v>0.1</v>
      </c>
      <c r="C51" s="12">
        <v>0.05</v>
      </c>
      <c r="D51" s="12">
        <v>0.05</v>
      </c>
      <c r="E51" s="9">
        <v>0.1</v>
      </c>
      <c r="F51" s="9">
        <v>0.1</v>
      </c>
      <c r="G51" s="12">
        <v>0.05</v>
      </c>
      <c r="H51" s="12">
        <v>0.05</v>
      </c>
      <c r="I51" s="9">
        <v>0.1</v>
      </c>
      <c r="J51" s="9">
        <v>0.1</v>
      </c>
      <c r="K51" s="9">
        <v>0.1</v>
      </c>
      <c r="L51" s="9">
        <v>0.25</v>
      </c>
      <c r="M51" s="9">
        <v>0.25</v>
      </c>
      <c r="N51" s="9">
        <v>0.1</v>
      </c>
      <c r="O51" s="12">
        <v>0.05</v>
      </c>
      <c r="P51" s="12">
        <v>0.05</v>
      </c>
      <c r="Q51" s="12">
        <v>0.05</v>
      </c>
      <c r="R51" s="12">
        <v>0.05</v>
      </c>
      <c r="S51" s="12">
        <v>0.05</v>
      </c>
      <c r="T51" s="9">
        <v>0.25</v>
      </c>
      <c r="U51" s="9">
        <v>0.25</v>
      </c>
      <c r="V51" s="12">
        <v>0.05</v>
      </c>
      <c r="W51" s="12">
        <v>0.05</v>
      </c>
      <c r="X51" s="12">
        <v>0.05</v>
      </c>
      <c r="Y51" s="12">
        <v>0.05</v>
      </c>
      <c r="Z51" s="12">
        <v>0.05</v>
      </c>
      <c r="AA51" s="12">
        <v>0.05</v>
      </c>
      <c r="AB51" s="12">
        <v>0.05</v>
      </c>
      <c r="AC51" s="9">
        <v>0.1</v>
      </c>
      <c r="AD51" s="9">
        <v>0.1</v>
      </c>
      <c r="AE51" s="9">
        <v>0.5</v>
      </c>
      <c r="AF51" s="9">
        <v>0.1</v>
      </c>
      <c r="AG51" s="9">
        <v>0.1</v>
      </c>
      <c r="AH51" s="12">
        <v>0.05</v>
      </c>
      <c r="AI51" s="9">
        <v>0.1</v>
      </c>
      <c r="AJ51" s="12">
        <v>0.05</v>
      </c>
      <c r="AK51" s="9">
        <v>0.1</v>
      </c>
      <c r="AL51" s="9">
        <v>0.1</v>
      </c>
      <c r="AM51" s="9">
        <v>0.25</v>
      </c>
      <c r="AN51" s="12">
        <v>0.05</v>
      </c>
      <c r="AO51" s="9">
        <v>0.1</v>
      </c>
      <c r="AP51" s="9">
        <v>0.25</v>
      </c>
      <c r="AQ51" s="10">
        <v>1</v>
      </c>
      <c r="AR51" s="9">
        <v>0.25</v>
      </c>
      <c r="AS51" s="9">
        <v>0.25</v>
      </c>
      <c r="AT51" s="12">
        <v>0.05</v>
      </c>
      <c r="AU51" s="12">
        <v>0.05</v>
      </c>
      <c r="AV51" s="12">
        <v>0.05</v>
      </c>
      <c r="AW51" s="12">
        <v>0.05</v>
      </c>
      <c r="AX51" s="9">
        <v>0.1</v>
      </c>
      <c r="AY51" s="12">
        <v>0.05</v>
      </c>
      <c r="AZ51" s="9">
        <v>0.1</v>
      </c>
      <c r="BA51" s="12">
        <v>0.05</v>
      </c>
      <c r="BB51" s="10">
        <v>2.5</v>
      </c>
      <c r="BC51" s="10">
        <v>2.5</v>
      </c>
      <c r="BD51" s="10">
        <v>2.5</v>
      </c>
      <c r="BE51" s="10">
        <v>2.5</v>
      </c>
      <c r="BF51" s="12">
        <v>0.05</v>
      </c>
      <c r="BG51" s="9">
        <v>0.1</v>
      </c>
      <c r="BH51" s="12">
        <v>0.05</v>
      </c>
      <c r="BI51" s="10">
        <v>1</v>
      </c>
      <c r="BJ51" s="12">
        <v>0.05</v>
      </c>
      <c r="BK51" s="12">
        <v>0.05</v>
      </c>
      <c r="BL51" s="12">
        <v>0.05</v>
      </c>
      <c r="BM51" s="9">
        <v>0.5</v>
      </c>
      <c r="BN51" s="12">
        <v>0.05</v>
      </c>
      <c r="BO51" s="10">
        <v>2.5</v>
      </c>
      <c r="BP51" s="9">
        <v>0.5</v>
      </c>
      <c r="BQ51" s="10">
        <v>2.5</v>
      </c>
      <c r="BR51" s="9">
        <v>0.5</v>
      </c>
      <c r="BS51" s="10">
        <v>2.5</v>
      </c>
      <c r="BT51" s="9">
        <v>0.5</v>
      </c>
      <c r="BU51" s="9">
        <v>0.1</v>
      </c>
      <c r="BV51" s="10">
        <v>1</v>
      </c>
      <c r="BW51" s="9">
        <v>0.1</v>
      </c>
      <c r="BX51" s="12">
        <v>0.05</v>
      </c>
      <c r="BY51" s="12">
        <v>0.05</v>
      </c>
      <c r="BZ51" s="10">
        <v>5</v>
      </c>
      <c r="CA51" s="10">
        <v>1</v>
      </c>
      <c r="CB51" s="10">
        <v>5</v>
      </c>
      <c r="CC51" s="9">
        <v>0.5</v>
      </c>
      <c r="CD51" s="10">
        <v>2.5</v>
      </c>
      <c r="CE51" s="12">
        <v>0.05</v>
      </c>
      <c r="CF51" s="12">
        <v>0.05</v>
      </c>
      <c r="CG51" s="12">
        <v>0.05</v>
      </c>
      <c r="CH51" s="12">
        <v>0.05</v>
      </c>
      <c r="CI51" s="12">
        <v>0.05</v>
      </c>
      <c r="CJ51" s="10">
        <v>1</v>
      </c>
      <c r="CK51" s="22">
        <v>10</v>
      </c>
      <c r="CL51" s="9">
        <v>0.1</v>
      </c>
      <c r="CM51" s="9">
        <v>0.1</v>
      </c>
      <c r="CN51" s="12">
        <v>0.05</v>
      </c>
      <c r="CO51" s="12">
        <v>0.05</v>
      </c>
      <c r="CP51" s="9">
        <v>0.1</v>
      </c>
      <c r="CQ51" s="10">
        <v>5</v>
      </c>
      <c r="CR51" s="9">
        <v>0.1</v>
      </c>
      <c r="CS51" s="9">
        <v>0.25</v>
      </c>
      <c r="CT51" s="9">
        <v>0.1</v>
      </c>
      <c r="CU51" s="9">
        <v>0.1</v>
      </c>
      <c r="CV51" s="10">
        <v>2.5</v>
      </c>
      <c r="CW51" s="12">
        <v>0.05</v>
      </c>
      <c r="CX51" s="10">
        <v>2.5</v>
      </c>
      <c r="CY51" s="12">
        <v>0.05</v>
      </c>
      <c r="CZ51" s="10">
        <v>5</v>
      </c>
      <c r="DA51" s="9">
        <v>0.25</v>
      </c>
      <c r="DB51" s="22">
        <v>10</v>
      </c>
      <c r="DC51" s="10">
        <v>1</v>
      </c>
      <c r="DD51" s="9">
        <v>0.25</v>
      </c>
    </row>
    <row r="52" spans="1:108" s="6" customFormat="1" x14ac:dyDescent="0.2">
      <c r="A52" s="8" t="s">
        <v>219</v>
      </c>
      <c r="B52" s="14">
        <v>4.0000000000000002E-4</v>
      </c>
      <c r="C52" s="14">
        <v>2.0000000000000001E-4</v>
      </c>
      <c r="D52" s="14">
        <v>2.0000000000000001E-4</v>
      </c>
      <c r="E52" s="14">
        <v>4.0000000000000002E-4</v>
      </c>
      <c r="F52" s="14">
        <v>4.0000000000000002E-4</v>
      </c>
      <c r="G52" s="14">
        <v>2.0000000000000001E-4</v>
      </c>
      <c r="H52" s="14">
        <v>2.0000000000000001E-4</v>
      </c>
      <c r="I52" s="14">
        <v>4.0000000000000002E-4</v>
      </c>
      <c r="J52" s="14">
        <v>4.0000000000000002E-4</v>
      </c>
      <c r="K52" s="14">
        <v>4.0000000000000002E-4</v>
      </c>
      <c r="L52" s="13">
        <v>1E-3</v>
      </c>
      <c r="M52" s="13">
        <v>1E-3</v>
      </c>
      <c r="N52" s="14">
        <v>4.0000000000000002E-4</v>
      </c>
      <c r="O52" s="14">
        <v>2.0000000000000001E-4</v>
      </c>
      <c r="P52" s="14">
        <v>2.0000000000000001E-4</v>
      </c>
      <c r="Q52" s="14">
        <v>2.0000000000000001E-4</v>
      </c>
      <c r="R52" s="14">
        <v>2.0000000000000001E-4</v>
      </c>
      <c r="S52" s="14">
        <v>2.0000000000000001E-4</v>
      </c>
      <c r="T52" s="13">
        <v>1E-3</v>
      </c>
      <c r="U52" s="13">
        <v>1E-3</v>
      </c>
      <c r="V52" s="14">
        <v>2.0000000000000001E-4</v>
      </c>
      <c r="W52" s="14">
        <v>2.0000000000000001E-4</v>
      </c>
      <c r="X52" s="14">
        <v>2.0000000000000001E-4</v>
      </c>
      <c r="Y52" s="14">
        <v>2.0000000000000001E-4</v>
      </c>
      <c r="Z52" s="14">
        <v>2.0000000000000001E-4</v>
      </c>
      <c r="AA52" s="14">
        <v>2.0000000000000001E-4</v>
      </c>
      <c r="AB52" s="14">
        <v>2.0000000000000001E-4</v>
      </c>
      <c r="AC52" s="14">
        <v>4.0000000000000002E-4</v>
      </c>
      <c r="AD52" s="14">
        <v>4.0000000000000002E-4</v>
      </c>
      <c r="AE52" s="13">
        <v>2E-3</v>
      </c>
      <c r="AF52" s="14">
        <v>4.0000000000000002E-4</v>
      </c>
      <c r="AG52" s="14">
        <v>4.0000000000000002E-4</v>
      </c>
      <c r="AH52" s="14">
        <v>2.0000000000000001E-4</v>
      </c>
      <c r="AI52" s="14">
        <v>4.0000000000000002E-4</v>
      </c>
      <c r="AJ52" s="14">
        <v>2.0000000000000001E-4</v>
      </c>
      <c r="AK52" s="14">
        <v>4.0000000000000002E-4</v>
      </c>
      <c r="AL52" s="14">
        <v>4.0000000000000002E-4</v>
      </c>
      <c r="AM52" s="13">
        <v>1E-3</v>
      </c>
      <c r="AN52" s="14">
        <v>2.0000000000000001E-4</v>
      </c>
      <c r="AO52" s="14">
        <v>4.0000000000000002E-4</v>
      </c>
      <c r="AP52" s="13">
        <v>1E-3</v>
      </c>
      <c r="AQ52" s="13">
        <v>4.0000000000000001E-3</v>
      </c>
      <c r="AR52" s="13">
        <v>1E-3</v>
      </c>
      <c r="AS52" s="13">
        <v>1E-3</v>
      </c>
      <c r="AT52" s="14">
        <v>2.0000000000000001E-4</v>
      </c>
      <c r="AU52" s="14">
        <v>2.0000000000000001E-4</v>
      </c>
      <c r="AV52" s="14">
        <v>2.0000000000000001E-4</v>
      </c>
      <c r="AW52" s="14">
        <v>2.0000000000000001E-4</v>
      </c>
      <c r="AX52" s="14">
        <v>4.0000000000000002E-4</v>
      </c>
      <c r="AY52" s="14">
        <v>2.0000000000000001E-4</v>
      </c>
      <c r="AZ52" s="14">
        <v>4.0000000000000002E-4</v>
      </c>
      <c r="BA52" s="14">
        <v>2.0000000000000001E-4</v>
      </c>
      <c r="BB52" s="12">
        <v>0.01</v>
      </c>
      <c r="BC52" s="12">
        <v>0.01</v>
      </c>
      <c r="BD52" s="12">
        <v>0.01</v>
      </c>
      <c r="BE52" s="12">
        <v>0.01</v>
      </c>
      <c r="BF52" s="14">
        <v>2.0000000000000001E-4</v>
      </c>
      <c r="BG52" s="14">
        <v>4.0000000000000002E-4</v>
      </c>
      <c r="BH52" s="14">
        <v>2.0000000000000001E-4</v>
      </c>
      <c r="BI52" s="13">
        <v>4.0000000000000001E-3</v>
      </c>
      <c r="BJ52" s="14">
        <v>2.0000000000000001E-4</v>
      </c>
      <c r="BK52" s="14">
        <v>2.0000000000000001E-4</v>
      </c>
      <c r="BL52" s="14">
        <v>2.0000000000000001E-4</v>
      </c>
      <c r="BM52" s="13">
        <v>2E-3</v>
      </c>
      <c r="BN52" s="14">
        <v>2.0000000000000001E-4</v>
      </c>
      <c r="BO52" s="12">
        <v>0.01</v>
      </c>
      <c r="BP52" s="13">
        <v>2E-3</v>
      </c>
      <c r="BQ52" s="12">
        <v>0.01</v>
      </c>
      <c r="BR52" s="13">
        <v>2E-3</v>
      </c>
      <c r="BS52" s="12">
        <v>0.01</v>
      </c>
      <c r="BT52" s="13">
        <v>2E-3</v>
      </c>
      <c r="BU52" s="14">
        <v>4.0000000000000002E-4</v>
      </c>
      <c r="BV52" s="13">
        <v>4.0000000000000001E-3</v>
      </c>
      <c r="BW52" s="14">
        <v>4.0000000000000002E-4</v>
      </c>
      <c r="BX52" s="14">
        <v>2.0000000000000001E-4</v>
      </c>
      <c r="BY52" s="14">
        <v>2.0000000000000001E-4</v>
      </c>
      <c r="BZ52" s="12">
        <v>0.02</v>
      </c>
      <c r="CA52" s="13">
        <v>4.0000000000000001E-3</v>
      </c>
      <c r="CB52" s="12">
        <v>0.02</v>
      </c>
      <c r="CC52" s="13">
        <v>2E-3</v>
      </c>
      <c r="CD52" s="12">
        <v>0.01</v>
      </c>
      <c r="CE52" s="14">
        <v>2.0000000000000001E-4</v>
      </c>
      <c r="CF52" s="14">
        <v>2.0000000000000001E-4</v>
      </c>
      <c r="CG52" s="14">
        <v>2.0000000000000001E-4</v>
      </c>
      <c r="CH52" s="14">
        <v>2.0000000000000001E-4</v>
      </c>
      <c r="CI52" s="14">
        <v>2.0000000000000001E-4</v>
      </c>
      <c r="CJ52" s="13">
        <v>4.0000000000000001E-3</v>
      </c>
      <c r="CK52" s="12">
        <v>0.04</v>
      </c>
      <c r="CL52" s="14">
        <v>4.0000000000000002E-4</v>
      </c>
      <c r="CM52" s="14">
        <v>4.0000000000000002E-4</v>
      </c>
      <c r="CN52" s="14">
        <v>2.0000000000000001E-4</v>
      </c>
      <c r="CO52" s="14">
        <v>2.0000000000000001E-4</v>
      </c>
      <c r="CP52" s="14">
        <v>4.0000000000000002E-4</v>
      </c>
      <c r="CQ52" s="12">
        <v>0.02</v>
      </c>
      <c r="CR52" s="14">
        <v>4.0000000000000002E-4</v>
      </c>
      <c r="CS52" s="13">
        <v>1E-3</v>
      </c>
      <c r="CT52" s="14">
        <v>4.0000000000000002E-4</v>
      </c>
      <c r="CU52" s="14">
        <v>4.0000000000000002E-4</v>
      </c>
      <c r="CV52" s="12">
        <v>0.01</v>
      </c>
      <c r="CW52" s="14">
        <v>2.0000000000000001E-4</v>
      </c>
      <c r="CX52" s="12">
        <v>0.01</v>
      </c>
      <c r="CY52" s="14">
        <v>2.0000000000000001E-4</v>
      </c>
      <c r="CZ52" s="12">
        <v>0.02</v>
      </c>
      <c r="DA52" s="13">
        <v>1E-3</v>
      </c>
      <c r="DB52" s="12">
        <v>0.04</v>
      </c>
      <c r="DC52" s="13">
        <v>4.0000000000000001E-3</v>
      </c>
      <c r="DD52" s="13">
        <v>1E-3</v>
      </c>
    </row>
    <row r="53" spans="1:108" s="6" customFormat="1" x14ac:dyDescent="0.2">
      <c r="A53" s="8" t="s">
        <v>220</v>
      </c>
      <c r="B53" s="15">
        <v>2.0000000000000002E-5</v>
      </c>
      <c r="C53" s="15">
        <v>1.0000000000000001E-5</v>
      </c>
      <c r="D53" s="15">
        <v>1.0000000000000001E-5</v>
      </c>
      <c r="E53" s="15">
        <v>2.0000000000000002E-5</v>
      </c>
      <c r="F53" s="15">
        <v>2.0000000000000002E-5</v>
      </c>
      <c r="G53" s="15">
        <v>1.0000000000000001E-5</v>
      </c>
      <c r="H53" s="15">
        <v>1.0000000000000001E-5</v>
      </c>
      <c r="I53" s="15">
        <v>2.0000000000000002E-5</v>
      </c>
      <c r="J53" s="15">
        <v>2.0000000000000002E-5</v>
      </c>
      <c r="K53" s="15">
        <v>2.0000000000000002E-5</v>
      </c>
      <c r="L53" s="15">
        <v>5.0000000000000002E-5</v>
      </c>
      <c r="M53" s="15">
        <v>5.0000000000000002E-5</v>
      </c>
      <c r="N53" s="15">
        <v>2.0000000000000002E-5</v>
      </c>
      <c r="O53" s="15">
        <v>1.0000000000000001E-5</v>
      </c>
      <c r="P53" s="15">
        <v>1.0000000000000001E-5</v>
      </c>
      <c r="Q53" s="15">
        <v>1.0000000000000001E-5</v>
      </c>
      <c r="R53" s="15">
        <v>1.0000000000000001E-5</v>
      </c>
      <c r="S53" s="15">
        <v>1.0000000000000001E-5</v>
      </c>
      <c r="T53" s="15">
        <v>5.0000000000000002E-5</v>
      </c>
      <c r="U53" s="15">
        <v>5.0000000000000002E-5</v>
      </c>
      <c r="V53" s="15">
        <v>1.0000000000000001E-5</v>
      </c>
      <c r="W53" s="15">
        <v>1.0000000000000001E-5</v>
      </c>
      <c r="X53" s="15">
        <v>1.0000000000000001E-5</v>
      </c>
      <c r="Y53" s="15">
        <v>1.0000000000000001E-5</v>
      </c>
      <c r="Z53" s="15">
        <v>1.0000000000000001E-5</v>
      </c>
      <c r="AA53" s="15">
        <v>1.0000000000000001E-5</v>
      </c>
      <c r="AB53" s="15">
        <v>1.0000000000000001E-5</v>
      </c>
      <c r="AC53" s="15">
        <v>2.0000000000000002E-5</v>
      </c>
      <c r="AD53" s="15">
        <v>2.0000000000000002E-5</v>
      </c>
      <c r="AE53" s="14">
        <v>1E-4</v>
      </c>
      <c r="AF53" s="15">
        <v>2.0000000000000002E-5</v>
      </c>
      <c r="AG53" s="15">
        <v>2.0000000000000002E-5</v>
      </c>
      <c r="AH53" s="15">
        <v>1.0000000000000001E-5</v>
      </c>
      <c r="AI53" s="15">
        <v>2.0000000000000002E-5</v>
      </c>
      <c r="AJ53" s="15">
        <v>1.0000000000000001E-5</v>
      </c>
      <c r="AK53" s="15">
        <v>2.0000000000000002E-5</v>
      </c>
      <c r="AL53" s="15">
        <v>2.0000000000000002E-5</v>
      </c>
      <c r="AM53" s="15">
        <v>5.0000000000000002E-5</v>
      </c>
      <c r="AN53" s="15">
        <v>1.0000000000000001E-5</v>
      </c>
      <c r="AO53" s="15">
        <v>2.0000000000000002E-5</v>
      </c>
      <c r="AP53" s="15">
        <v>5.0000000000000002E-5</v>
      </c>
      <c r="AQ53" s="14">
        <v>2.0000000000000001E-4</v>
      </c>
      <c r="AR53" s="15">
        <v>5.0000000000000002E-5</v>
      </c>
      <c r="AS53" s="15">
        <v>5.0000000000000002E-5</v>
      </c>
      <c r="AT53" s="15">
        <v>1.0000000000000001E-5</v>
      </c>
      <c r="AU53" s="15">
        <v>1.0000000000000001E-5</v>
      </c>
      <c r="AV53" s="15">
        <v>1.0000000000000001E-5</v>
      </c>
      <c r="AW53" s="15">
        <v>1.0000000000000001E-5</v>
      </c>
      <c r="AX53" s="15">
        <v>2.0000000000000002E-5</v>
      </c>
      <c r="AY53" s="15">
        <v>1.0000000000000001E-5</v>
      </c>
      <c r="AZ53" s="15">
        <v>2.0000000000000002E-5</v>
      </c>
      <c r="BA53" s="15">
        <v>1.0000000000000001E-5</v>
      </c>
      <c r="BB53" s="14">
        <v>5.0000000000000001E-4</v>
      </c>
      <c r="BC53" s="14">
        <v>5.0000000000000001E-4</v>
      </c>
      <c r="BD53" s="14">
        <v>5.0000000000000001E-4</v>
      </c>
      <c r="BE53" s="14">
        <v>5.0000000000000001E-4</v>
      </c>
      <c r="BF53" s="15">
        <v>1.0000000000000001E-5</v>
      </c>
      <c r="BG53" s="15">
        <v>2.0000000000000002E-5</v>
      </c>
      <c r="BH53" s="15">
        <v>1.0000000000000001E-5</v>
      </c>
      <c r="BI53" s="14">
        <v>2.0000000000000001E-4</v>
      </c>
      <c r="BJ53" s="15">
        <v>1.0000000000000001E-5</v>
      </c>
      <c r="BK53" s="15">
        <v>1.0000000000000001E-5</v>
      </c>
      <c r="BL53" s="15">
        <v>1.0000000000000001E-5</v>
      </c>
      <c r="BM53" s="14">
        <v>1E-4</v>
      </c>
      <c r="BN53" s="15">
        <v>1.0000000000000001E-5</v>
      </c>
      <c r="BO53" s="14">
        <v>5.0000000000000001E-4</v>
      </c>
      <c r="BP53" s="14">
        <v>1E-4</v>
      </c>
      <c r="BQ53" s="14">
        <v>5.0000000000000001E-4</v>
      </c>
      <c r="BR53" s="14">
        <v>1E-4</v>
      </c>
      <c r="BS53" s="14">
        <v>5.0000000000000001E-4</v>
      </c>
      <c r="BT53" s="14">
        <v>1E-4</v>
      </c>
      <c r="BU53" s="15">
        <v>2.0000000000000002E-5</v>
      </c>
      <c r="BV53" s="14">
        <v>2.0000000000000001E-4</v>
      </c>
      <c r="BW53" s="15">
        <v>2.0000000000000002E-5</v>
      </c>
      <c r="BX53" s="15">
        <v>1.0000000000000001E-5</v>
      </c>
      <c r="BY53" s="15">
        <v>1.0000000000000001E-5</v>
      </c>
      <c r="BZ53" s="13">
        <v>1E-3</v>
      </c>
      <c r="CA53" s="14">
        <v>2.0000000000000001E-4</v>
      </c>
      <c r="CB53" s="13">
        <v>1E-3</v>
      </c>
      <c r="CC53" s="14">
        <v>1E-4</v>
      </c>
      <c r="CD53" s="14">
        <v>5.0000000000000001E-4</v>
      </c>
      <c r="CE53" s="15">
        <v>1.0000000000000001E-5</v>
      </c>
      <c r="CF53" s="15">
        <v>1.0000000000000001E-5</v>
      </c>
      <c r="CG53" s="15">
        <v>1.0000000000000001E-5</v>
      </c>
      <c r="CH53" s="15">
        <v>1.0000000000000001E-5</v>
      </c>
      <c r="CI53" s="15">
        <v>1.0000000000000001E-5</v>
      </c>
      <c r="CJ53" s="14">
        <v>2.0000000000000001E-4</v>
      </c>
      <c r="CK53" s="13">
        <v>2E-3</v>
      </c>
      <c r="CL53" s="15">
        <v>2.0000000000000002E-5</v>
      </c>
      <c r="CM53" s="15">
        <v>2.0000000000000002E-5</v>
      </c>
      <c r="CN53" s="15">
        <v>1.0000000000000001E-5</v>
      </c>
      <c r="CO53" s="15">
        <v>1.0000000000000001E-5</v>
      </c>
      <c r="CP53" s="15">
        <v>2.0000000000000002E-5</v>
      </c>
      <c r="CQ53" s="13">
        <v>1E-3</v>
      </c>
      <c r="CR53" s="15">
        <v>2.0000000000000002E-5</v>
      </c>
      <c r="CS53" s="15">
        <v>5.0000000000000002E-5</v>
      </c>
      <c r="CT53" s="15">
        <v>2.0000000000000002E-5</v>
      </c>
      <c r="CU53" s="15">
        <v>2.0000000000000002E-5</v>
      </c>
      <c r="CV53" s="14">
        <v>5.0000000000000001E-4</v>
      </c>
      <c r="CW53" s="15">
        <v>1.0000000000000001E-5</v>
      </c>
      <c r="CX53" s="14">
        <v>5.0000000000000001E-4</v>
      </c>
      <c r="CY53" s="15">
        <v>1.0000000000000001E-5</v>
      </c>
      <c r="CZ53" s="13">
        <v>1E-3</v>
      </c>
      <c r="DA53" s="15">
        <v>5.0000000000000002E-5</v>
      </c>
      <c r="DB53" s="13">
        <v>2E-3</v>
      </c>
      <c r="DC53" s="14">
        <v>2.0000000000000001E-4</v>
      </c>
      <c r="DD53" s="15">
        <v>5.0000000000000002E-5</v>
      </c>
    </row>
    <row r="54" spans="1:108" s="6" customFormat="1" x14ac:dyDescent="0.2">
      <c r="A54" s="8" t="s">
        <v>221</v>
      </c>
      <c r="B54" s="14">
        <v>2.0000000000000001E-4</v>
      </c>
      <c r="C54" s="14">
        <v>1E-4</v>
      </c>
      <c r="D54" s="14">
        <v>1E-4</v>
      </c>
      <c r="E54" s="14">
        <v>2.0000000000000001E-4</v>
      </c>
      <c r="F54" s="14">
        <v>2.0000000000000001E-4</v>
      </c>
      <c r="G54" s="14">
        <v>1E-4</v>
      </c>
      <c r="H54" s="14">
        <v>1E-4</v>
      </c>
      <c r="I54" s="14">
        <v>2.0000000000000001E-4</v>
      </c>
      <c r="J54" s="14">
        <v>2.0000000000000001E-4</v>
      </c>
      <c r="K54" s="14">
        <v>2.0000000000000001E-4</v>
      </c>
      <c r="L54" s="14">
        <v>5.0000000000000001E-4</v>
      </c>
      <c r="M54" s="14">
        <v>5.0000000000000001E-4</v>
      </c>
      <c r="N54" s="14">
        <v>2.0000000000000001E-4</v>
      </c>
      <c r="O54" s="14">
        <v>1E-4</v>
      </c>
      <c r="P54" s="14">
        <v>1E-4</v>
      </c>
      <c r="Q54" s="14">
        <v>1E-4</v>
      </c>
      <c r="R54" s="14">
        <v>1E-4</v>
      </c>
      <c r="S54" s="14">
        <v>1E-4</v>
      </c>
      <c r="T54" s="14">
        <v>5.0000000000000001E-4</v>
      </c>
      <c r="U54" s="14">
        <v>5.0000000000000001E-4</v>
      </c>
      <c r="V54" s="14">
        <v>1E-4</v>
      </c>
      <c r="W54" s="14">
        <v>1E-4</v>
      </c>
      <c r="X54" s="14">
        <v>1E-4</v>
      </c>
      <c r="Y54" s="14">
        <v>1E-4</v>
      </c>
      <c r="Z54" s="14">
        <v>1E-4</v>
      </c>
      <c r="AA54" s="14">
        <v>1E-4</v>
      </c>
      <c r="AB54" s="14">
        <v>1E-4</v>
      </c>
      <c r="AC54" s="14">
        <v>2.0000000000000001E-4</v>
      </c>
      <c r="AD54" s="14">
        <v>2.0000000000000001E-4</v>
      </c>
      <c r="AE54" s="13">
        <v>1E-3</v>
      </c>
      <c r="AF54" s="14">
        <v>2.0000000000000001E-4</v>
      </c>
      <c r="AG54" s="14">
        <v>2.0000000000000001E-4</v>
      </c>
      <c r="AH54" s="14">
        <v>1E-4</v>
      </c>
      <c r="AI54" s="14">
        <v>2.0000000000000001E-4</v>
      </c>
      <c r="AJ54" s="14">
        <v>1E-4</v>
      </c>
      <c r="AK54" s="14">
        <v>2.0000000000000001E-4</v>
      </c>
      <c r="AL54" s="14">
        <v>2.0000000000000001E-4</v>
      </c>
      <c r="AM54" s="14">
        <v>5.0000000000000001E-4</v>
      </c>
      <c r="AN54" s="14">
        <v>1E-4</v>
      </c>
      <c r="AO54" s="14">
        <v>2.0000000000000001E-4</v>
      </c>
      <c r="AP54" s="14">
        <v>5.0000000000000001E-4</v>
      </c>
      <c r="AQ54" s="13">
        <v>2E-3</v>
      </c>
      <c r="AR54" s="14">
        <v>5.0000000000000001E-4</v>
      </c>
      <c r="AS54" s="14">
        <v>5.0000000000000001E-4</v>
      </c>
      <c r="AT54" s="14">
        <v>1E-4</v>
      </c>
      <c r="AU54" s="14">
        <v>1E-4</v>
      </c>
      <c r="AV54" s="14">
        <v>1E-4</v>
      </c>
      <c r="AW54" s="14">
        <v>1E-4</v>
      </c>
      <c r="AX54" s="14">
        <v>2.0000000000000001E-4</v>
      </c>
      <c r="AY54" s="14">
        <v>1E-4</v>
      </c>
      <c r="AZ54" s="14">
        <v>2.0000000000000001E-4</v>
      </c>
      <c r="BA54" s="14">
        <v>1E-4</v>
      </c>
      <c r="BB54" s="13">
        <v>5.0000000000000001E-3</v>
      </c>
      <c r="BC54" s="13">
        <v>5.0000000000000001E-3</v>
      </c>
      <c r="BD54" s="13">
        <v>5.0000000000000001E-3</v>
      </c>
      <c r="BE54" s="13">
        <v>5.0000000000000001E-3</v>
      </c>
      <c r="BF54" s="14">
        <v>1E-4</v>
      </c>
      <c r="BG54" s="14">
        <v>2.0000000000000001E-4</v>
      </c>
      <c r="BH54" s="14">
        <v>1E-4</v>
      </c>
      <c r="BI54" s="13">
        <v>2E-3</v>
      </c>
      <c r="BJ54" s="14">
        <v>1E-4</v>
      </c>
      <c r="BK54" s="14">
        <v>1E-4</v>
      </c>
      <c r="BL54" s="14">
        <v>1E-4</v>
      </c>
      <c r="BM54" s="13">
        <v>1E-3</v>
      </c>
      <c r="BN54" s="14">
        <v>1E-4</v>
      </c>
      <c r="BO54" s="13">
        <v>5.0000000000000001E-3</v>
      </c>
      <c r="BP54" s="13">
        <v>1E-3</v>
      </c>
      <c r="BQ54" s="13">
        <v>5.0000000000000001E-3</v>
      </c>
      <c r="BR54" s="13">
        <v>1E-3</v>
      </c>
      <c r="BS54" s="13">
        <v>5.0000000000000001E-3</v>
      </c>
      <c r="BT54" s="13">
        <v>1E-3</v>
      </c>
      <c r="BU54" s="14">
        <v>2.0000000000000001E-4</v>
      </c>
      <c r="BV54" s="13">
        <v>2E-3</v>
      </c>
      <c r="BW54" s="14">
        <v>2.0000000000000001E-4</v>
      </c>
      <c r="BX54" s="14">
        <v>1E-4</v>
      </c>
      <c r="BY54" s="14">
        <v>1E-4</v>
      </c>
      <c r="BZ54" s="12">
        <v>0.01</v>
      </c>
      <c r="CA54" s="13">
        <v>2E-3</v>
      </c>
      <c r="CB54" s="12">
        <v>0.01</v>
      </c>
      <c r="CC54" s="13">
        <v>1E-3</v>
      </c>
      <c r="CD54" s="13">
        <v>5.0000000000000001E-3</v>
      </c>
      <c r="CE54" s="14">
        <v>1E-4</v>
      </c>
      <c r="CF54" s="14">
        <v>1E-4</v>
      </c>
      <c r="CG54" s="14">
        <v>1E-4</v>
      </c>
      <c r="CH54" s="14">
        <v>1E-4</v>
      </c>
      <c r="CI54" s="14">
        <v>1E-4</v>
      </c>
      <c r="CJ54" s="13">
        <v>2E-3</v>
      </c>
      <c r="CK54" s="12">
        <v>0.02</v>
      </c>
      <c r="CL54" s="14">
        <v>2.0000000000000001E-4</v>
      </c>
      <c r="CM54" s="14">
        <v>2.0000000000000001E-4</v>
      </c>
      <c r="CN54" s="14">
        <v>1E-4</v>
      </c>
      <c r="CO54" s="14">
        <v>1E-4</v>
      </c>
      <c r="CP54" s="14">
        <v>2.0000000000000001E-4</v>
      </c>
      <c r="CQ54" s="12">
        <v>0.01</v>
      </c>
      <c r="CR54" s="14">
        <v>2.0000000000000001E-4</v>
      </c>
      <c r="CS54" s="14">
        <v>5.0000000000000001E-4</v>
      </c>
      <c r="CT54" s="14">
        <v>2.0000000000000001E-4</v>
      </c>
      <c r="CU54" s="14">
        <v>2.0000000000000001E-4</v>
      </c>
      <c r="CV54" s="13">
        <v>5.0000000000000001E-3</v>
      </c>
      <c r="CW54" s="14">
        <v>1E-4</v>
      </c>
      <c r="CX54" s="13">
        <v>5.0000000000000001E-3</v>
      </c>
      <c r="CY54" s="14">
        <v>1E-4</v>
      </c>
      <c r="CZ54" s="12">
        <v>0.01</v>
      </c>
      <c r="DA54" s="14">
        <v>5.0000000000000001E-4</v>
      </c>
      <c r="DB54" s="12">
        <v>0.02</v>
      </c>
      <c r="DC54" s="13">
        <v>2E-3</v>
      </c>
      <c r="DD54" s="14">
        <v>5.0000000000000001E-4</v>
      </c>
    </row>
    <row r="55" spans="1:108" s="6" customFormat="1" x14ac:dyDescent="0.2">
      <c r="A55" s="8" t="s">
        <v>222</v>
      </c>
      <c r="B55" s="12">
        <v>0.02</v>
      </c>
      <c r="C55" s="12">
        <v>0.01</v>
      </c>
      <c r="D55" s="12">
        <v>0.01</v>
      </c>
      <c r="E55" s="12">
        <v>0.02</v>
      </c>
      <c r="F55" s="12">
        <v>0.02</v>
      </c>
      <c r="G55" s="12">
        <v>0.01</v>
      </c>
      <c r="H55" s="12">
        <v>0.01</v>
      </c>
      <c r="I55" s="12">
        <v>0.02</v>
      </c>
      <c r="J55" s="12">
        <v>0.02</v>
      </c>
      <c r="K55" s="12">
        <v>0.02</v>
      </c>
      <c r="L55" s="12">
        <v>0.05</v>
      </c>
      <c r="M55" s="12">
        <v>0.05</v>
      </c>
      <c r="N55" s="12">
        <v>0.02</v>
      </c>
      <c r="O55" s="12">
        <v>0.01</v>
      </c>
      <c r="P55" s="12">
        <v>0.01</v>
      </c>
      <c r="Q55" s="12">
        <v>0.01</v>
      </c>
      <c r="R55" s="12">
        <v>0.01</v>
      </c>
      <c r="S55" s="12">
        <v>0.01</v>
      </c>
      <c r="T55" s="12">
        <v>0.05</v>
      </c>
      <c r="U55" s="12">
        <v>0.05</v>
      </c>
      <c r="V55" s="12">
        <v>0.01</v>
      </c>
      <c r="W55" s="12">
        <v>0.01</v>
      </c>
      <c r="X55" s="12">
        <v>0.01</v>
      </c>
      <c r="Y55" s="12">
        <v>0.01</v>
      </c>
      <c r="Z55" s="12">
        <v>0.01</v>
      </c>
      <c r="AA55" s="12">
        <v>0.01</v>
      </c>
      <c r="AB55" s="12">
        <v>0.01</v>
      </c>
      <c r="AC55" s="12">
        <v>0.02</v>
      </c>
      <c r="AD55" s="12">
        <v>0.02</v>
      </c>
      <c r="AE55" s="9">
        <v>0.1</v>
      </c>
      <c r="AF55" s="12">
        <v>0.02</v>
      </c>
      <c r="AG55" s="12">
        <v>0.02</v>
      </c>
      <c r="AH55" s="12">
        <v>0.01</v>
      </c>
      <c r="AI55" s="12">
        <v>0.02</v>
      </c>
      <c r="AJ55" s="12">
        <v>0.01</v>
      </c>
      <c r="AK55" s="12">
        <v>0.02</v>
      </c>
      <c r="AL55" s="12">
        <v>0.02</v>
      </c>
      <c r="AM55" s="12">
        <v>0.05</v>
      </c>
      <c r="AN55" s="12">
        <v>0.01</v>
      </c>
      <c r="AO55" s="12">
        <v>0.02</v>
      </c>
      <c r="AP55" s="12">
        <v>0.05</v>
      </c>
      <c r="AQ55" s="9">
        <v>0.2</v>
      </c>
      <c r="AR55" s="12">
        <v>0.05</v>
      </c>
      <c r="AS55" s="12">
        <v>0.05</v>
      </c>
      <c r="AT55" s="12">
        <v>0.01</v>
      </c>
      <c r="AU55" s="12">
        <v>0.01</v>
      </c>
      <c r="AV55" s="12">
        <v>0.01</v>
      </c>
      <c r="AW55" s="12">
        <v>0.01</v>
      </c>
      <c r="AX55" s="12">
        <v>0.02</v>
      </c>
      <c r="AY55" s="12">
        <v>0.01</v>
      </c>
      <c r="AZ55" s="12">
        <v>0.02</v>
      </c>
      <c r="BA55" s="12">
        <v>0.01</v>
      </c>
      <c r="BB55" s="9">
        <v>0.5</v>
      </c>
      <c r="BC55" s="9">
        <v>0.5</v>
      </c>
      <c r="BD55" s="9">
        <v>0.5</v>
      </c>
      <c r="BE55" s="9">
        <v>0.5</v>
      </c>
      <c r="BF55" s="12">
        <v>0.01</v>
      </c>
      <c r="BG55" s="12">
        <v>0.02</v>
      </c>
      <c r="BH55" s="12">
        <v>0.01</v>
      </c>
      <c r="BI55" s="9">
        <v>0.2</v>
      </c>
      <c r="BJ55" s="12">
        <v>0.01</v>
      </c>
      <c r="BK55" s="12">
        <v>0.01</v>
      </c>
      <c r="BL55" s="12">
        <v>0.01</v>
      </c>
      <c r="BM55" s="9">
        <v>0.1</v>
      </c>
      <c r="BN55" s="12">
        <v>0.01</v>
      </c>
      <c r="BO55" s="9">
        <v>0.5</v>
      </c>
      <c r="BP55" s="9">
        <v>0.1</v>
      </c>
      <c r="BQ55" s="9">
        <v>0.5</v>
      </c>
      <c r="BR55" s="9">
        <v>0.1</v>
      </c>
      <c r="BS55" s="9">
        <v>0.5</v>
      </c>
      <c r="BT55" s="9">
        <v>0.1</v>
      </c>
      <c r="BU55" s="12">
        <v>0.02</v>
      </c>
      <c r="BV55" s="9">
        <v>0.2</v>
      </c>
      <c r="BW55" s="12">
        <v>0.02</v>
      </c>
      <c r="BX55" s="12">
        <v>0.01</v>
      </c>
      <c r="BY55" s="12">
        <v>0.01</v>
      </c>
      <c r="BZ55" s="10">
        <v>1</v>
      </c>
      <c r="CA55" s="9">
        <v>0.2</v>
      </c>
      <c r="CB55" s="10">
        <v>1</v>
      </c>
      <c r="CC55" s="9">
        <v>0.1</v>
      </c>
      <c r="CD55" s="9">
        <v>0.5</v>
      </c>
      <c r="CE55" s="12">
        <v>0.01</v>
      </c>
      <c r="CF55" s="12">
        <v>0.01</v>
      </c>
      <c r="CG55" s="12">
        <v>0.01</v>
      </c>
      <c r="CH55" s="12">
        <v>0.01</v>
      </c>
      <c r="CI55" s="12">
        <v>0.01</v>
      </c>
      <c r="CJ55" s="9">
        <v>0.2</v>
      </c>
      <c r="CK55" s="10">
        <v>2</v>
      </c>
      <c r="CL55" s="12">
        <v>0.02</v>
      </c>
      <c r="CM55" s="12">
        <v>0.02</v>
      </c>
      <c r="CN55" s="12">
        <v>0.01</v>
      </c>
      <c r="CO55" s="12">
        <v>0.01</v>
      </c>
      <c r="CP55" s="12">
        <v>0.02</v>
      </c>
      <c r="CQ55" s="10">
        <v>1</v>
      </c>
      <c r="CR55" s="12">
        <v>0.02</v>
      </c>
      <c r="CS55" s="12">
        <v>0.05</v>
      </c>
      <c r="CT55" s="12">
        <v>0.02</v>
      </c>
      <c r="CU55" s="12">
        <v>0.02</v>
      </c>
      <c r="CV55" s="9">
        <v>0.5</v>
      </c>
      <c r="CW55" s="12">
        <v>0.01</v>
      </c>
      <c r="CX55" s="9">
        <v>0.5</v>
      </c>
      <c r="CY55" s="12">
        <v>0.01</v>
      </c>
      <c r="CZ55" s="10">
        <v>1</v>
      </c>
      <c r="DA55" s="12">
        <v>0.05</v>
      </c>
      <c r="DB55" s="10">
        <v>2</v>
      </c>
      <c r="DC55" s="9">
        <v>0.2</v>
      </c>
      <c r="DD55" s="12">
        <v>0.05</v>
      </c>
    </row>
    <row r="56" spans="1:108" s="6" customFormat="1" x14ac:dyDescent="0.2">
      <c r="A56" s="8" t="s">
        <v>223</v>
      </c>
      <c r="B56" s="15">
        <v>2.0000000000000002E-5</v>
      </c>
      <c r="C56" s="15">
        <v>1.0000000000000001E-5</v>
      </c>
      <c r="D56" s="15">
        <v>1.0000000000000001E-5</v>
      </c>
      <c r="E56" s="15">
        <v>2.0000000000000002E-5</v>
      </c>
      <c r="F56" s="15">
        <v>2.0000000000000002E-5</v>
      </c>
      <c r="G56" s="15">
        <v>1.0000000000000001E-5</v>
      </c>
      <c r="H56" s="15">
        <v>1.0000000000000001E-5</v>
      </c>
      <c r="I56" s="15">
        <v>2.0000000000000002E-5</v>
      </c>
      <c r="J56" s="15">
        <v>2.0000000000000002E-5</v>
      </c>
      <c r="K56" s="15">
        <v>2.0000000000000002E-5</v>
      </c>
      <c r="L56" s="15">
        <v>5.0000000000000002E-5</v>
      </c>
      <c r="M56" s="15">
        <v>5.0000000000000002E-5</v>
      </c>
      <c r="N56" s="15">
        <v>2.0000000000000002E-5</v>
      </c>
      <c r="O56" s="15">
        <v>1.0000000000000001E-5</v>
      </c>
      <c r="P56" s="15">
        <v>1.0000000000000001E-5</v>
      </c>
      <c r="Q56" s="15">
        <v>1.0000000000000001E-5</v>
      </c>
      <c r="R56" s="15">
        <v>1.0000000000000001E-5</v>
      </c>
      <c r="S56" s="15">
        <v>1.0000000000000001E-5</v>
      </c>
      <c r="T56" s="15">
        <v>5.0000000000000002E-5</v>
      </c>
      <c r="U56" s="15">
        <v>5.0000000000000002E-5</v>
      </c>
      <c r="V56" s="15">
        <v>1.0000000000000001E-5</v>
      </c>
      <c r="W56" s="15">
        <v>1.0000000000000001E-5</v>
      </c>
      <c r="X56" s="15">
        <v>1.0000000000000001E-5</v>
      </c>
      <c r="Y56" s="15">
        <v>1.0000000000000001E-5</v>
      </c>
      <c r="Z56" s="15">
        <v>1.0000000000000001E-5</v>
      </c>
      <c r="AA56" s="15">
        <v>1.0000000000000001E-5</v>
      </c>
      <c r="AB56" s="15">
        <v>1.0000000000000001E-5</v>
      </c>
      <c r="AC56" s="15">
        <v>2.0000000000000002E-5</v>
      </c>
      <c r="AD56" s="15">
        <v>2.0000000000000002E-5</v>
      </c>
      <c r="AE56" s="14">
        <v>1E-4</v>
      </c>
      <c r="AF56" s="15">
        <v>2.0000000000000002E-5</v>
      </c>
      <c r="AG56" s="15">
        <v>2.0000000000000002E-5</v>
      </c>
      <c r="AH56" s="15">
        <v>1.0000000000000001E-5</v>
      </c>
      <c r="AI56" s="15">
        <v>2.0000000000000002E-5</v>
      </c>
      <c r="AJ56" s="15">
        <v>1.0000000000000001E-5</v>
      </c>
      <c r="AK56" s="15">
        <v>2.0000000000000002E-5</v>
      </c>
      <c r="AL56" s="15">
        <v>2.0000000000000002E-5</v>
      </c>
      <c r="AM56" s="15">
        <v>5.0000000000000002E-5</v>
      </c>
      <c r="AN56" s="15">
        <v>1.0000000000000001E-5</v>
      </c>
      <c r="AO56" s="15">
        <v>2.0000000000000002E-5</v>
      </c>
      <c r="AP56" s="15">
        <v>5.0000000000000002E-5</v>
      </c>
      <c r="AQ56" s="14">
        <v>2.0000000000000001E-4</v>
      </c>
      <c r="AR56" s="15">
        <v>5.0000000000000002E-5</v>
      </c>
      <c r="AS56" s="15">
        <v>5.0000000000000002E-5</v>
      </c>
      <c r="AT56" s="15">
        <v>1.0000000000000001E-5</v>
      </c>
      <c r="AU56" s="15">
        <v>1.0000000000000001E-5</v>
      </c>
      <c r="AV56" s="15">
        <v>1.0000000000000001E-5</v>
      </c>
      <c r="AW56" s="15">
        <v>1.0000000000000001E-5</v>
      </c>
      <c r="AX56" s="15">
        <v>2.0000000000000002E-5</v>
      </c>
      <c r="AY56" s="15">
        <v>1.0000000000000001E-5</v>
      </c>
      <c r="AZ56" s="15">
        <v>2.0000000000000002E-5</v>
      </c>
      <c r="BA56" s="15">
        <v>1.0000000000000001E-5</v>
      </c>
      <c r="BB56" s="14">
        <v>5.0000000000000001E-4</v>
      </c>
      <c r="BC56" s="14">
        <v>5.0000000000000001E-4</v>
      </c>
      <c r="BD56" s="14">
        <v>5.0000000000000001E-4</v>
      </c>
      <c r="BE56" s="14">
        <v>5.0000000000000001E-4</v>
      </c>
      <c r="BF56" s="15">
        <v>1.0000000000000001E-5</v>
      </c>
      <c r="BG56" s="15">
        <v>2.0000000000000002E-5</v>
      </c>
      <c r="BH56" s="15">
        <v>1.0000000000000001E-5</v>
      </c>
      <c r="BI56" s="14">
        <v>2.0000000000000001E-4</v>
      </c>
      <c r="BJ56" s="15">
        <v>1.0000000000000001E-5</v>
      </c>
      <c r="BK56" s="15">
        <v>1.0000000000000001E-5</v>
      </c>
      <c r="BL56" s="15">
        <v>1.0000000000000001E-5</v>
      </c>
      <c r="BM56" s="14">
        <v>1E-4</v>
      </c>
      <c r="BN56" s="15">
        <v>1.0000000000000001E-5</v>
      </c>
      <c r="BO56" s="14">
        <v>5.0000000000000001E-4</v>
      </c>
      <c r="BP56" s="14">
        <v>1E-4</v>
      </c>
      <c r="BQ56" s="14">
        <v>5.0000000000000001E-4</v>
      </c>
      <c r="BR56" s="14">
        <v>1E-4</v>
      </c>
      <c r="BS56" s="14">
        <v>5.0000000000000001E-4</v>
      </c>
      <c r="BT56" s="14">
        <v>1E-4</v>
      </c>
      <c r="BU56" s="15">
        <v>2.0000000000000002E-5</v>
      </c>
      <c r="BV56" s="14">
        <v>2.0000000000000001E-4</v>
      </c>
      <c r="BW56" s="15">
        <v>2.0000000000000002E-5</v>
      </c>
      <c r="BX56" s="15">
        <v>1.0000000000000001E-5</v>
      </c>
      <c r="BY56" s="15">
        <v>1.0000000000000001E-5</v>
      </c>
      <c r="BZ56" s="13">
        <v>1E-3</v>
      </c>
      <c r="CA56" s="14">
        <v>2.0000000000000001E-4</v>
      </c>
      <c r="CB56" s="13">
        <v>1E-3</v>
      </c>
      <c r="CC56" s="14">
        <v>1E-4</v>
      </c>
      <c r="CD56" s="14">
        <v>5.0000000000000001E-4</v>
      </c>
      <c r="CE56" s="15">
        <v>1.0000000000000001E-5</v>
      </c>
      <c r="CF56" s="15">
        <v>1.0000000000000001E-5</v>
      </c>
      <c r="CG56" s="15">
        <v>1.0000000000000001E-5</v>
      </c>
      <c r="CH56" s="15">
        <v>1.0000000000000001E-5</v>
      </c>
      <c r="CI56" s="15">
        <v>1.0000000000000001E-5</v>
      </c>
      <c r="CJ56" s="14">
        <v>2.0000000000000001E-4</v>
      </c>
      <c r="CK56" s="13">
        <v>2E-3</v>
      </c>
      <c r="CL56" s="15">
        <v>2.0000000000000002E-5</v>
      </c>
      <c r="CM56" s="15">
        <v>2.0000000000000002E-5</v>
      </c>
      <c r="CN56" s="15">
        <v>1.0000000000000001E-5</v>
      </c>
      <c r="CO56" s="15">
        <v>1.0000000000000001E-5</v>
      </c>
      <c r="CP56" s="15">
        <v>2.0000000000000002E-5</v>
      </c>
      <c r="CQ56" s="13">
        <v>1E-3</v>
      </c>
      <c r="CR56" s="15">
        <v>2.0000000000000002E-5</v>
      </c>
      <c r="CS56" s="15">
        <v>5.0000000000000002E-5</v>
      </c>
      <c r="CT56" s="15">
        <v>2.0000000000000002E-5</v>
      </c>
      <c r="CU56" s="15">
        <v>2.0000000000000002E-5</v>
      </c>
      <c r="CV56" s="14">
        <v>5.0000000000000001E-4</v>
      </c>
      <c r="CW56" s="15">
        <v>1.0000000000000001E-5</v>
      </c>
      <c r="CX56" s="14">
        <v>5.0000000000000001E-4</v>
      </c>
      <c r="CY56" s="15">
        <v>1.0000000000000001E-5</v>
      </c>
      <c r="CZ56" s="13">
        <v>1E-3</v>
      </c>
      <c r="DA56" s="15">
        <v>5.0000000000000002E-5</v>
      </c>
      <c r="DB56" s="13">
        <v>2E-3</v>
      </c>
      <c r="DC56" s="14">
        <v>2.0000000000000001E-4</v>
      </c>
      <c r="DD56" s="15">
        <v>5.0000000000000002E-5</v>
      </c>
    </row>
    <row r="57" spans="1:108" s="6" customFormat="1" x14ac:dyDescent="0.2">
      <c r="A57" s="8" t="s">
        <v>224</v>
      </c>
      <c r="B57" s="13">
        <v>2E-3</v>
      </c>
      <c r="C57" s="13">
        <v>1E-3</v>
      </c>
      <c r="D57" s="13">
        <v>1E-3</v>
      </c>
      <c r="E57" s="13">
        <v>2E-3</v>
      </c>
      <c r="F57" s="13">
        <v>2E-3</v>
      </c>
      <c r="G57" s="13">
        <v>1E-3</v>
      </c>
      <c r="H57" s="13">
        <v>1E-3</v>
      </c>
      <c r="I57" s="13">
        <v>2E-3</v>
      </c>
      <c r="J57" s="13">
        <v>2E-3</v>
      </c>
      <c r="K57" s="13">
        <v>2E-3</v>
      </c>
      <c r="L57" s="13">
        <v>5.0000000000000001E-3</v>
      </c>
      <c r="M57" s="13">
        <v>5.0000000000000001E-3</v>
      </c>
      <c r="N57" s="13">
        <v>2E-3</v>
      </c>
      <c r="O57" s="13">
        <v>1E-3</v>
      </c>
      <c r="P57" s="13">
        <v>1E-3</v>
      </c>
      <c r="Q57" s="13">
        <v>1E-3</v>
      </c>
      <c r="R57" s="13">
        <v>1E-3</v>
      </c>
      <c r="S57" s="13">
        <v>1E-3</v>
      </c>
      <c r="T57" s="13">
        <v>5.0000000000000001E-3</v>
      </c>
      <c r="U57" s="13">
        <v>5.0000000000000001E-3</v>
      </c>
      <c r="V57" s="13">
        <v>1E-3</v>
      </c>
      <c r="W57" s="13">
        <v>1E-3</v>
      </c>
      <c r="X57" s="13">
        <v>1E-3</v>
      </c>
      <c r="Y57" s="13">
        <v>1E-3</v>
      </c>
      <c r="Z57" s="13">
        <v>1E-3</v>
      </c>
      <c r="AA57" s="13">
        <v>1E-3</v>
      </c>
      <c r="AB57" s="13">
        <v>1E-3</v>
      </c>
      <c r="AC57" s="13">
        <v>2E-3</v>
      </c>
      <c r="AD57" s="13">
        <v>2E-3</v>
      </c>
      <c r="AE57" s="12">
        <v>0.01</v>
      </c>
      <c r="AF57" s="13">
        <v>2E-3</v>
      </c>
      <c r="AG57" s="13">
        <v>2E-3</v>
      </c>
      <c r="AH57" s="13">
        <v>1E-3</v>
      </c>
      <c r="AI57" s="13">
        <v>2E-3</v>
      </c>
      <c r="AJ57" s="13">
        <v>1E-3</v>
      </c>
      <c r="AK57" s="13">
        <v>2E-3</v>
      </c>
      <c r="AL57" s="13">
        <v>2E-3</v>
      </c>
      <c r="AM57" s="13">
        <v>5.0000000000000001E-3</v>
      </c>
      <c r="AN57" s="13">
        <v>1E-3</v>
      </c>
      <c r="AO57" s="13">
        <v>2E-3</v>
      </c>
      <c r="AP57" s="13">
        <v>5.0000000000000001E-3</v>
      </c>
      <c r="AQ57" s="12">
        <v>0.02</v>
      </c>
      <c r="AR57" s="13">
        <v>5.0000000000000001E-3</v>
      </c>
      <c r="AS57" s="13">
        <v>5.0000000000000001E-3</v>
      </c>
      <c r="AT57" s="13">
        <v>1E-3</v>
      </c>
      <c r="AU57" s="13">
        <v>1E-3</v>
      </c>
      <c r="AV57" s="13">
        <v>1E-3</v>
      </c>
      <c r="AW57" s="13">
        <v>1E-3</v>
      </c>
      <c r="AX57" s="13">
        <v>2E-3</v>
      </c>
      <c r="AY57" s="13">
        <v>1E-3</v>
      </c>
      <c r="AZ57" s="13">
        <v>2E-3</v>
      </c>
      <c r="BA57" s="13">
        <v>1E-3</v>
      </c>
      <c r="BB57" s="12">
        <v>0.05</v>
      </c>
      <c r="BC57" s="12">
        <v>0.05</v>
      </c>
      <c r="BD57" s="12">
        <v>0.05</v>
      </c>
      <c r="BE57" s="12">
        <v>0.05</v>
      </c>
      <c r="BF57" s="13">
        <v>1E-3</v>
      </c>
      <c r="BG57" s="13">
        <v>2E-3</v>
      </c>
      <c r="BH57" s="13">
        <v>1E-3</v>
      </c>
      <c r="BI57" s="12">
        <v>0.02</v>
      </c>
      <c r="BJ57" s="13">
        <v>1E-3</v>
      </c>
      <c r="BK57" s="13">
        <v>1E-3</v>
      </c>
      <c r="BL57" s="13">
        <v>1E-3</v>
      </c>
      <c r="BM57" s="12">
        <v>0.01</v>
      </c>
      <c r="BN57" s="13">
        <v>1E-3</v>
      </c>
      <c r="BO57" s="12">
        <v>0.05</v>
      </c>
      <c r="BP57" s="12">
        <v>0.01</v>
      </c>
      <c r="BQ57" s="12">
        <v>0.05</v>
      </c>
      <c r="BR57" s="12">
        <v>0.01</v>
      </c>
      <c r="BS57" s="12">
        <v>0.05</v>
      </c>
      <c r="BT57" s="12">
        <v>0.01</v>
      </c>
      <c r="BU57" s="13">
        <v>2E-3</v>
      </c>
      <c r="BV57" s="12">
        <v>0.02</v>
      </c>
      <c r="BW57" s="13">
        <v>2E-3</v>
      </c>
      <c r="BX57" s="13">
        <v>1E-3</v>
      </c>
      <c r="BY57" s="13">
        <v>1E-3</v>
      </c>
      <c r="BZ57" s="9">
        <v>0.1</v>
      </c>
      <c r="CA57" s="12">
        <v>0.02</v>
      </c>
      <c r="CB57" s="9">
        <v>0.1</v>
      </c>
      <c r="CC57" s="12">
        <v>0.01</v>
      </c>
      <c r="CD57" s="12">
        <v>0.05</v>
      </c>
      <c r="CE57" s="13">
        <v>1E-3</v>
      </c>
      <c r="CF57" s="13">
        <v>1E-3</v>
      </c>
      <c r="CG57" s="13">
        <v>1E-3</v>
      </c>
      <c r="CH57" s="13">
        <v>1E-3</v>
      </c>
      <c r="CI57" s="13">
        <v>1E-3</v>
      </c>
      <c r="CJ57" s="12">
        <v>0.02</v>
      </c>
      <c r="CK57" s="9">
        <v>0.2</v>
      </c>
      <c r="CL57" s="13">
        <v>2E-3</v>
      </c>
      <c r="CM57" s="13">
        <v>2E-3</v>
      </c>
      <c r="CN57" s="13">
        <v>1E-3</v>
      </c>
      <c r="CO57" s="13">
        <v>1E-3</v>
      </c>
      <c r="CP57" s="13">
        <v>2E-3</v>
      </c>
      <c r="CQ57" s="9">
        <v>0.1</v>
      </c>
      <c r="CR57" s="13">
        <v>2E-3</v>
      </c>
      <c r="CS57" s="13">
        <v>5.0000000000000001E-3</v>
      </c>
      <c r="CT57" s="13">
        <v>2E-3</v>
      </c>
      <c r="CU57" s="13">
        <v>2E-3</v>
      </c>
      <c r="CV57" s="12">
        <v>0.05</v>
      </c>
      <c r="CW57" s="13">
        <v>1E-3</v>
      </c>
      <c r="CX57" s="12">
        <v>0.05</v>
      </c>
      <c r="CY57" s="13">
        <v>1E-3</v>
      </c>
      <c r="CZ57" s="9">
        <v>0.1</v>
      </c>
      <c r="DA57" s="13">
        <v>5.0000000000000001E-3</v>
      </c>
      <c r="DB57" s="9">
        <v>0.2</v>
      </c>
      <c r="DC57" s="12">
        <v>0.02</v>
      </c>
      <c r="DD57" s="13">
        <v>5.0000000000000001E-3</v>
      </c>
    </row>
    <row r="58" spans="1:108" s="6" customFormat="1" x14ac:dyDescent="0.2">
      <c r="A58" s="8" t="s">
        <v>225</v>
      </c>
      <c r="B58" s="13">
        <v>6.0000000000000001E-3</v>
      </c>
      <c r="C58" s="13">
        <v>3.0000000000000001E-3</v>
      </c>
      <c r="D58" s="13">
        <v>3.0000000000000001E-3</v>
      </c>
      <c r="E58" s="13">
        <v>6.0000000000000001E-3</v>
      </c>
      <c r="F58" s="13">
        <v>6.0000000000000001E-3</v>
      </c>
      <c r="G58" s="13">
        <v>3.0000000000000001E-3</v>
      </c>
      <c r="H58" s="13">
        <v>3.0000000000000001E-3</v>
      </c>
      <c r="I58" s="13">
        <v>6.0000000000000001E-3</v>
      </c>
      <c r="J58" s="13">
        <v>6.0000000000000001E-3</v>
      </c>
      <c r="K58" s="13">
        <v>6.0000000000000001E-3</v>
      </c>
      <c r="L58" s="12">
        <v>1.4999999999999999E-2</v>
      </c>
      <c r="M58" s="12">
        <v>1.4999999999999999E-2</v>
      </c>
      <c r="N58" s="13">
        <v>6.0000000000000001E-3</v>
      </c>
      <c r="O58" s="13">
        <v>3.0000000000000001E-3</v>
      </c>
      <c r="P58" s="13">
        <v>3.0000000000000001E-3</v>
      </c>
      <c r="Q58" s="13">
        <v>3.0000000000000001E-3</v>
      </c>
      <c r="R58" s="13">
        <v>3.0000000000000001E-3</v>
      </c>
      <c r="S58" s="13">
        <v>3.0000000000000001E-3</v>
      </c>
      <c r="T58" s="12">
        <v>1.4999999999999999E-2</v>
      </c>
      <c r="U58" s="12">
        <v>1.4999999999999999E-2</v>
      </c>
      <c r="V58" s="13">
        <v>3.0000000000000001E-3</v>
      </c>
      <c r="W58" s="13">
        <v>3.0000000000000001E-3</v>
      </c>
      <c r="X58" s="13">
        <v>3.0000000000000001E-3</v>
      </c>
      <c r="Y58" s="13">
        <v>3.0000000000000001E-3</v>
      </c>
      <c r="Z58" s="13">
        <v>3.0000000000000001E-3</v>
      </c>
      <c r="AA58" s="13">
        <v>3.0000000000000001E-3</v>
      </c>
      <c r="AB58" s="13">
        <v>3.0000000000000001E-3</v>
      </c>
      <c r="AC58" s="13">
        <v>6.0000000000000001E-3</v>
      </c>
      <c r="AD58" s="13">
        <v>6.0000000000000001E-3</v>
      </c>
      <c r="AE58" s="12">
        <v>0.03</v>
      </c>
      <c r="AF58" s="13">
        <v>6.0000000000000001E-3</v>
      </c>
      <c r="AG58" s="13">
        <v>6.0000000000000001E-3</v>
      </c>
      <c r="AH58" s="13">
        <v>3.0000000000000001E-3</v>
      </c>
      <c r="AI58" s="13">
        <v>6.0000000000000001E-3</v>
      </c>
      <c r="AJ58" s="13">
        <v>3.0000000000000001E-3</v>
      </c>
      <c r="AK58" s="13">
        <v>6.0000000000000001E-3</v>
      </c>
      <c r="AL58" s="13">
        <v>6.0000000000000001E-3</v>
      </c>
      <c r="AM58" s="12">
        <v>1.4999999999999999E-2</v>
      </c>
      <c r="AN58" s="13">
        <v>3.0000000000000001E-3</v>
      </c>
      <c r="AO58" s="13">
        <v>6.0000000000000001E-3</v>
      </c>
      <c r="AP58" s="12">
        <v>1.4999999999999999E-2</v>
      </c>
      <c r="AQ58" s="12">
        <v>0.06</v>
      </c>
      <c r="AR58" s="12">
        <v>1.4999999999999999E-2</v>
      </c>
      <c r="AS58" s="12">
        <v>1.4999999999999999E-2</v>
      </c>
      <c r="AT58" s="13">
        <v>3.0000000000000001E-3</v>
      </c>
      <c r="AU58" s="13">
        <v>3.0000000000000001E-3</v>
      </c>
      <c r="AV58" s="13">
        <v>3.0000000000000001E-3</v>
      </c>
      <c r="AW58" s="13">
        <v>3.0000000000000001E-3</v>
      </c>
      <c r="AX58" s="13">
        <v>6.0000000000000001E-3</v>
      </c>
      <c r="AY58" s="13">
        <v>3.0000000000000001E-3</v>
      </c>
      <c r="AZ58" s="13">
        <v>6.0000000000000001E-3</v>
      </c>
      <c r="BA58" s="13">
        <v>3.0000000000000001E-3</v>
      </c>
      <c r="BB58" s="9">
        <v>0.15</v>
      </c>
      <c r="BC58" s="9">
        <v>0.15</v>
      </c>
      <c r="BD58" s="9">
        <v>0.15</v>
      </c>
      <c r="BE58" s="9">
        <v>0.15</v>
      </c>
      <c r="BF58" s="13">
        <v>3.0000000000000001E-3</v>
      </c>
      <c r="BG58" s="13">
        <v>6.0000000000000001E-3</v>
      </c>
      <c r="BH58" s="13">
        <v>3.0000000000000001E-3</v>
      </c>
      <c r="BI58" s="12">
        <v>0.06</v>
      </c>
      <c r="BJ58" s="13">
        <v>3.0000000000000001E-3</v>
      </c>
      <c r="BK58" s="13">
        <v>3.0000000000000001E-3</v>
      </c>
      <c r="BL58" s="13">
        <v>3.0000000000000001E-3</v>
      </c>
      <c r="BM58" s="12">
        <v>0.03</v>
      </c>
      <c r="BN58" s="13">
        <v>3.0000000000000001E-3</v>
      </c>
      <c r="BO58" s="9">
        <v>0.15</v>
      </c>
      <c r="BP58" s="12">
        <v>0.03</v>
      </c>
      <c r="BQ58" s="9">
        <v>0.15</v>
      </c>
      <c r="BR58" s="12">
        <v>0.03</v>
      </c>
      <c r="BS58" s="9">
        <v>0.15</v>
      </c>
      <c r="BT58" s="12">
        <v>0.03</v>
      </c>
      <c r="BU58" s="13">
        <v>6.0000000000000001E-3</v>
      </c>
      <c r="BV58" s="12">
        <v>0.06</v>
      </c>
      <c r="BW58" s="13">
        <v>6.0000000000000001E-3</v>
      </c>
      <c r="BX58" s="13">
        <v>3.0000000000000001E-3</v>
      </c>
      <c r="BY58" s="13">
        <v>3.0000000000000001E-3</v>
      </c>
      <c r="BZ58" s="9">
        <v>0.3</v>
      </c>
      <c r="CA58" s="12">
        <v>0.06</v>
      </c>
      <c r="CB58" s="9">
        <v>0.3</v>
      </c>
      <c r="CC58" s="12">
        <v>0.03</v>
      </c>
      <c r="CD58" s="9">
        <v>0.15</v>
      </c>
      <c r="CE58" s="13">
        <v>3.0000000000000001E-3</v>
      </c>
      <c r="CF58" s="13">
        <v>3.0000000000000001E-3</v>
      </c>
      <c r="CG58" s="13">
        <v>3.0000000000000001E-3</v>
      </c>
      <c r="CH58" s="13">
        <v>3.0000000000000001E-3</v>
      </c>
      <c r="CI58" s="13">
        <v>3.0000000000000001E-3</v>
      </c>
      <c r="CJ58" s="12">
        <v>0.06</v>
      </c>
      <c r="CK58" s="9">
        <v>0.6</v>
      </c>
      <c r="CL58" s="13">
        <v>6.0000000000000001E-3</v>
      </c>
      <c r="CM58" s="13">
        <v>6.0000000000000001E-3</v>
      </c>
      <c r="CN58" s="13">
        <v>3.0000000000000001E-3</v>
      </c>
      <c r="CO58" s="13">
        <v>3.0000000000000001E-3</v>
      </c>
      <c r="CP58" s="13">
        <v>6.0000000000000001E-3</v>
      </c>
      <c r="CQ58" s="9">
        <v>0.3</v>
      </c>
      <c r="CR58" s="13">
        <v>6.0000000000000001E-3</v>
      </c>
      <c r="CS58" s="12">
        <v>1.4999999999999999E-2</v>
      </c>
      <c r="CT58" s="13">
        <v>6.0000000000000001E-3</v>
      </c>
      <c r="CU58" s="13">
        <v>6.0000000000000001E-3</v>
      </c>
      <c r="CV58" s="9">
        <v>0.15</v>
      </c>
      <c r="CW58" s="13">
        <v>3.0000000000000001E-3</v>
      </c>
      <c r="CX58" s="9">
        <v>0.15</v>
      </c>
      <c r="CY58" s="13">
        <v>3.0000000000000001E-3</v>
      </c>
      <c r="CZ58" s="9">
        <v>0.3</v>
      </c>
      <c r="DA58" s="12">
        <v>1.4999999999999999E-2</v>
      </c>
      <c r="DB58" s="9">
        <v>0.6</v>
      </c>
      <c r="DC58" s="12">
        <v>0.06</v>
      </c>
      <c r="DD58" s="12">
        <v>1.4999999999999999E-2</v>
      </c>
    </row>
    <row r="59" spans="1:108" s="6" customFormat="1" x14ac:dyDescent="0.2">
      <c r="A59" s="8" t="s">
        <v>228</v>
      </c>
      <c r="B59" s="13">
        <v>1.6000000000000001E-3</v>
      </c>
      <c r="C59" s="14">
        <v>8.0000000000000004E-4</v>
      </c>
      <c r="D59" s="14">
        <v>8.0000000000000004E-4</v>
      </c>
      <c r="E59" s="13">
        <v>1.6000000000000001E-3</v>
      </c>
      <c r="F59" s="13">
        <v>1.6000000000000001E-3</v>
      </c>
      <c r="G59" s="14">
        <v>8.0000000000000004E-4</v>
      </c>
      <c r="H59" s="14">
        <v>8.0000000000000004E-4</v>
      </c>
      <c r="I59" s="13">
        <v>1.6000000000000001E-3</v>
      </c>
      <c r="J59" s="13">
        <v>1.6000000000000001E-3</v>
      </c>
      <c r="K59" s="13">
        <v>1.6000000000000001E-3</v>
      </c>
      <c r="L59" s="13">
        <v>4.0000000000000001E-3</v>
      </c>
      <c r="M59" s="13">
        <v>4.0000000000000001E-3</v>
      </c>
      <c r="N59" s="13">
        <v>1.6000000000000001E-3</v>
      </c>
      <c r="O59" s="14">
        <v>8.0000000000000004E-4</v>
      </c>
      <c r="P59" s="14">
        <v>8.0000000000000004E-4</v>
      </c>
      <c r="Q59" s="14">
        <v>8.0000000000000004E-4</v>
      </c>
      <c r="R59" s="14">
        <v>8.0000000000000004E-4</v>
      </c>
      <c r="S59" s="14">
        <v>8.0000000000000004E-4</v>
      </c>
      <c r="T59" s="13">
        <v>4.0000000000000001E-3</v>
      </c>
      <c r="U59" s="13">
        <v>4.0000000000000001E-3</v>
      </c>
      <c r="V59" s="14">
        <v>8.0000000000000004E-4</v>
      </c>
      <c r="W59" s="14">
        <v>8.0000000000000004E-4</v>
      </c>
      <c r="X59" s="14">
        <v>8.0000000000000004E-4</v>
      </c>
      <c r="Y59" s="14">
        <v>8.0000000000000004E-4</v>
      </c>
      <c r="Z59" s="14">
        <v>8.0000000000000004E-4</v>
      </c>
      <c r="AA59" s="14">
        <v>8.0000000000000004E-4</v>
      </c>
      <c r="AB59" s="14">
        <v>8.0000000000000004E-4</v>
      </c>
      <c r="AC59" s="13">
        <v>1.6000000000000001E-3</v>
      </c>
      <c r="AD59" s="13">
        <v>1.6000000000000001E-3</v>
      </c>
      <c r="AE59" s="13">
        <v>8.0000000000000002E-3</v>
      </c>
      <c r="AF59" s="13">
        <v>1.6000000000000001E-3</v>
      </c>
      <c r="AG59" s="13">
        <v>1.6000000000000001E-3</v>
      </c>
      <c r="AH59" s="14">
        <v>8.0000000000000004E-4</v>
      </c>
      <c r="AI59" s="13">
        <v>1.6000000000000001E-3</v>
      </c>
      <c r="AJ59" s="14">
        <v>8.0000000000000004E-4</v>
      </c>
      <c r="AK59" s="13">
        <v>1.6000000000000001E-3</v>
      </c>
      <c r="AL59" s="13">
        <v>1.6000000000000001E-3</v>
      </c>
      <c r="AM59" s="13">
        <v>4.0000000000000001E-3</v>
      </c>
      <c r="AN59" s="14">
        <v>8.0000000000000004E-4</v>
      </c>
      <c r="AO59" s="13">
        <v>1.6000000000000001E-3</v>
      </c>
      <c r="AP59" s="13">
        <v>4.0000000000000001E-3</v>
      </c>
      <c r="AQ59" s="12">
        <v>1.6E-2</v>
      </c>
      <c r="AR59" s="13">
        <v>4.0000000000000001E-3</v>
      </c>
      <c r="AS59" s="13">
        <v>4.0000000000000001E-3</v>
      </c>
      <c r="AT59" s="14">
        <v>8.0000000000000004E-4</v>
      </c>
      <c r="AU59" s="14">
        <v>8.0000000000000004E-4</v>
      </c>
      <c r="AV59" s="14">
        <v>8.0000000000000004E-4</v>
      </c>
      <c r="AW59" s="14">
        <v>8.0000000000000004E-4</v>
      </c>
      <c r="AX59" s="13">
        <v>1.6000000000000001E-3</v>
      </c>
      <c r="AY59" s="14">
        <v>8.0000000000000004E-4</v>
      </c>
      <c r="AZ59" s="13">
        <v>1.6000000000000001E-3</v>
      </c>
      <c r="BA59" s="14">
        <v>8.0000000000000004E-4</v>
      </c>
      <c r="BB59" s="12">
        <v>0.04</v>
      </c>
      <c r="BC59" s="12">
        <v>0.04</v>
      </c>
      <c r="BD59" s="12">
        <v>0.04</v>
      </c>
      <c r="BE59" s="12">
        <v>0.04</v>
      </c>
      <c r="BF59" s="14">
        <v>8.0000000000000004E-4</v>
      </c>
      <c r="BG59" s="13">
        <v>1.6000000000000001E-3</v>
      </c>
      <c r="BH59" s="14">
        <v>8.0000000000000004E-4</v>
      </c>
      <c r="BI59" s="12">
        <v>1.6E-2</v>
      </c>
      <c r="BJ59" s="14">
        <v>8.0000000000000004E-4</v>
      </c>
      <c r="BK59" s="14">
        <v>8.0000000000000004E-4</v>
      </c>
      <c r="BL59" s="14">
        <v>8.0000000000000004E-4</v>
      </c>
      <c r="BM59" s="13">
        <v>8.0000000000000002E-3</v>
      </c>
      <c r="BN59" s="14">
        <v>8.0000000000000004E-4</v>
      </c>
      <c r="BO59" s="12">
        <v>0.04</v>
      </c>
      <c r="BP59" s="13">
        <v>8.0000000000000002E-3</v>
      </c>
      <c r="BQ59" s="12">
        <v>0.04</v>
      </c>
      <c r="BR59" s="13">
        <v>8.0000000000000002E-3</v>
      </c>
      <c r="BS59" s="12">
        <v>0.04</v>
      </c>
      <c r="BT59" s="13">
        <v>8.0000000000000002E-3</v>
      </c>
      <c r="BU59" s="13">
        <v>1.6000000000000001E-3</v>
      </c>
      <c r="BV59" s="12">
        <v>1.6E-2</v>
      </c>
      <c r="BW59" s="13">
        <v>1.6000000000000001E-3</v>
      </c>
      <c r="BX59" s="14">
        <v>8.0000000000000004E-4</v>
      </c>
      <c r="BY59" s="14">
        <v>8.0000000000000004E-4</v>
      </c>
      <c r="BZ59" s="12">
        <v>0.08</v>
      </c>
      <c r="CA59" s="12">
        <v>1.6E-2</v>
      </c>
      <c r="CB59" s="12">
        <v>0.08</v>
      </c>
      <c r="CC59" s="13">
        <v>8.0000000000000002E-3</v>
      </c>
      <c r="CD59" s="12">
        <v>0.04</v>
      </c>
      <c r="CE59" s="14">
        <v>8.0000000000000004E-4</v>
      </c>
      <c r="CF59" s="14">
        <v>8.0000000000000004E-4</v>
      </c>
      <c r="CG59" s="14">
        <v>8.0000000000000004E-4</v>
      </c>
      <c r="CH59" s="14">
        <v>8.0000000000000004E-4</v>
      </c>
      <c r="CI59" s="14">
        <v>8.0000000000000004E-4</v>
      </c>
      <c r="CJ59" s="12">
        <v>1.6E-2</v>
      </c>
      <c r="CK59" s="9">
        <v>0.16</v>
      </c>
      <c r="CL59" s="13">
        <v>1.6000000000000001E-3</v>
      </c>
      <c r="CM59" s="13">
        <v>1.6000000000000001E-3</v>
      </c>
      <c r="CN59" s="14">
        <v>8.0000000000000004E-4</v>
      </c>
      <c r="CO59" s="14">
        <v>8.0000000000000004E-4</v>
      </c>
      <c r="CP59" s="13">
        <v>1.6000000000000001E-3</v>
      </c>
      <c r="CQ59" s="12">
        <v>0.08</v>
      </c>
      <c r="CR59" s="13">
        <v>1.6000000000000001E-3</v>
      </c>
      <c r="CS59" s="13">
        <v>4.0000000000000001E-3</v>
      </c>
      <c r="CT59" s="13">
        <v>1.6000000000000001E-3</v>
      </c>
      <c r="CU59" s="13">
        <v>1.6000000000000001E-3</v>
      </c>
      <c r="CV59" s="12">
        <v>0.04</v>
      </c>
      <c r="CW59" s="14">
        <v>8.0000000000000004E-4</v>
      </c>
      <c r="CX59" s="12">
        <v>0.04</v>
      </c>
      <c r="CY59" s="14">
        <v>8.0000000000000004E-4</v>
      </c>
      <c r="CZ59" s="12">
        <v>0.08</v>
      </c>
      <c r="DA59" s="13">
        <v>4.0000000000000001E-3</v>
      </c>
      <c r="DB59" s="9">
        <v>0.16</v>
      </c>
      <c r="DC59" s="12">
        <v>1.6E-2</v>
      </c>
      <c r="DD59" s="13">
        <v>4.0000000000000001E-3</v>
      </c>
    </row>
    <row r="60" spans="1:108" s="6" customFormat="1" hidden="1" x14ac:dyDescent="0.2">
      <c r="A60" s="8"/>
      <c r="B60" s="13"/>
      <c r="C60" s="14"/>
      <c r="D60" s="14"/>
      <c r="E60" s="13"/>
      <c r="F60" s="13"/>
      <c r="G60" s="14"/>
      <c r="H60" s="14"/>
      <c r="I60" s="13"/>
      <c r="J60" s="13"/>
      <c r="K60" s="13"/>
      <c r="L60" s="13"/>
      <c r="M60" s="13"/>
      <c r="N60" s="13"/>
      <c r="O60" s="14"/>
      <c r="P60" s="14"/>
      <c r="Q60" s="14"/>
      <c r="R60" s="14"/>
      <c r="S60" s="14"/>
      <c r="T60" s="13"/>
      <c r="U60" s="13"/>
      <c r="V60" s="14"/>
      <c r="W60" s="14"/>
      <c r="X60" s="14"/>
      <c r="Y60" s="14"/>
      <c r="Z60" s="14"/>
      <c r="AA60" s="14"/>
      <c r="AB60" s="14"/>
      <c r="AC60" s="13"/>
      <c r="AD60" s="13"/>
      <c r="AE60" s="13"/>
      <c r="AF60" s="13"/>
      <c r="AG60" s="13"/>
      <c r="AH60" s="14"/>
      <c r="AI60" s="13"/>
      <c r="AJ60" s="14"/>
      <c r="AK60" s="13"/>
      <c r="AL60" s="13"/>
      <c r="AM60" s="13"/>
      <c r="AN60" s="14"/>
      <c r="AO60" s="13"/>
      <c r="AP60" s="13"/>
      <c r="AQ60" s="12"/>
      <c r="AR60" s="13"/>
      <c r="AS60" s="13"/>
      <c r="AT60" s="14"/>
      <c r="AU60" s="14"/>
      <c r="AV60" s="14"/>
      <c r="AW60" s="14"/>
      <c r="AX60" s="13"/>
      <c r="AY60" s="14"/>
      <c r="AZ60" s="13"/>
      <c r="BA60" s="14"/>
      <c r="BB60" s="12"/>
      <c r="BC60" s="12"/>
      <c r="BD60" s="12"/>
      <c r="BE60" s="12"/>
      <c r="BF60" s="14"/>
      <c r="BG60" s="13"/>
      <c r="BH60" s="14"/>
      <c r="BI60" s="12"/>
      <c r="BJ60" s="14"/>
      <c r="BK60" s="14"/>
      <c r="BL60" s="14"/>
      <c r="BM60" s="13"/>
      <c r="BN60" s="14"/>
      <c r="BO60" s="12"/>
      <c r="BP60" s="13"/>
      <c r="BQ60" s="12"/>
      <c r="BR60" s="13"/>
      <c r="BS60" s="12"/>
      <c r="BT60" s="13"/>
      <c r="BU60" s="13"/>
      <c r="BV60" s="12"/>
      <c r="BW60" s="13"/>
      <c r="BX60" s="14"/>
      <c r="BY60" s="14"/>
      <c r="BZ60" s="12"/>
      <c r="CA60" s="12"/>
      <c r="CB60" s="12"/>
      <c r="CC60" s="13"/>
      <c r="CD60" s="12"/>
      <c r="CE60" s="14"/>
      <c r="CF60" s="14"/>
      <c r="CG60" s="14"/>
      <c r="CH60" s="14"/>
      <c r="CI60" s="14"/>
      <c r="CJ60" s="12"/>
      <c r="CK60" s="9"/>
      <c r="CL60" s="13"/>
      <c r="CM60" s="13"/>
      <c r="CN60" s="14"/>
      <c r="CO60" s="14"/>
      <c r="CP60" s="13"/>
      <c r="CQ60" s="12"/>
      <c r="CR60" s="13"/>
      <c r="CS60" s="13"/>
      <c r="CT60" s="13"/>
      <c r="CU60" s="13"/>
      <c r="CV60" s="12"/>
      <c r="CW60" s="14"/>
      <c r="CX60" s="12"/>
      <c r="CY60" s="14"/>
      <c r="CZ60" s="12"/>
      <c r="DA60" s="13"/>
      <c r="DB60" s="9"/>
      <c r="DC60" s="12"/>
      <c r="DD60" s="13"/>
    </row>
    <row r="61" spans="1:108" s="6" customFormat="1" x14ac:dyDescent="0.2">
      <c r="A61" s="11" t="s">
        <v>234</v>
      </c>
      <c r="B61" s="13"/>
      <c r="C61" s="14"/>
      <c r="D61" s="14"/>
      <c r="E61" s="13"/>
      <c r="F61" s="13"/>
      <c r="G61" s="14"/>
      <c r="H61" s="14"/>
      <c r="I61" s="13"/>
      <c r="J61" s="13"/>
      <c r="K61" s="13"/>
      <c r="L61" s="13"/>
      <c r="M61" s="13"/>
      <c r="N61" s="13"/>
      <c r="O61" s="14"/>
      <c r="P61" s="14"/>
      <c r="Q61" s="14"/>
      <c r="R61" s="14"/>
      <c r="S61" s="14"/>
      <c r="T61" s="13"/>
      <c r="U61" s="13"/>
      <c r="V61" s="14"/>
      <c r="W61" s="14"/>
      <c r="X61" s="14"/>
      <c r="Y61" s="14"/>
      <c r="Z61" s="14"/>
      <c r="AA61" s="14"/>
      <c r="AB61" s="14"/>
      <c r="AC61" s="13"/>
      <c r="AD61" s="13"/>
      <c r="AE61" s="13"/>
      <c r="AF61" s="13"/>
      <c r="AG61" s="13"/>
      <c r="AH61" s="14"/>
      <c r="AI61" s="13"/>
      <c r="AJ61" s="14"/>
      <c r="AK61" s="13"/>
      <c r="AL61" s="13"/>
      <c r="AM61" s="13"/>
      <c r="AN61" s="14"/>
      <c r="AO61" s="13"/>
      <c r="AP61" s="13"/>
      <c r="AQ61" s="12"/>
      <c r="AR61" s="13"/>
      <c r="AS61" s="13"/>
      <c r="AT61" s="14"/>
      <c r="AU61" s="14"/>
      <c r="AV61" s="14"/>
      <c r="AW61" s="14"/>
      <c r="AX61" s="13"/>
      <c r="AY61" s="14"/>
      <c r="AZ61" s="13"/>
      <c r="BA61" s="14"/>
      <c r="BB61" s="12"/>
      <c r="BC61" s="12"/>
      <c r="BD61" s="12"/>
      <c r="BE61" s="12"/>
      <c r="BF61" s="14"/>
      <c r="BG61" s="13"/>
      <c r="BH61" s="14"/>
      <c r="BI61" s="12"/>
      <c r="BJ61" s="14"/>
      <c r="BK61" s="14"/>
      <c r="BL61" s="14"/>
      <c r="BM61" s="13"/>
      <c r="BN61" s="14"/>
      <c r="BO61" s="12"/>
      <c r="BP61" s="13"/>
      <c r="BQ61" s="12"/>
      <c r="BR61" s="13"/>
      <c r="BS61" s="12"/>
      <c r="BT61" s="13"/>
      <c r="BU61" s="13"/>
      <c r="BV61" s="12"/>
      <c r="BW61" s="13"/>
      <c r="BX61" s="14"/>
      <c r="BY61" s="14"/>
      <c r="BZ61" s="12"/>
      <c r="CA61" s="12"/>
      <c r="CB61" s="12"/>
      <c r="CC61" s="13"/>
      <c r="CD61" s="12"/>
      <c r="CE61" s="14"/>
      <c r="CF61" s="14"/>
      <c r="CG61" s="14"/>
      <c r="CH61" s="14"/>
      <c r="CI61" s="14"/>
      <c r="CJ61" s="12"/>
      <c r="CK61" s="9"/>
      <c r="CL61" s="13"/>
      <c r="CM61" s="13"/>
      <c r="CN61" s="14"/>
      <c r="CO61" s="14"/>
      <c r="CP61" s="13"/>
      <c r="CQ61" s="12"/>
      <c r="CR61" s="13"/>
      <c r="CS61" s="13"/>
      <c r="CT61" s="13"/>
      <c r="CU61" s="13"/>
      <c r="CV61" s="12"/>
      <c r="CW61" s="14"/>
      <c r="CX61" s="12"/>
      <c r="CY61" s="14"/>
      <c r="CZ61" s="12"/>
      <c r="DA61" s="13"/>
      <c r="DB61" s="9"/>
      <c r="DC61" s="12"/>
      <c r="DD61" s="13"/>
    </row>
    <row r="62" spans="1:108" s="6" customFormat="1" x14ac:dyDescent="0.2">
      <c r="A62" s="8" t="s">
        <v>235</v>
      </c>
      <c r="B62" s="6" t="s">
        <v>272</v>
      </c>
      <c r="C62" s="6" t="s">
        <v>272</v>
      </c>
      <c r="D62" s="6" t="s">
        <v>272</v>
      </c>
      <c r="E62" s="6" t="s">
        <v>272</v>
      </c>
      <c r="F62" s="6" t="s">
        <v>272</v>
      </c>
      <c r="G62" s="6" t="s">
        <v>272</v>
      </c>
      <c r="H62" s="6" t="s">
        <v>272</v>
      </c>
      <c r="I62" s="6" t="s">
        <v>272</v>
      </c>
      <c r="J62" s="6" t="s">
        <v>272</v>
      </c>
      <c r="K62" s="6" t="s">
        <v>272</v>
      </c>
      <c r="L62" s="6" t="s">
        <v>272</v>
      </c>
      <c r="M62" s="6" t="s">
        <v>272</v>
      </c>
      <c r="N62" s="6" t="s">
        <v>272</v>
      </c>
      <c r="O62" s="6" t="s">
        <v>272</v>
      </c>
      <c r="P62" s="6" t="s">
        <v>272</v>
      </c>
      <c r="Q62" s="6" t="s">
        <v>272</v>
      </c>
      <c r="R62" s="6" t="s">
        <v>272</v>
      </c>
      <c r="S62" s="6" t="s">
        <v>272</v>
      </c>
      <c r="T62" s="6" t="s">
        <v>272</v>
      </c>
      <c r="U62" s="6" t="s">
        <v>272</v>
      </c>
      <c r="V62" s="6" t="s">
        <v>272</v>
      </c>
      <c r="W62" s="6" t="s">
        <v>272</v>
      </c>
      <c r="X62" s="6" t="s">
        <v>272</v>
      </c>
      <c r="Y62" s="6" t="s">
        <v>272</v>
      </c>
      <c r="Z62" s="6" t="s">
        <v>272</v>
      </c>
      <c r="AA62" s="6" t="s">
        <v>272</v>
      </c>
      <c r="AB62" s="6" t="s">
        <v>272</v>
      </c>
      <c r="AC62" s="6" t="s">
        <v>272</v>
      </c>
      <c r="AD62" s="6" t="s">
        <v>272</v>
      </c>
      <c r="AE62" s="6" t="s">
        <v>272</v>
      </c>
      <c r="AF62" s="6" t="s">
        <v>272</v>
      </c>
      <c r="AG62" s="6" t="s">
        <v>272</v>
      </c>
      <c r="AH62" s="6" t="s">
        <v>272</v>
      </c>
      <c r="AI62" s="6" t="s">
        <v>272</v>
      </c>
      <c r="AJ62" s="6" t="s">
        <v>272</v>
      </c>
      <c r="AK62" s="6" t="s">
        <v>272</v>
      </c>
      <c r="AL62" s="6" t="s">
        <v>272</v>
      </c>
      <c r="AM62" s="6" t="s">
        <v>272</v>
      </c>
      <c r="AN62" s="6" t="s">
        <v>272</v>
      </c>
      <c r="AO62" s="6" t="s">
        <v>272</v>
      </c>
      <c r="AP62" s="6" t="s">
        <v>272</v>
      </c>
      <c r="AQ62" s="6" t="s">
        <v>272</v>
      </c>
      <c r="AR62" s="6" t="s">
        <v>272</v>
      </c>
      <c r="AS62" s="6" t="s">
        <v>272</v>
      </c>
      <c r="AT62" s="6" t="s">
        <v>272</v>
      </c>
      <c r="AU62" s="6" t="s">
        <v>272</v>
      </c>
      <c r="AV62" s="6" t="s">
        <v>272</v>
      </c>
      <c r="AW62" s="6" t="s">
        <v>272</v>
      </c>
      <c r="AX62" s="6" t="s">
        <v>272</v>
      </c>
      <c r="AY62" s="6" t="s">
        <v>272</v>
      </c>
      <c r="AZ62" s="6" t="s">
        <v>272</v>
      </c>
      <c r="BA62" s="6" t="s">
        <v>272</v>
      </c>
      <c r="BB62" s="6" t="s">
        <v>272</v>
      </c>
      <c r="BC62" s="6" t="s">
        <v>272</v>
      </c>
      <c r="BD62" s="6" t="s">
        <v>272</v>
      </c>
      <c r="BE62" s="6" t="s">
        <v>272</v>
      </c>
      <c r="BF62" s="6" t="s">
        <v>272</v>
      </c>
      <c r="BG62" s="6" t="s">
        <v>272</v>
      </c>
      <c r="BH62" s="6" t="s">
        <v>272</v>
      </c>
      <c r="BI62" s="6" t="s">
        <v>272</v>
      </c>
      <c r="BJ62" s="6" t="s">
        <v>272</v>
      </c>
      <c r="BK62" s="6" t="s">
        <v>272</v>
      </c>
      <c r="BL62" s="6" t="s">
        <v>272</v>
      </c>
      <c r="BM62" s="6" t="s">
        <v>272</v>
      </c>
      <c r="BN62" s="6" t="s">
        <v>272</v>
      </c>
      <c r="BO62" s="6" t="s">
        <v>272</v>
      </c>
      <c r="BP62" s="6" t="s">
        <v>272</v>
      </c>
      <c r="BQ62" s="6" t="s">
        <v>272</v>
      </c>
      <c r="BR62" s="6" t="s">
        <v>272</v>
      </c>
      <c r="BS62" s="6" t="s">
        <v>272</v>
      </c>
      <c r="BT62" s="6" t="s">
        <v>272</v>
      </c>
      <c r="BU62" s="6" t="s">
        <v>272</v>
      </c>
      <c r="BV62" s="6" t="s">
        <v>272</v>
      </c>
      <c r="BW62" s="6" t="s">
        <v>272</v>
      </c>
      <c r="BX62" s="6" t="s">
        <v>272</v>
      </c>
      <c r="BY62" s="6" t="s">
        <v>272</v>
      </c>
      <c r="BZ62" s="6" t="s">
        <v>272</v>
      </c>
      <c r="CA62" s="6" t="s">
        <v>272</v>
      </c>
      <c r="CB62" s="6" t="s">
        <v>272</v>
      </c>
      <c r="CC62" s="6" t="s">
        <v>272</v>
      </c>
      <c r="CD62" s="6" t="s">
        <v>272</v>
      </c>
      <c r="CE62" s="6" t="s">
        <v>272</v>
      </c>
      <c r="CF62" s="6" t="s">
        <v>272</v>
      </c>
      <c r="CG62" s="6" t="s">
        <v>272</v>
      </c>
      <c r="CH62" s="6" t="s">
        <v>272</v>
      </c>
      <c r="CI62" s="6" t="s">
        <v>272</v>
      </c>
      <c r="CJ62" s="6" t="s">
        <v>272</v>
      </c>
      <c r="CK62" s="6" t="s">
        <v>272</v>
      </c>
      <c r="CL62" s="6" t="s">
        <v>272</v>
      </c>
      <c r="CM62" s="6" t="s">
        <v>272</v>
      </c>
      <c r="CN62" s="6" t="s">
        <v>272</v>
      </c>
      <c r="CO62" s="6" t="s">
        <v>272</v>
      </c>
      <c r="CP62" s="6" t="s">
        <v>272</v>
      </c>
      <c r="CQ62" s="6" t="s">
        <v>272</v>
      </c>
      <c r="CR62" s="6" t="s">
        <v>272</v>
      </c>
      <c r="CS62" s="6" t="s">
        <v>272</v>
      </c>
      <c r="CT62" s="6" t="s">
        <v>272</v>
      </c>
      <c r="CU62" s="6" t="s">
        <v>272</v>
      </c>
      <c r="CV62" s="6" t="s">
        <v>272</v>
      </c>
      <c r="CW62" s="6" t="s">
        <v>272</v>
      </c>
      <c r="CX62" s="6" t="s">
        <v>272</v>
      </c>
      <c r="CY62" s="6" t="s">
        <v>272</v>
      </c>
      <c r="CZ62" s="6" t="s">
        <v>272</v>
      </c>
      <c r="DA62" s="6" t="s">
        <v>272</v>
      </c>
      <c r="DB62" s="6" t="s">
        <v>272</v>
      </c>
      <c r="DC62" s="6" t="s">
        <v>272</v>
      </c>
      <c r="DD62" s="6" t="s">
        <v>272</v>
      </c>
    </row>
    <row r="63" spans="1:108" s="6" customFormat="1" x14ac:dyDescent="0.2">
      <c r="A63" s="8" t="s">
        <v>237</v>
      </c>
      <c r="B63" s="13">
        <v>2E-3</v>
      </c>
      <c r="C63" s="13">
        <v>1E-3</v>
      </c>
      <c r="D63" s="13">
        <v>1E-3</v>
      </c>
      <c r="E63" s="13">
        <v>2E-3</v>
      </c>
      <c r="F63" s="13">
        <v>2E-3</v>
      </c>
      <c r="G63" s="13">
        <v>1E-3</v>
      </c>
      <c r="H63" s="13">
        <v>1E-3</v>
      </c>
      <c r="I63" s="13">
        <v>2E-3</v>
      </c>
      <c r="J63" s="13">
        <v>2E-3</v>
      </c>
      <c r="K63" s="13">
        <v>2E-3</v>
      </c>
      <c r="L63" s="13">
        <v>5.0000000000000001E-3</v>
      </c>
      <c r="M63" s="13">
        <v>5.0000000000000001E-3</v>
      </c>
      <c r="N63" s="13">
        <v>2E-3</v>
      </c>
      <c r="O63" s="13">
        <v>1E-3</v>
      </c>
      <c r="P63" s="13">
        <v>1E-3</v>
      </c>
      <c r="Q63" s="13">
        <v>1E-3</v>
      </c>
      <c r="R63" s="13">
        <v>1E-3</v>
      </c>
      <c r="S63" s="13">
        <v>1E-3</v>
      </c>
      <c r="T63" s="13">
        <v>5.0000000000000001E-3</v>
      </c>
      <c r="U63" s="13">
        <v>5.0000000000000001E-3</v>
      </c>
      <c r="V63" s="13">
        <v>1E-3</v>
      </c>
      <c r="W63" s="13">
        <v>1E-3</v>
      </c>
      <c r="X63" s="13">
        <v>1E-3</v>
      </c>
      <c r="Y63" s="13">
        <v>1E-3</v>
      </c>
      <c r="Z63" s="13">
        <v>1E-3</v>
      </c>
      <c r="AA63" s="13">
        <v>1E-3</v>
      </c>
      <c r="AB63" s="13">
        <v>1E-3</v>
      </c>
      <c r="AC63" s="13">
        <v>2E-3</v>
      </c>
      <c r="AD63" s="13">
        <v>2E-3</v>
      </c>
      <c r="AE63" s="12">
        <v>0.01</v>
      </c>
      <c r="AF63" s="13">
        <v>2E-3</v>
      </c>
      <c r="AG63" s="13">
        <v>2E-3</v>
      </c>
      <c r="AH63" s="13">
        <v>1E-3</v>
      </c>
      <c r="AI63" s="13">
        <v>2E-3</v>
      </c>
      <c r="AJ63" s="13">
        <v>1E-3</v>
      </c>
      <c r="AK63" s="13">
        <v>2E-3</v>
      </c>
      <c r="AL63" s="13">
        <v>2E-3</v>
      </c>
      <c r="AM63" s="13">
        <v>5.0000000000000001E-3</v>
      </c>
      <c r="AN63" s="13">
        <v>1E-3</v>
      </c>
      <c r="AO63" s="13">
        <v>2E-3</v>
      </c>
      <c r="AP63" s="13">
        <v>5.0000000000000001E-3</v>
      </c>
      <c r="AQ63" s="12">
        <v>0.02</v>
      </c>
      <c r="AR63" s="13">
        <v>5.0000000000000001E-3</v>
      </c>
      <c r="AS63" s="13">
        <v>5.0000000000000001E-3</v>
      </c>
      <c r="AT63" s="13">
        <v>1E-3</v>
      </c>
      <c r="AU63" s="13">
        <v>1E-3</v>
      </c>
      <c r="AV63" s="13">
        <v>1E-3</v>
      </c>
      <c r="AW63" s="13">
        <v>1E-3</v>
      </c>
      <c r="AX63" s="13">
        <v>2E-3</v>
      </c>
      <c r="AY63" s="13">
        <v>1E-3</v>
      </c>
      <c r="AZ63" s="13">
        <v>2E-3</v>
      </c>
      <c r="BA63" s="13">
        <v>1E-3</v>
      </c>
      <c r="BB63" s="12">
        <v>0.05</v>
      </c>
      <c r="BC63" s="12">
        <v>0.05</v>
      </c>
      <c r="BD63" s="12">
        <v>0.05</v>
      </c>
      <c r="BE63" s="12">
        <v>0.05</v>
      </c>
      <c r="BF63" s="13">
        <v>1E-3</v>
      </c>
      <c r="BG63" s="13">
        <v>2E-3</v>
      </c>
      <c r="BH63" s="13">
        <v>1E-3</v>
      </c>
      <c r="BI63" s="12">
        <v>0.02</v>
      </c>
      <c r="BJ63" s="13">
        <v>1E-3</v>
      </c>
      <c r="BK63" s="13">
        <v>1E-3</v>
      </c>
      <c r="BL63" s="13">
        <v>1E-3</v>
      </c>
      <c r="BM63" s="12">
        <v>0.01</v>
      </c>
      <c r="BN63" s="13">
        <v>1E-3</v>
      </c>
      <c r="BO63" s="12">
        <v>0.05</v>
      </c>
      <c r="BP63" s="12">
        <v>0.01</v>
      </c>
      <c r="BQ63" s="12">
        <v>0.05</v>
      </c>
      <c r="BR63" s="12">
        <v>0.01</v>
      </c>
      <c r="BS63" s="12">
        <v>0.05</v>
      </c>
      <c r="BT63" s="12">
        <v>0.01</v>
      </c>
      <c r="BU63" s="13">
        <v>2E-3</v>
      </c>
      <c r="BV63" s="12">
        <v>0.02</v>
      </c>
      <c r="BW63" s="13">
        <v>2E-3</v>
      </c>
      <c r="BX63" s="13">
        <v>1E-3</v>
      </c>
      <c r="BY63" s="13">
        <v>1E-3</v>
      </c>
      <c r="BZ63" s="9">
        <v>0.1</v>
      </c>
      <c r="CA63" s="12">
        <v>0.02</v>
      </c>
      <c r="CB63" s="9">
        <v>0.1</v>
      </c>
      <c r="CC63" s="12">
        <v>0.01</v>
      </c>
      <c r="CD63" s="12">
        <v>0.05</v>
      </c>
      <c r="CE63" s="6" t="s">
        <v>272</v>
      </c>
      <c r="CF63" s="13">
        <v>1E-3</v>
      </c>
      <c r="CG63" s="13">
        <v>1E-3</v>
      </c>
      <c r="CH63" s="13">
        <v>1E-3</v>
      </c>
      <c r="CI63" s="13">
        <v>1E-3</v>
      </c>
      <c r="CJ63" s="12">
        <v>0.02</v>
      </c>
      <c r="CK63" s="9">
        <v>0.2</v>
      </c>
      <c r="CL63" s="13">
        <v>2E-3</v>
      </c>
      <c r="CM63" s="13">
        <v>2E-3</v>
      </c>
      <c r="CN63" s="13">
        <v>1E-3</v>
      </c>
      <c r="CO63" s="13">
        <v>1E-3</v>
      </c>
      <c r="CP63" s="13">
        <v>2E-3</v>
      </c>
      <c r="CQ63" s="9">
        <v>0.1</v>
      </c>
      <c r="CR63" s="13">
        <v>2E-3</v>
      </c>
      <c r="CS63" s="13">
        <v>5.0000000000000001E-3</v>
      </c>
      <c r="CT63" s="13">
        <v>2E-3</v>
      </c>
      <c r="CU63" s="13">
        <v>2E-3</v>
      </c>
      <c r="CV63" s="12">
        <v>0.05</v>
      </c>
      <c r="CW63" s="13">
        <v>1E-3</v>
      </c>
      <c r="CX63" s="12">
        <v>0.05</v>
      </c>
      <c r="CY63" s="13">
        <v>1E-3</v>
      </c>
      <c r="CZ63" s="9">
        <v>0.1</v>
      </c>
      <c r="DA63" s="13">
        <v>5.0000000000000001E-3</v>
      </c>
      <c r="DB63" s="9">
        <v>0.2</v>
      </c>
      <c r="DC63" s="12">
        <v>0.02</v>
      </c>
      <c r="DD63" s="13">
        <v>5.0000000000000001E-3</v>
      </c>
    </row>
    <row r="64" spans="1:108" s="6" customFormat="1" x14ac:dyDescent="0.2">
      <c r="A64" s="8" t="s">
        <v>238</v>
      </c>
      <c r="B64" s="14">
        <v>2.0000000000000001E-4</v>
      </c>
      <c r="C64" s="14">
        <v>1E-4</v>
      </c>
      <c r="D64" s="14">
        <v>1E-4</v>
      </c>
      <c r="E64" s="14">
        <v>2.0000000000000001E-4</v>
      </c>
      <c r="F64" s="14">
        <v>2.0000000000000001E-4</v>
      </c>
      <c r="G64" s="14">
        <v>1E-4</v>
      </c>
      <c r="H64" s="14">
        <v>1E-4</v>
      </c>
      <c r="I64" s="14">
        <v>2.0000000000000001E-4</v>
      </c>
      <c r="J64" s="14">
        <v>2.0000000000000001E-4</v>
      </c>
      <c r="K64" s="14">
        <v>2.0000000000000001E-4</v>
      </c>
      <c r="L64" s="14">
        <v>5.0000000000000001E-4</v>
      </c>
      <c r="M64" s="14">
        <v>5.0000000000000001E-4</v>
      </c>
      <c r="N64" s="14">
        <v>2.0000000000000001E-4</v>
      </c>
      <c r="O64" s="14">
        <v>1E-4</v>
      </c>
      <c r="P64" s="14">
        <v>1E-4</v>
      </c>
      <c r="Q64" s="14">
        <v>1E-4</v>
      </c>
      <c r="R64" s="14">
        <v>1E-4</v>
      </c>
      <c r="S64" s="14">
        <v>1E-4</v>
      </c>
      <c r="T64" s="14">
        <v>5.0000000000000001E-4</v>
      </c>
      <c r="U64" s="14">
        <v>5.0000000000000001E-4</v>
      </c>
      <c r="V64" s="14">
        <v>1E-4</v>
      </c>
      <c r="W64" s="14">
        <v>1E-4</v>
      </c>
      <c r="X64" s="14">
        <v>1E-4</v>
      </c>
      <c r="Y64" s="14">
        <v>1E-4</v>
      </c>
      <c r="Z64" s="14">
        <v>1E-4</v>
      </c>
      <c r="AA64" s="14">
        <v>1E-4</v>
      </c>
      <c r="AB64" s="14">
        <v>1E-4</v>
      </c>
      <c r="AC64" s="14">
        <v>2.0000000000000001E-4</v>
      </c>
      <c r="AD64" s="14">
        <v>2.0000000000000001E-4</v>
      </c>
      <c r="AE64" s="13">
        <v>1E-3</v>
      </c>
      <c r="AF64" s="14">
        <v>2.0000000000000001E-4</v>
      </c>
      <c r="AG64" s="14">
        <v>2.0000000000000001E-4</v>
      </c>
      <c r="AH64" s="14">
        <v>1E-4</v>
      </c>
      <c r="AI64" s="14">
        <v>2.0000000000000001E-4</v>
      </c>
      <c r="AJ64" s="14">
        <v>1E-4</v>
      </c>
      <c r="AK64" s="14">
        <v>2.0000000000000001E-4</v>
      </c>
      <c r="AL64" s="14">
        <v>2.0000000000000001E-4</v>
      </c>
      <c r="AM64" s="14">
        <v>5.0000000000000001E-4</v>
      </c>
      <c r="AN64" s="14">
        <v>1E-4</v>
      </c>
      <c r="AO64" s="14">
        <v>2.0000000000000001E-4</v>
      </c>
      <c r="AP64" s="14">
        <v>5.0000000000000001E-4</v>
      </c>
      <c r="AQ64" s="13">
        <v>2E-3</v>
      </c>
      <c r="AR64" s="14">
        <v>5.0000000000000001E-4</v>
      </c>
      <c r="AS64" s="14">
        <v>5.0000000000000001E-4</v>
      </c>
      <c r="AT64" s="14">
        <v>1E-4</v>
      </c>
      <c r="AU64" s="14">
        <v>1E-4</v>
      </c>
      <c r="AV64" s="14">
        <v>1E-4</v>
      </c>
      <c r="AW64" s="14">
        <v>1E-4</v>
      </c>
      <c r="AX64" s="14">
        <v>2.0000000000000001E-4</v>
      </c>
      <c r="AY64" s="14">
        <v>1E-4</v>
      </c>
      <c r="AZ64" s="14">
        <v>2.0000000000000001E-4</v>
      </c>
      <c r="BA64" s="14">
        <v>1E-4</v>
      </c>
      <c r="BB64" s="13">
        <v>5.0000000000000001E-3</v>
      </c>
      <c r="BC64" s="13">
        <v>5.0000000000000001E-3</v>
      </c>
      <c r="BD64" s="13">
        <v>5.0000000000000001E-3</v>
      </c>
      <c r="BE64" s="13">
        <v>5.0000000000000001E-3</v>
      </c>
      <c r="BF64" s="14">
        <v>1E-4</v>
      </c>
      <c r="BG64" s="14">
        <v>2.0000000000000001E-4</v>
      </c>
      <c r="BH64" s="14">
        <v>1E-4</v>
      </c>
      <c r="BI64" s="13">
        <v>2E-3</v>
      </c>
      <c r="BJ64" s="14">
        <v>1E-4</v>
      </c>
      <c r="BK64" s="14">
        <v>1E-4</v>
      </c>
      <c r="BL64" s="14">
        <v>1E-4</v>
      </c>
      <c r="BM64" s="13">
        <v>1E-3</v>
      </c>
      <c r="BN64" s="14">
        <v>1E-4</v>
      </c>
      <c r="BO64" s="13">
        <v>5.0000000000000001E-3</v>
      </c>
      <c r="BP64" s="13">
        <v>1E-3</v>
      </c>
      <c r="BQ64" s="13">
        <v>5.0000000000000001E-3</v>
      </c>
      <c r="BR64" s="13">
        <v>1E-3</v>
      </c>
      <c r="BS64" s="13">
        <v>5.0000000000000001E-3</v>
      </c>
      <c r="BT64" s="13">
        <v>1E-3</v>
      </c>
      <c r="BU64" s="14">
        <v>2.0000000000000001E-4</v>
      </c>
      <c r="BV64" s="13">
        <v>2E-3</v>
      </c>
      <c r="BW64" s="14">
        <v>2.0000000000000001E-4</v>
      </c>
      <c r="BX64" s="14">
        <v>1E-4</v>
      </c>
      <c r="BY64" s="14">
        <v>1E-4</v>
      </c>
      <c r="BZ64" s="12">
        <v>0.01</v>
      </c>
      <c r="CA64" s="13">
        <v>2E-3</v>
      </c>
      <c r="CB64" s="12">
        <v>0.01</v>
      </c>
      <c r="CC64" s="13">
        <v>1E-3</v>
      </c>
      <c r="CD64" s="13">
        <v>5.0000000000000001E-3</v>
      </c>
      <c r="CE64" s="6" t="s">
        <v>272</v>
      </c>
      <c r="CF64" s="14">
        <v>1E-4</v>
      </c>
      <c r="CG64" s="14">
        <v>1E-4</v>
      </c>
      <c r="CH64" s="14">
        <v>1E-4</v>
      </c>
      <c r="CI64" s="14">
        <v>1E-4</v>
      </c>
      <c r="CJ64" s="13">
        <v>2E-3</v>
      </c>
      <c r="CK64" s="12">
        <v>0.02</v>
      </c>
      <c r="CL64" s="14">
        <v>2.0000000000000001E-4</v>
      </c>
      <c r="CM64" s="14">
        <v>2.0000000000000001E-4</v>
      </c>
      <c r="CN64" s="14">
        <v>1E-4</v>
      </c>
      <c r="CO64" s="14">
        <v>1E-4</v>
      </c>
      <c r="CP64" s="14">
        <v>2.0000000000000001E-4</v>
      </c>
      <c r="CQ64" s="12">
        <v>0.01</v>
      </c>
      <c r="CR64" s="14">
        <v>2.0000000000000001E-4</v>
      </c>
      <c r="CS64" s="14">
        <v>5.0000000000000001E-4</v>
      </c>
      <c r="CT64" s="14">
        <v>2.0000000000000001E-4</v>
      </c>
      <c r="CU64" s="14">
        <v>2.0000000000000001E-4</v>
      </c>
      <c r="CV64" s="13">
        <v>5.0000000000000001E-3</v>
      </c>
      <c r="CW64" s="14">
        <v>1E-4</v>
      </c>
      <c r="CX64" s="13">
        <v>5.0000000000000001E-3</v>
      </c>
      <c r="CY64" s="14">
        <v>1E-4</v>
      </c>
      <c r="CZ64" s="12">
        <v>0.01</v>
      </c>
      <c r="DA64" s="14">
        <v>5.0000000000000001E-4</v>
      </c>
      <c r="DB64" s="12">
        <v>0.02</v>
      </c>
      <c r="DC64" s="13">
        <v>2E-3</v>
      </c>
      <c r="DD64" s="14">
        <v>5.0000000000000001E-4</v>
      </c>
    </row>
    <row r="65" spans="1:108" s="6" customFormat="1" x14ac:dyDescent="0.2">
      <c r="A65" s="8" t="s">
        <v>239</v>
      </c>
      <c r="B65" s="14">
        <v>2.0000000000000001E-4</v>
      </c>
      <c r="C65" s="14">
        <v>1E-4</v>
      </c>
      <c r="D65" s="14">
        <v>1E-4</v>
      </c>
      <c r="E65" s="14">
        <v>2.0000000000000001E-4</v>
      </c>
      <c r="F65" s="14">
        <v>2.0000000000000001E-4</v>
      </c>
      <c r="G65" s="14">
        <v>1E-4</v>
      </c>
      <c r="H65" s="14">
        <v>1E-4</v>
      </c>
      <c r="I65" s="14">
        <v>2.0000000000000001E-4</v>
      </c>
      <c r="J65" s="14">
        <v>2.0000000000000001E-4</v>
      </c>
      <c r="K65" s="14">
        <v>2.0000000000000001E-4</v>
      </c>
      <c r="L65" s="14">
        <v>5.0000000000000001E-4</v>
      </c>
      <c r="M65" s="14">
        <v>5.0000000000000001E-4</v>
      </c>
      <c r="N65" s="14">
        <v>2.0000000000000001E-4</v>
      </c>
      <c r="O65" s="14">
        <v>1E-4</v>
      </c>
      <c r="P65" s="14">
        <v>1E-4</v>
      </c>
      <c r="Q65" s="14">
        <v>1E-4</v>
      </c>
      <c r="R65" s="14">
        <v>1E-4</v>
      </c>
      <c r="S65" s="14">
        <v>1E-4</v>
      </c>
      <c r="T65" s="14">
        <v>5.0000000000000001E-4</v>
      </c>
      <c r="U65" s="14">
        <v>5.0000000000000001E-4</v>
      </c>
      <c r="V65" s="14">
        <v>1E-4</v>
      </c>
      <c r="W65" s="14">
        <v>1E-4</v>
      </c>
      <c r="X65" s="14">
        <v>1E-4</v>
      </c>
      <c r="Y65" s="14">
        <v>1E-4</v>
      </c>
      <c r="Z65" s="14">
        <v>1E-4</v>
      </c>
      <c r="AA65" s="14">
        <v>1E-4</v>
      </c>
      <c r="AB65" s="14">
        <v>1E-4</v>
      </c>
      <c r="AC65" s="14">
        <v>2.0000000000000001E-4</v>
      </c>
      <c r="AD65" s="14">
        <v>2.0000000000000001E-4</v>
      </c>
      <c r="AE65" s="13">
        <v>1E-3</v>
      </c>
      <c r="AF65" s="14">
        <v>2.0000000000000001E-4</v>
      </c>
      <c r="AG65" s="14">
        <v>2.0000000000000001E-4</v>
      </c>
      <c r="AH65" s="14">
        <v>1E-4</v>
      </c>
      <c r="AI65" s="14">
        <v>2.0000000000000001E-4</v>
      </c>
      <c r="AJ65" s="14">
        <v>1E-4</v>
      </c>
      <c r="AK65" s="14">
        <v>2.0000000000000001E-4</v>
      </c>
      <c r="AL65" s="14">
        <v>2.0000000000000001E-4</v>
      </c>
      <c r="AM65" s="14">
        <v>5.0000000000000001E-4</v>
      </c>
      <c r="AN65" s="14">
        <v>1E-4</v>
      </c>
      <c r="AO65" s="14">
        <v>2.0000000000000001E-4</v>
      </c>
      <c r="AP65" s="14">
        <v>5.0000000000000001E-4</v>
      </c>
      <c r="AQ65" s="13">
        <v>2E-3</v>
      </c>
      <c r="AR65" s="14">
        <v>5.0000000000000001E-4</v>
      </c>
      <c r="AS65" s="14">
        <v>5.0000000000000001E-4</v>
      </c>
      <c r="AT65" s="14">
        <v>1E-4</v>
      </c>
      <c r="AU65" s="14">
        <v>1E-4</v>
      </c>
      <c r="AV65" s="14">
        <v>1E-4</v>
      </c>
      <c r="AW65" s="14">
        <v>1E-4</v>
      </c>
      <c r="AX65" s="14">
        <v>2.0000000000000001E-4</v>
      </c>
      <c r="AY65" s="14">
        <v>1E-4</v>
      </c>
      <c r="AZ65" s="14">
        <v>2.0000000000000001E-4</v>
      </c>
      <c r="BA65" s="14">
        <v>1E-4</v>
      </c>
      <c r="BB65" s="13">
        <v>5.0000000000000001E-3</v>
      </c>
      <c r="BC65" s="13">
        <v>5.0000000000000001E-3</v>
      </c>
      <c r="BD65" s="13">
        <v>5.0000000000000001E-3</v>
      </c>
      <c r="BE65" s="13">
        <v>5.0000000000000001E-3</v>
      </c>
      <c r="BF65" s="14">
        <v>1E-4</v>
      </c>
      <c r="BG65" s="14">
        <v>2.0000000000000001E-4</v>
      </c>
      <c r="BH65" s="14">
        <v>1E-4</v>
      </c>
      <c r="BI65" s="13">
        <v>2E-3</v>
      </c>
      <c r="BJ65" s="14">
        <v>1E-4</v>
      </c>
      <c r="BK65" s="14">
        <v>1E-4</v>
      </c>
      <c r="BL65" s="14">
        <v>1E-4</v>
      </c>
      <c r="BM65" s="13">
        <v>1E-3</v>
      </c>
      <c r="BN65" s="14">
        <v>1E-4</v>
      </c>
      <c r="BO65" s="13">
        <v>5.0000000000000001E-3</v>
      </c>
      <c r="BP65" s="13">
        <v>1E-3</v>
      </c>
      <c r="BQ65" s="13">
        <v>5.0000000000000001E-3</v>
      </c>
      <c r="BR65" s="13">
        <v>1E-3</v>
      </c>
      <c r="BS65" s="13">
        <v>5.0000000000000001E-3</v>
      </c>
      <c r="BT65" s="13">
        <v>1E-3</v>
      </c>
      <c r="BU65" s="14">
        <v>2.0000000000000001E-4</v>
      </c>
      <c r="BV65" s="13">
        <v>2E-3</v>
      </c>
      <c r="BW65" s="14">
        <v>2.0000000000000001E-4</v>
      </c>
      <c r="BX65" s="14">
        <v>1E-4</v>
      </c>
      <c r="BY65" s="14">
        <v>1E-4</v>
      </c>
      <c r="BZ65" s="12">
        <v>0.01</v>
      </c>
      <c r="CA65" s="13">
        <v>2E-3</v>
      </c>
      <c r="CB65" s="12">
        <v>0.01</v>
      </c>
      <c r="CC65" s="13">
        <v>1E-3</v>
      </c>
      <c r="CD65" s="13">
        <v>5.0000000000000001E-3</v>
      </c>
      <c r="CE65" s="6" t="s">
        <v>272</v>
      </c>
      <c r="CF65" s="14">
        <v>1E-4</v>
      </c>
      <c r="CG65" s="14">
        <v>1E-4</v>
      </c>
      <c r="CH65" s="14">
        <v>1E-4</v>
      </c>
      <c r="CI65" s="14">
        <v>1E-4</v>
      </c>
      <c r="CJ65" s="13">
        <v>2E-3</v>
      </c>
      <c r="CK65" s="12">
        <v>0.02</v>
      </c>
      <c r="CL65" s="14">
        <v>2.0000000000000001E-4</v>
      </c>
      <c r="CM65" s="14">
        <v>2.0000000000000001E-4</v>
      </c>
      <c r="CN65" s="14">
        <v>1E-4</v>
      </c>
      <c r="CO65" s="14">
        <v>1E-4</v>
      </c>
      <c r="CP65" s="14">
        <v>2.0000000000000001E-4</v>
      </c>
      <c r="CQ65" s="12">
        <v>0.01</v>
      </c>
      <c r="CR65" s="14">
        <v>2.0000000000000001E-4</v>
      </c>
      <c r="CS65" s="14">
        <v>5.0000000000000001E-4</v>
      </c>
      <c r="CT65" s="14">
        <v>2.0000000000000001E-4</v>
      </c>
      <c r="CU65" s="14">
        <v>2.0000000000000001E-4</v>
      </c>
      <c r="CV65" s="13">
        <v>5.0000000000000001E-3</v>
      </c>
      <c r="CW65" s="14">
        <v>1E-4</v>
      </c>
      <c r="CX65" s="13">
        <v>5.0000000000000001E-3</v>
      </c>
      <c r="CY65" s="14">
        <v>1E-4</v>
      </c>
      <c r="CZ65" s="12">
        <v>0.01</v>
      </c>
      <c r="DA65" s="14">
        <v>5.0000000000000001E-4</v>
      </c>
      <c r="DB65" s="12">
        <v>0.02</v>
      </c>
      <c r="DC65" s="13">
        <v>2E-3</v>
      </c>
      <c r="DD65" s="14">
        <v>5.0000000000000001E-4</v>
      </c>
    </row>
    <row r="66" spans="1:108" s="6" customFormat="1" x14ac:dyDescent="0.2">
      <c r="A66" s="8" t="s">
        <v>240</v>
      </c>
      <c r="B66" s="14">
        <v>1E-4</v>
      </c>
      <c r="C66" s="15">
        <v>5.0000000000000002E-5</v>
      </c>
      <c r="D66" s="15">
        <v>5.0000000000000002E-5</v>
      </c>
      <c r="E66" s="14">
        <v>1E-4</v>
      </c>
      <c r="F66" s="14">
        <v>1E-4</v>
      </c>
      <c r="G66" s="15">
        <v>5.0000000000000002E-5</v>
      </c>
      <c r="H66" s="15">
        <v>5.0000000000000002E-5</v>
      </c>
      <c r="I66" s="14">
        <v>1E-4</v>
      </c>
      <c r="J66" s="14">
        <v>1E-4</v>
      </c>
      <c r="K66" s="14">
        <v>1E-4</v>
      </c>
      <c r="L66" s="14">
        <v>2.5000000000000001E-4</v>
      </c>
      <c r="M66" s="14">
        <v>2.5000000000000001E-4</v>
      </c>
      <c r="N66" s="14">
        <v>1E-4</v>
      </c>
      <c r="O66" s="15">
        <v>5.0000000000000002E-5</v>
      </c>
      <c r="P66" s="15">
        <v>5.0000000000000002E-5</v>
      </c>
      <c r="Q66" s="15">
        <v>5.0000000000000002E-5</v>
      </c>
      <c r="R66" s="15">
        <v>5.0000000000000002E-5</v>
      </c>
      <c r="S66" s="15">
        <v>5.0000000000000002E-5</v>
      </c>
      <c r="T66" s="14">
        <v>2.5000000000000001E-4</v>
      </c>
      <c r="U66" s="14">
        <v>2.5000000000000001E-4</v>
      </c>
      <c r="V66" s="15">
        <v>5.0000000000000002E-5</v>
      </c>
      <c r="W66" s="15">
        <v>5.0000000000000002E-5</v>
      </c>
      <c r="X66" s="15">
        <v>5.0000000000000002E-5</v>
      </c>
      <c r="Y66" s="15">
        <v>5.0000000000000002E-5</v>
      </c>
      <c r="Z66" s="15">
        <v>5.0000000000000002E-5</v>
      </c>
      <c r="AA66" s="15">
        <v>5.0000000000000002E-5</v>
      </c>
      <c r="AB66" s="15">
        <v>5.0000000000000002E-5</v>
      </c>
      <c r="AC66" s="14">
        <v>1E-4</v>
      </c>
      <c r="AD66" s="14">
        <v>1E-4</v>
      </c>
      <c r="AE66" s="14">
        <v>5.0000000000000001E-4</v>
      </c>
      <c r="AF66" s="14">
        <v>1E-4</v>
      </c>
      <c r="AG66" s="14">
        <v>1E-4</v>
      </c>
      <c r="AH66" s="15">
        <v>5.0000000000000002E-5</v>
      </c>
      <c r="AI66" s="14">
        <v>1E-4</v>
      </c>
      <c r="AJ66" s="15">
        <v>5.0000000000000002E-5</v>
      </c>
      <c r="AK66" s="14">
        <v>1E-4</v>
      </c>
      <c r="AL66" s="14">
        <v>1E-4</v>
      </c>
      <c r="AM66" s="14">
        <v>2.5000000000000001E-4</v>
      </c>
      <c r="AN66" s="15">
        <v>5.0000000000000002E-5</v>
      </c>
      <c r="AO66" s="14">
        <v>1E-4</v>
      </c>
      <c r="AP66" s="14">
        <v>2.5000000000000001E-4</v>
      </c>
      <c r="AQ66" s="13">
        <v>1E-3</v>
      </c>
      <c r="AR66" s="14">
        <v>2.5000000000000001E-4</v>
      </c>
      <c r="AS66" s="14">
        <v>2.5000000000000001E-4</v>
      </c>
      <c r="AT66" s="15">
        <v>5.0000000000000002E-5</v>
      </c>
      <c r="AU66" s="15">
        <v>5.0000000000000002E-5</v>
      </c>
      <c r="AV66" s="15">
        <v>5.0000000000000002E-5</v>
      </c>
      <c r="AW66" s="15">
        <v>5.0000000000000002E-5</v>
      </c>
      <c r="AX66" s="14">
        <v>1E-4</v>
      </c>
      <c r="AY66" s="15">
        <v>5.0000000000000002E-5</v>
      </c>
      <c r="AZ66" s="14">
        <v>1E-4</v>
      </c>
      <c r="BA66" s="15">
        <v>5.0000000000000002E-5</v>
      </c>
      <c r="BB66" s="13">
        <v>2.5000000000000001E-3</v>
      </c>
      <c r="BC66" s="13">
        <v>2.5000000000000001E-3</v>
      </c>
      <c r="BD66" s="13">
        <v>2.5000000000000001E-3</v>
      </c>
      <c r="BE66" s="13">
        <v>2.5000000000000001E-3</v>
      </c>
      <c r="BF66" s="15">
        <v>5.0000000000000002E-5</v>
      </c>
      <c r="BG66" s="14">
        <v>1E-4</v>
      </c>
      <c r="BH66" s="15">
        <v>5.0000000000000002E-5</v>
      </c>
      <c r="BI66" s="13">
        <v>1E-3</v>
      </c>
      <c r="BJ66" s="15">
        <v>5.0000000000000002E-5</v>
      </c>
      <c r="BK66" s="15">
        <v>5.0000000000000002E-5</v>
      </c>
      <c r="BL66" s="15">
        <v>5.0000000000000002E-5</v>
      </c>
      <c r="BM66" s="14">
        <v>5.0000000000000001E-4</v>
      </c>
      <c r="BN66" s="15">
        <v>5.0000000000000002E-5</v>
      </c>
      <c r="BO66" s="13">
        <v>2.5000000000000001E-3</v>
      </c>
      <c r="BP66" s="14">
        <v>5.0000000000000001E-4</v>
      </c>
      <c r="BQ66" s="13">
        <v>2.5000000000000001E-3</v>
      </c>
      <c r="BR66" s="14">
        <v>5.0000000000000001E-4</v>
      </c>
      <c r="BS66" s="13">
        <v>2.5000000000000001E-3</v>
      </c>
      <c r="BT66" s="14">
        <v>5.0000000000000001E-4</v>
      </c>
      <c r="BU66" s="14">
        <v>1E-4</v>
      </c>
      <c r="BV66" s="13">
        <v>1E-3</v>
      </c>
      <c r="BW66" s="14">
        <v>1E-4</v>
      </c>
      <c r="BX66" s="15">
        <v>5.0000000000000002E-5</v>
      </c>
      <c r="BY66" s="15">
        <v>5.0000000000000002E-5</v>
      </c>
      <c r="BZ66" s="13">
        <v>5.0000000000000001E-3</v>
      </c>
      <c r="CA66" s="13">
        <v>1E-3</v>
      </c>
      <c r="CB66" s="13">
        <v>5.0000000000000001E-3</v>
      </c>
      <c r="CC66" s="14">
        <v>5.0000000000000001E-4</v>
      </c>
      <c r="CD66" s="13">
        <v>2.5000000000000001E-3</v>
      </c>
      <c r="CE66" s="6" t="s">
        <v>272</v>
      </c>
      <c r="CF66" s="15">
        <v>5.0000000000000002E-5</v>
      </c>
      <c r="CG66" s="15">
        <v>5.0000000000000002E-5</v>
      </c>
      <c r="CH66" s="15">
        <v>5.0000000000000002E-5</v>
      </c>
      <c r="CI66" s="15">
        <v>5.0000000000000002E-5</v>
      </c>
      <c r="CJ66" s="13">
        <v>1E-3</v>
      </c>
      <c r="CK66" s="12">
        <v>0.01</v>
      </c>
      <c r="CL66" s="14">
        <v>1E-4</v>
      </c>
      <c r="CM66" s="14">
        <v>1E-4</v>
      </c>
      <c r="CN66" s="15">
        <v>5.0000000000000002E-5</v>
      </c>
      <c r="CO66" s="15">
        <v>5.0000000000000002E-5</v>
      </c>
      <c r="CP66" s="14">
        <v>1E-4</v>
      </c>
      <c r="CQ66" s="13">
        <v>5.0000000000000001E-3</v>
      </c>
      <c r="CR66" s="14">
        <v>1E-4</v>
      </c>
      <c r="CS66" s="14">
        <v>2.5000000000000001E-4</v>
      </c>
      <c r="CT66" s="14">
        <v>1E-4</v>
      </c>
      <c r="CU66" s="14">
        <v>1E-4</v>
      </c>
      <c r="CV66" s="13">
        <v>2.5000000000000001E-3</v>
      </c>
      <c r="CW66" s="15">
        <v>5.0000000000000002E-5</v>
      </c>
      <c r="CX66" s="13">
        <v>2.5000000000000001E-3</v>
      </c>
      <c r="CY66" s="15">
        <v>5.0000000000000002E-5</v>
      </c>
      <c r="CZ66" s="13">
        <v>5.0000000000000001E-3</v>
      </c>
      <c r="DA66" s="14">
        <v>2.5000000000000001E-4</v>
      </c>
      <c r="DB66" s="12">
        <v>0.01</v>
      </c>
      <c r="DC66" s="13">
        <v>1E-3</v>
      </c>
      <c r="DD66" s="14">
        <v>2.5000000000000001E-4</v>
      </c>
    </row>
    <row r="67" spans="1:108" s="6" customFormat="1" x14ac:dyDescent="0.2">
      <c r="A67" s="8" t="s">
        <v>241</v>
      </c>
      <c r="B67" s="14">
        <v>2.0000000000000001E-4</v>
      </c>
      <c r="C67" s="14">
        <v>1E-4</v>
      </c>
      <c r="D67" s="14">
        <v>1E-4</v>
      </c>
      <c r="E67" s="14">
        <v>2.0000000000000001E-4</v>
      </c>
      <c r="F67" s="14">
        <v>2.0000000000000001E-4</v>
      </c>
      <c r="G67" s="14">
        <v>1E-4</v>
      </c>
      <c r="H67" s="14">
        <v>1E-4</v>
      </c>
      <c r="I67" s="14">
        <v>2.0000000000000001E-4</v>
      </c>
      <c r="J67" s="14">
        <v>2.0000000000000001E-4</v>
      </c>
      <c r="K67" s="14">
        <v>2.0000000000000001E-4</v>
      </c>
      <c r="L67" s="14">
        <v>5.0000000000000001E-4</v>
      </c>
      <c r="M67" s="14">
        <v>5.0000000000000001E-4</v>
      </c>
      <c r="N67" s="14">
        <v>2.0000000000000001E-4</v>
      </c>
      <c r="O67" s="14">
        <v>1E-4</v>
      </c>
      <c r="P67" s="14">
        <v>1E-4</v>
      </c>
      <c r="Q67" s="14">
        <v>1E-4</v>
      </c>
      <c r="R67" s="14">
        <v>1E-4</v>
      </c>
      <c r="S67" s="14">
        <v>1E-4</v>
      </c>
      <c r="T67" s="14">
        <v>5.0000000000000001E-4</v>
      </c>
      <c r="U67" s="14">
        <v>5.0000000000000001E-4</v>
      </c>
      <c r="V67" s="14">
        <v>1E-4</v>
      </c>
      <c r="W67" s="14">
        <v>1E-4</v>
      </c>
      <c r="X67" s="14">
        <v>1E-4</v>
      </c>
      <c r="Y67" s="14">
        <v>1E-4</v>
      </c>
      <c r="Z67" s="14">
        <v>1E-4</v>
      </c>
      <c r="AA67" s="14">
        <v>1E-4</v>
      </c>
      <c r="AB67" s="14">
        <v>1E-4</v>
      </c>
      <c r="AC67" s="14">
        <v>2.0000000000000001E-4</v>
      </c>
      <c r="AD67" s="14">
        <v>2.0000000000000001E-4</v>
      </c>
      <c r="AE67" s="13">
        <v>1E-3</v>
      </c>
      <c r="AF67" s="14">
        <v>2.0000000000000001E-4</v>
      </c>
      <c r="AG67" s="14">
        <v>2.0000000000000001E-4</v>
      </c>
      <c r="AH67" s="14">
        <v>1E-4</v>
      </c>
      <c r="AI67" s="14">
        <v>2.0000000000000001E-4</v>
      </c>
      <c r="AJ67" s="14">
        <v>1E-4</v>
      </c>
      <c r="AK67" s="14">
        <v>2.0000000000000001E-4</v>
      </c>
      <c r="AL67" s="14">
        <v>2.0000000000000001E-4</v>
      </c>
      <c r="AM67" s="14">
        <v>5.0000000000000001E-4</v>
      </c>
      <c r="AN67" s="14">
        <v>1E-4</v>
      </c>
      <c r="AO67" s="14">
        <v>2.0000000000000001E-4</v>
      </c>
      <c r="AP67" s="14">
        <v>5.0000000000000001E-4</v>
      </c>
      <c r="AQ67" s="13">
        <v>2E-3</v>
      </c>
      <c r="AR67" s="14">
        <v>5.0000000000000001E-4</v>
      </c>
      <c r="AS67" s="14">
        <v>5.0000000000000001E-4</v>
      </c>
      <c r="AT67" s="14">
        <v>1E-4</v>
      </c>
      <c r="AU67" s="14">
        <v>1E-4</v>
      </c>
      <c r="AV67" s="14">
        <v>1E-4</v>
      </c>
      <c r="AW67" s="14">
        <v>1E-4</v>
      </c>
      <c r="AX67" s="14">
        <v>2.0000000000000001E-4</v>
      </c>
      <c r="AY67" s="14">
        <v>1E-4</v>
      </c>
      <c r="AZ67" s="14">
        <v>2.0000000000000001E-4</v>
      </c>
      <c r="BA67" s="14">
        <v>1E-4</v>
      </c>
      <c r="BB67" s="13">
        <v>5.0000000000000001E-3</v>
      </c>
      <c r="BC67" s="13">
        <v>5.0000000000000001E-3</v>
      </c>
      <c r="BD67" s="13">
        <v>5.0000000000000001E-3</v>
      </c>
      <c r="BE67" s="13">
        <v>5.0000000000000001E-3</v>
      </c>
      <c r="BF67" s="14">
        <v>1E-4</v>
      </c>
      <c r="BG67" s="14">
        <v>2.0000000000000001E-4</v>
      </c>
      <c r="BH67" s="14">
        <v>1E-4</v>
      </c>
      <c r="BI67" s="13">
        <v>2E-3</v>
      </c>
      <c r="BJ67" s="14">
        <v>1E-4</v>
      </c>
      <c r="BK67" s="14">
        <v>1E-4</v>
      </c>
      <c r="BL67" s="14">
        <v>1E-4</v>
      </c>
      <c r="BM67" s="13">
        <v>1E-3</v>
      </c>
      <c r="BN67" s="14">
        <v>1E-4</v>
      </c>
      <c r="BO67" s="13">
        <v>5.0000000000000001E-3</v>
      </c>
      <c r="BP67" s="13">
        <v>1E-3</v>
      </c>
      <c r="BQ67" s="13">
        <v>5.0000000000000001E-3</v>
      </c>
      <c r="BR67" s="13">
        <v>1E-3</v>
      </c>
      <c r="BS67" s="13">
        <v>5.0000000000000001E-3</v>
      </c>
      <c r="BT67" s="13">
        <v>1E-3</v>
      </c>
      <c r="BU67" s="14">
        <v>2.0000000000000001E-4</v>
      </c>
      <c r="BV67" s="13">
        <v>2E-3</v>
      </c>
      <c r="BW67" s="14">
        <v>2.0000000000000001E-4</v>
      </c>
      <c r="BX67" s="14">
        <v>1E-4</v>
      </c>
      <c r="BY67" s="14">
        <v>1E-4</v>
      </c>
      <c r="BZ67" s="12">
        <v>0.01</v>
      </c>
      <c r="CA67" s="13">
        <v>2E-3</v>
      </c>
      <c r="CB67" s="12">
        <v>0.01</v>
      </c>
      <c r="CC67" s="13">
        <v>1E-3</v>
      </c>
      <c r="CD67" s="13">
        <v>5.0000000000000001E-3</v>
      </c>
      <c r="CE67" s="6" t="s">
        <v>272</v>
      </c>
      <c r="CF67" s="14">
        <v>1E-4</v>
      </c>
      <c r="CG67" s="14">
        <v>1E-4</v>
      </c>
      <c r="CH67" s="14">
        <v>1E-4</v>
      </c>
      <c r="CI67" s="14">
        <v>1E-4</v>
      </c>
      <c r="CJ67" s="13">
        <v>2E-3</v>
      </c>
      <c r="CK67" s="12">
        <v>0.02</v>
      </c>
      <c r="CL67" s="14">
        <v>2.0000000000000001E-4</v>
      </c>
      <c r="CM67" s="14">
        <v>2.0000000000000001E-4</v>
      </c>
      <c r="CN67" s="14">
        <v>1E-4</v>
      </c>
      <c r="CO67" s="14">
        <v>1E-4</v>
      </c>
      <c r="CP67" s="14">
        <v>2.0000000000000001E-4</v>
      </c>
      <c r="CQ67" s="12">
        <v>0.01</v>
      </c>
      <c r="CR67" s="14">
        <v>2.0000000000000001E-4</v>
      </c>
      <c r="CS67" s="14">
        <v>5.0000000000000001E-4</v>
      </c>
      <c r="CT67" s="14">
        <v>2.0000000000000001E-4</v>
      </c>
      <c r="CU67" s="14">
        <v>2.0000000000000001E-4</v>
      </c>
      <c r="CV67" s="13">
        <v>5.0000000000000001E-3</v>
      </c>
      <c r="CW67" s="14">
        <v>1E-4</v>
      </c>
      <c r="CX67" s="13">
        <v>5.0000000000000001E-3</v>
      </c>
      <c r="CY67" s="14">
        <v>1E-4</v>
      </c>
      <c r="CZ67" s="12">
        <v>0.01</v>
      </c>
      <c r="DA67" s="14">
        <v>5.0000000000000001E-4</v>
      </c>
      <c r="DB67" s="12">
        <v>0.02</v>
      </c>
      <c r="DC67" s="13">
        <v>2E-3</v>
      </c>
      <c r="DD67" s="14">
        <v>5.0000000000000001E-4</v>
      </c>
    </row>
    <row r="68" spans="1:108" s="6" customFormat="1" x14ac:dyDescent="0.2">
      <c r="A68" s="8" t="s">
        <v>242</v>
      </c>
      <c r="B68" s="13">
        <v>1E-3</v>
      </c>
      <c r="C68" s="14">
        <v>5.0000000000000001E-4</v>
      </c>
      <c r="D68" s="14">
        <v>5.0000000000000001E-4</v>
      </c>
      <c r="E68" s="13">
        <v>1E-3</v>
      </c>
      <c r="F68" s="13">
        <v>1E-3</v>
      </c>
      <c r="G68" s="14">
        <v>5.0000000000000001E-4</v>
      </c>
      <c r="H68" s="14">
        <v>5.0000000000000001E-4</v>
      </c>
      <c r="I68" s="13">
        <v>1E-3</v>
      </c>
      <c r="J68" s="13">
        <v>1E-3</v>
      </c>
      <c r="K68" s="13">
        <v>1E-3</v>
      </c>
      <c r="L68" s="13">
        <v>2.5000000000000001E-3</v>
      </c>
      <c r="M68" s="13">
        <v>2.5000000000000001E-3</v>
      </c>
      <c r="N68" s="13">
        <v>1E-3</v>
      </c>
      <c r="O68" s="14">
        <v>5.0000000000000001E-4</v>
      </c>
      <c r="P68" s="14">
        <v>5.0000000000000001E-4</v>
      </c>
      <c r="Q68" s="14">
        <v>5.0000000000000001E-4</v>
      </c>
      <c r="R68" s="14">
        <v>5.0000000000000001E-4</v>
      </c>
      <c r="S68" s="14">
        <v>5.0000000000000001E-4</v>
      </c>
      <c r="T68" s="13">
        <v>2.5000000000000001E-3</v>
      </c>
      <c r="U68" s="13">
        <v>2.5000000000000001E-3</v>
      </c>
      <c r="V68" s="14">
        <v>5.0000000000000001E-4</v>
      </c>
      <c r="W68" s="14">
        <v>5.0000000000000001E-4</v>
      </c>
      <c r="X68" s="14">
        <v>5.0000000000000001E-4</v>
      </c>
      <c r="Y68" s="14">
        <v>5.0000000000000001E-4</v>
      </c>
      <c r="Z68" s="14">
        <v>5.0000000000000001E-4</v>
      </c>
      <c r="AA68" s="14">
        <v>5.0000000000000001E-4</v>
      </c>
      <c r="AB68" s="14">
        <v>5.0000000000000001E-4</v>
      </c>
      <c r="AC68" s="13">
        <v>1E-3</v>
      </c>
      <c r="AD68" s="13">
        <v>1E-3</v>
      </c>
      <c r="AE68" s="13">
        <v>5.0000000000000001E-3</v>
      </c>
      <c r="AF68" s="13">
        <v>1E-3</v>
      </c>
      <c r="AG68" s="13">
        <v>1E-3</v>
      </c>
      <c r="AH68" s="14">
        <v>5.0000000000000001E-4</v>
      </c>
      <c r="AI68" s="13">
        <v>1E-3</v>
      </c>
      <c r="AJ68" s="14">
        <v>5.0000000000000001E-4</v>
      </c>
      <c r="AK68" s="13">
        <v>1E-3</v>
      </c>
      <c r="AL68" s="13">
        <v>1E-3</v>
      </c>
      <c r="AM68" s="13">
        <v>2.5000000000000001E-3</v>
      </c>
      <c r="AN68" s="14">
        <v>5.0000000000000001E-4</v>
      </c>
      <c r="AO68" s="13">
        <v>1E-3</v>
      </c>
      <c r="AP68" s="13">
        <v>2.5000000000000001E-3</v>
      </c>
      <c r="AQ68" s="12">
        <v>0.01</v>
      </c>
      <c r="AR68" s="13">
        <v>2.5000000000000001E-3</v>
      </c>
      <c r="AS68" s="13">
        <v>2.5000000000000001E-3</v>
      </c>
      <c r="AT68" s="14">
        <v>5.0000000000000001E-4</v>
      </c>
      <c r="AU68" s="14">
        <v>5.0000000000000001E-4</v>
      </c>
      <c r="AV68" s="14">
        <v>5.0000000000000001E-4</v>
      </c>
      <c r="AW68" s="14">
        <v>5.0000000000000001E-4</v>
      </c>
      <c r="AX68" s="13">
        <v>1E-3</v>
      </c>
      <c r="AY68" s="14">
        <v>5.0000000000000001E-4</v>
      </c>
      <c r="AZ68" s="13">
        <v>1E-3</v>
      </c>
      <c r="BA68" s="14">
        <v>5.0000000000000001E-4</v>
      </c>
      <c r="BB68" s="12">
        <v>2.5000000000000001E-2</v>
      </c>
      <c r="BC68" s="12">
        <v>2.5000000000000001E-2</v>
      </c>
      <c r="BD68" s="12">
        <v>2.5000000000000001E-2</v>
      </c>
      <c r="BE68" s="12">
        <v>2.5000000000000001E-2</v>
      </c>
      <c r="BF68" s="14">
        <v>5.0000000000000001E-4</v>
      </c>
      <c r="BG68" s="13">
        <v>1E-3</v>
      </c>
      <c r="BH68" s="14">
        <v>5.0000000000000001E-4</v>
      </c>
      <c r="BI68" s="12">
        <v>0.01</v>
      </c>
      <c r="BJ68" s="14">
        <v>5.0000000000000001E-4</v>
      </c>
      <c r="BK68" s="14">
        <v>5.0000000000000001E-4</v>
      </c>
      <c r="BL68" s="14">
        <v>5.0000000000000001E-4</v>
      </c>
      <c r="BM68" s="13">
        <v>5.0000000000000001E-3</v>
      </c>
      <c r="BN68" s="14">
        <v>5.0000000000000001E-4</v>
      </c>
      <c r="BO68" s="12">
        <v>2.5000000000000001E-2</v>
      </c>
      <c r="BP68" s="13">
        <v>5.0000000000000001E-3</v>
      </c>
      <c r="BQ68" s="12">
        <v>2.5000000000000001E-2</v>
      </c>
      <c r="BR68" s="13">
        <v>5.0000000000000001E-3</v>
      </c>
      <c r="BS68" s="12">
        <v>2.5000000000000001E-2</v>
      </c>
      <c r="BT68" s="13">
        <v>5.0000000000000001E-3</v>
      </c>
      <c r="BU68" s="13">
        <v>1E-3</v>
      </c>
      <c r="BV68" s="12">
        <v>0.01</v>
      </c>
      <c r="BW68" s="13">
        <v>1E-3</v>
      </c>
      <c r="BX68" s="14">
        <v>5.0000000000000001E-4</v>
      </c>
      <c r="BY68" s="14">
        <v>5.0000000000000001E-4</v>
      </c>
      <c r="BZ68" s="12">
        <v>0.05</v>
      </c>
      <c r="CA68" s="12">
        <v>0.01</v>
      </c>
      <c r="CB68" s="12">
        <v>0.05</v>
      </c>
      <c r="CC68" s="13">
        <v>5.0000000000000001E-3</v>
      </c>
      <c r="CD68" s="12">
        <v>2.5000000000000001E-2</v>
      </c>
      <c r="CE68" s="6" t="s">
        <v>272</v>
      </c>
      <c r="CF68" s="14">
        <v>5.0000000000000001E-4</v>
      </c>
      <c r="CG68" s="14">
        <v>5.0000000000000001E-4</v>
      </c>
      <c r="CH68" s="14">
        <v>5.0000000000000001E-4</v>
      </c>
      <c r="CI68" s="14">
        <v>5.0000000000000001E-4</v>
      </c>
      <c r="CJ68" s="12">
        <v>0.01</v>
      </c>
      <c r="CK68" s="9">
        <v>0.1</v>
      </c>
      <c r="CL68" s="13">
        <v>1E-3</v>
      </c>
      <c r="CM68" s="13">
        <v>1E-3</v>
      </c>
      <c r="CN68" s="14">
        <v>5.0000000000000001E-4</v>
      </c>
      <c r="CO68" s="14">
        <v>5.0000000000000001E-4</v>
      </c>
      <c r="CP68" s="13">
        <v>1E-3</v>
      </c>
      <c r="CQ68" s="12">
        <v>0.05</v>
      </c>
      <c r="CR68" s="13">
        <v>1E-3</v>
      </c>
      <c r="CS68" s="13">
        <v>2.5000000000000001E-3</v>
      </c>
      <c r="CT68" s="13">
        <v>1E-3</v>
      </c>
      <c r="CU68" s="13">
        <v>1E-3</v>
      </c>
      <c r="CV68" s="12">
        <v>2.5000000000000001E-2</v>
      </c>
      <c r="CW68" s="14">
        <v>5.0000000000000001E-4</v>
      </c>
      <c r="CX68" s="12">
        <v>2.5000000000000001E-2</v>
      </c>
      <c r="CY68" s="14">
        <v>5.0000000000000001E-4</v>
      </c>
      <c r="CZ68" s="12">
        <v>0.05</v>
      </c>
      <c r="DA68" s="13">
        <v>2.5000000000000001E-3</v>
      </c>
      <c r="DB68" s="9">
        <v>0.1</v>
      </c>
      <c r="DC68" s="12">
        <v>0.01</v>
      </c>
      <c r="DD68" s="13">
        <v>2.5000000000000001E-3</v>
      </c>
    </row>
    <row r="69" spans="1:108" s="6" customFormat="1" x14ac:dyDescent="0.2">
      <c r="A69" s="8" t="s">
        <v>243</v>
      </c>
      <c r="B69" s="12">
        <v>0.02</v>
      </c>
      <c r="C69" s="12">
        <v>0.01</v>
      </c>
      <c r="D69" s="12">
        <v>0.01</v>
      </c>
      <c r="E69" s="12">
        <v>0.02</v>
      </c>
      <c r="F69" s="12">
        <v>0.02</v>
      </c>
      <c r="G69" s="12">
        <v>0.01</v>
      </c>
      <c r="H69" s="12">
        <v>0.01</v>
      </c>
      <c r="I69" s="12">
        <v>0.02</v>
      </c>
      <c r="J69" s="12">
        <v>0.02</v>
      </c>
      <c r="K69" s="12">
        <v>0.02</v>
      </c>
      <c r="L69" s="12">
        <v>0.05</v>
      </c>
      <c r="M69" s="12">
        <v>0.05</v>
      </c>
      <c r="N69" s="12">
        <v>0.02</v>
      </c>
      <c r="O69" s="12">
        <v>0.01</v>
      </c>
      <c r="P69" s="12">
        <v>0.01</v>
      </c>
      <c r="Q69" s="12">
        <v>0.01</v>
      </c>
      <c r="R69" s="12">
        <v>0.01</v>
      </c>
      <c r="S69" s="12">
        <v>0.01</v>
      </c>
      <c r="T69" s="12">
        <v>0.05</v>
      </c>
      <c r="U69" s="12">
        <v>0.05</v>
      </c>
      <c r="V69" s="12">
        <v>0.01</v>
      </c>
      <c r="W69" s="12">
        <v>0.01</v>
      </c>
      <c r="X69" s="12">
        <v>0.01</v>
      </c>
      <c r="Y69" s="12">
        <v>0.01</v>
      </c>
      <c r="Z69" s="12">
        <v>0.01</v>
      </c>
      <c r="AA69" s="12">
        <v>0.01</v>
      </c>
      <c r="AB69" s="12">
        <v>0.01</v>
      </c>
      <c r="AC69" s="12">
        <v>0.02</v>
      </c>
      <c r="AD69" s="12">
        <v>0.02</v>
      </c>
      <c r="AE69" s="9">
        <v>0.1</v>
      </c>
      <c r="AF69" s="12">
        <v>0.02</v>
      </c>
      <c r="AG69" s="12">
        <v>0.02</v>
      </c>
      <c r="AH69" s="12">
        <v>0.01</v>
      </c>
      <c r="AI69" s="12">
        <v>0.02</v>
      </c>
      <c r="AJ69" s="12">
        <v>0.01</v>
      </c>
      <c r="AK69" s="12">
        <v>0.02</v>
      </c>
      <c r="AL69" s="12">
        <v>0.02</v>
      </c>
      <c r="AM69" s="12">
        <v>0.05</v>
      </c>
      <c r="AN69" s="12">
        <v>0.01</v>
      </c>
      <c r="AO69" s="12">
        <v>0.02</v>
      </c>
      <c r="AP69" s="12">
        <v>0.05</v>
      </c>
      <c r="AQ69" s="9">
        <v>0.2</v>
      </c>
      <c r="AR69" s="12">
        <v>0.05</v>
      </c>
      <c r="AS69" s="12">
        <v>0.05</v>
      </c>
      <c r="AT69" s="12">
        <v>0.01</v>
      </c>
      <c r="AU69" s="12">
        <v>0.01</v>
      </c>
      <c r="AV69" s="12">
        <v>0.01</v>
      </c>
      <c r="AW69" s="12">
        <v>0.01</v>
      </c>
      <c r="AX69" s="12">
        <v>0.02</v>
      </c>
      <c r="AY69" s="12">
        <v>0.01</v>
      </c>
      <c r="AZ69" s="12">
        <v>0.02</v>
      </c>
      <c r="BA69" s="12">
        <v>0.01</v>
      </c>
      <c r="BB69" s="9">
        <v>0.5</v>
      </c>
      <c r="BC69" s="9">
        <v>0.5</v>
      </c>
      <c r="BD69" s="9">
        <v>0.5</v>
      </c>
      <c r="BE69" s="9">
        <v>0.5</v>
      </c>
      <c r="BF69" s="12">
        <v>0.01</v>
      </c>
      <c r="BG69" s="12">
        <v>0.02</v>
      </c>
      <c r="BH69" s="12">
        <v>0.01</v>
      </c>
      <c r="BI69" s="9">
        <v>0.2</v>
      </c>
      <c r="BJ69" s="12">
        <v>0.01</v>
      </c>
      <c r="BK69" s="12">
        <v>0.01</v>
      </c>
      <c r="BL69" s="12">
        <v>0.01</v>
      </c>
      <c r="BM69" s="9">
        <v>0.1</v>
      </c>
      <c r="BN69" s="12">
        <v>0.01</v>
      </c>
      <c r="BO69" s="9">
        <v>0.5</v>
      </c>
      <c r="BP69" s="9">
        <v>0.1</v>
      </c>
      <c r="BQ69" s="9">
        <v>0.5</v>
      </c>
      <c r="BR69" s="9">
        <v>0.1</v>
      </c>
      <c r="BS69" s="9">
        <v>0.5</v>
      </c>
      <c r="BT69" s="9">
        <v>0.1</v>
      </c>
      <c r="BU69" s="12">
        <v>0.02</v>
      </c>
      <c r="BV69" s="9">
        <v>0.2</v>
      </c>
      <c r="BW69" s="12">
        <v>0.02</v>
      </c>
      <c r="BX69" s="12">
        <v>0.01</v>
      </c>
      <c r="BY69" s="12">
        <v>0.01</v>
      </c>
      <c r="BZ69" s="10">
        <v>1</v>
      </c>
      <c r="CA69" s="9">
        <v>0.2</v>
      </c>
      <c r="CB69" s="10">
        <v>1</v>
      </c>
      <c r="CC69" s="9">
        <v>0.1</v>
      </c>
      <c r="CD69" s="9">
        <v>0.5</v>
      </c>
      <c r="CE69" s="6" t="s">
        <v>272</v>
      </c>
      <c r="CF69" s="12">
        <v>0.01</v>
      </c>
      <c r="CG69" s="12">
        <v>0.01</v>
      </c>
      <c r="CH69" s="12">
        <v>0.01</v>
      </c>
      <c r="CI69" s="12">
        <v>0.01</v>
      </c>
      <c r="CJ69" s="9">
        <v>0.2</v>
      </c>
      <c r="CK69" s="10">
        <v>2</v>
      </c>
      <c r="CL69" s="12">
        <v>0.02</v>
      </c>
      <c r="CM69" s="12">
        <v>0.02</v>
      </c>
      <c r="CN69" s="12">
        <v>0.01</v>
      </c>
      <c r="CO69" s="12">
        <v>0.01</v>
      </c>
      <c r="CP69" s="12">
        <v>0.02</v>
      </c>
      <c r="CQ69" s="10">
        <v>1</v>
      </c>
      <c r="CR69" s="12">
        <v>0.02</v>
      </c>
      <c r="CS69" s="12">
        <v>0.05</v>
      </c>
      <c r="CT69" s="12">
        <v>0.02</v>
      </c>
      <c r="CU69" s="12">
        <v>0.02</v>
      </c>
      <c r="CV69" s="9">
        <v>0.5</v>
      </c>
      <c r="CW69" s="12">
        <v>0.01</v>
      </c>
      <c r="CX69" s="9">
        <v>0.5</v>
      </c>
      <c r="CY69" s="12">
        <v>0.01</v>
      </c>
      <c r="CZ69" s="10">
        <v>1</v>
      </c>
      <c r="DA69" s="12">
        <v>0.05</v>
      </c>
      <c r="DB69" s="10">
        <v>2</v>
      </c>
      <c r="DC69" s="9">
        <v>0.2</v>
      </c>
      <c r="DD69" s="12">
        <v>0.05</v>
      </c>
    </row>
    <row r="70" spans="1:108" s="6" customFormat="1" x14ac:dyDescent="0.2">
      <c r="A70" s="8" t="s">
        <v>244</v>
      </c>
      <c r="B70" s="15">
        <v>2.0000000000000002E-5</v>
      </c>
      <c r="C70" s="15">
        <v>1.0000000000000001E-5</v>
      </c>
      <c r="D70" s="15">
        <v>1.0000000000000001E-5</v>
      </c>
      <c r="E70" s="15">
        <v>2.0000000000000002E-5</v>
      </c>
      <c r="F70" s="15">
        <v>2.0000000000000002E-5</v>
      </c>
      <c r="G70" s="15">
        <v>1.0000000000000001E-5</v>
      </c>
      <c r="H70" s="15">
        <v>1.0000000000000001E-5</v>
      </c>
      <c r="I70" s="15">
        <v>2.0000000000000002E-5</v>
      </c>
      <c r="J70" s="15">
        <v>2.0000000000000002E-5</v>
      </c>
      <c r="K70" s="15">
        <v>2.0000000000000002E-5</v>
      </c>
      <c r="L70" s="15">
        <v>5.0000000000000002E-5</v>
      </c>
      <c r="M70" s="15">
        <v>5.0000000000000002E-5</v>
      </c>
      <c r="N70" s="15">
        <v>2.0000000000000002E-5</v>
      </c>
      <c r="O70" s="15">
        <v>1.0000000000000001E-5</v>
      </c>
      <c r="P70" s="15">
        <v>1.0000000000000001E-5</v>
      </c>
      <c r="Q70" s="15">
        <v>1.0000000000000001E-5</v>
      </c>
      <c r="R70" s="15">
        <v>1.0000000000000001E-5</v>
      </c>
      <c r="S70" s="15">
        <v>1.0000000000000001E-5</v>
      </c>
      <c r="T70" s="15">
        <v>5.0000000000000002E-5</v>
      </c>
      <c r="U70" s="15">
        <v>5.0000000000000002E-5</v>
      </c>
      <c r="V70" s="15">
        <v>1.0000000000000001E-5</v>
      </c>
      <c r="W70" s="15">
        <v>1.0000000000000001E-5</v>
      </c>
      <c r="X70" s="15">
        <v>1.0000000000000001E-5</v>
      </c>
      <c r="Y70" s="15">
        <v>1.0000000000000001E-5</v>
      </c>
      <c r="Z70" s="15">
        <v>1.0000000000000001E-5</v>
      </c>
      <c r="AA70" s="15">
        <v>1.0000000000000001E-5</v>
      </c>
      <c r="AB70" s="15">
        <v>1.0000000000000001E-5</v>
      </c>
      <c r="AC70" s="15">
        <v>2.0000000000000002E-5</v>
      </c>
      <c r="AD70" s="15">
        <v>2.0000000000000002E-5</v>
      </c>
      <c r="AE70" s="14">
        <v>1E-4</v>
      </c>
      <c r="AF70" s="15">
        <v>2.0000000000000002E-5</v>
      </c>
      <c r="AG70" s="15">
        <v>2.0000000000000002E-5</v>
      </c>
      <c r="AH70" s="15">
        <v>1.0000000000000001E-5</v>
      </c>
      <c r="AI70" s="15">
        <v>2.0000000000000002E-5</v>
      </c>
      <c r="AJ70" s="15">
        <v>1.0000000000000001E-5</v>
      </c>
      <c r="AK70" s="15">
        <v>2.0000000000000002E-5</v>
      </c>
      <c r="AL70" s="15">
        <v>2.0000000000000002E-5</v>
      </c>
      <c r="AM70" s="15">
        <v>5.0000000000000002E-5</v>
      </c>
      <c r="AN70" s="15">
        <v>1.0000000000000001E-5</v>
      </c>
      <c r="AO70" s="15">
        <v>2.0000000000000002E-5</v>
      </c>
      <c r="AP70" s="15">
        <v>5.0000000000000002E-5</v>
      </c>
      <c r="AQ70" s="14">
        <v>2.0000000000000001E-4</v>
      </c>
      <c r="AR70" s="15">
        <v>5.0000000000000002E-5</v>
      </c>
      <c r="AS70" s="15">
        <v>5.0000000000000002E-5</v>
      </c>
      <c r="AT70" s="15">
        <v>1.0000000000000001E-5</v>
      </c>
      <c r="AU70" s="15">
        <v>1.0000000000000001E-5</v>
      </c>
      <c r="AV70" s="15">
        <v>1.0000000000000001E-5</v>
      </c>
      <c r="AW70" s="15">
        <v>1.0000000000000001E-5</v>
      </c>
      <c r="AX70" s="15">
        <v>2.0000000000000002E-5</v>
      </c>
      <c r="AY70" s="15">
        <v>1.0000000000000001E-5</v>
      </c>
      <c r="AZ70" s="15">
        <v>2.0000000000000002E-5</v>
      </c>
      <c r="BA70" s="15">
        <v>1.0000000000000001E-5</v>
      </c>
      <c r="BB70" s="14">
        <v>5.0000000000000001E-4</v>
      </c>
      <c r="BC70" s="14">
        <v>5.0000000000000001E-4</v>
      </c>
      <c r="BD70" s="14">
        <v>5.0000000000000001E-4</v>
      </c>
      <c r="BE70" s="14">
        <v>5.0000000000000001E-4</v>
      </c>
      <c r="BF70" s="15">
        <v>1.0000000000000001E-5</v>
      </c>
      <c r="BG70" s="15">
        <v>2.0000000000000002E-5</v>
      </c>
      <c r="BH70" s="15">
        <v>1.0000000000000001E-5</v>
      </c>
      <c r="BI70" s="14">
        <v>2.0000000000000001E-4</v>
      </c>
      <c r="BJ70" s="15">
        <v>1.0000000000000001E-5</v>
      </c>
      <c r="BK70" s="15">
        <v>1.0000000000000001E-5</v>
      </c>
      <c r="BL70" s="15">
        <v>1.0000000000000001E-5</v>
      </c>
      <c r="BM70" s="14">
        <v>1E-4</v>
      </c>
      <c r="BN70" s="15">
        <v>1.0000000000000001E-5</v>
      </c>
      <c r="BO70" s="14">
        <v>5.0000000000000001E-4</v>
      </c>
      <c r="BP70" s="14">
        <v>1E-4</v>
      </c>
      <c r="BQ70" s="14">
        <v>5.0000000000000001E-4</v>
      </c>
      <c r="BR70" s="14">
        <v>1E-4</v>
      </c>
      <c r="BS70" s="14">
        <v>5.0000000000000001E-4</v>
      </c>
      <c r="BT70" s="14">
        <v>1E-4</v>
      </c>
      <c r="BU70" s="15">
        <v>2.0000000000000002E-5</v>
      </c>
      <c r="BV70" s="14">
        <v>2.0000000000000001E-4</v>
      </c>
      <c r="BW70" s="15">
        <v>2.0000000000000002E-5</v>
      </c>
      <c r="BX70" s="15">
        <v>1.0000000000000001E-5</v>
      </c>
      <c r="BY70" s="15">
        <v>1.0000000000000001E-5</v>
      </c>
      <c r="BZ70" s="13">
        <v>1E-3</v>
      </c>
      <c r="CA70" s="14">
        <v>2.0000000000000001E-4</v>
      </c>
      <c r="CB70" s="13">
        <v>1E-3</v>
      </c>
      <c r="CC70" s="14">
        <v>1E-4</v>
      </c>
      <c r="CD70" s="14">
        <v>5.0000000000000001E-4</v>
      </c>
      <c r="CE70" s="6" t="s">
        <v>272</v>
      </c>
      <c r="CF70" s="15">
        <v>1.0000000000000001E-5</v>
      </c>
      <c r="CG70" s="15">
        <v>1.0000000000000001E-5</v>
      </c>
      <c r="CH70" s="15">
        <v>1.0000000000000001E-5</v>
      </c>
      <c r="CI70" s="15">
        <v>1.0000000000000001E-5</v>
      </c>
      <c r="CJ70" s="14">
        <v>2.0000000000000001E-4</v>
      </c>
      <c r="CK70" s="13">
        <v>2E-3</v>
      </c>
      <c r="CL70" s="15">
        <v>2.0000000000000002E-5</v>
      </c>
      <c r="CM70" s="15">
        <v>2.0000000000000002E-5</v>
      </c>
      <c r="CN70" s="15">
        <v>1.0000000000000001E-5</v>
      </c>
      <c r="CO70" s="15">
        <v>1.0000000000000001E-5</v>
      </c>
      <c r="CP70" s="15">
        <v>2.0000000000000002E-5</v>
      </c>
      <c r="CQ70" s="13">
        <v>1E-3</v>
      </c>
      <c r="CR70" s="15">
        <v>2.0000000000000002E-5</v>
      </c>
      <c r="CS70" s="15">
        <v>5.0000000000000002E-5</v>
      </c>
      <c r="CT70" s="15">
        <v>2.0000000000000002E-5</v>
      </c>
      <c r="CU70" s="15">
        <v>2.0000000000000002E-5</v>
      </c>
      <c r="CV70" s="14">
        <v>5.0000000000000001E-4</v>
      </c>
      <c r="CW70" s="15">
        <v>1.0000000000000001E-5</v>
      </c>
      <c r="CX70" s="14">
        <v>5.0000000000000001E-4</v>
      </c>
      <c r="CY70" s="15">
        <v>1.0000000000000001E-5</v>
      </c>
      <c r="CZ70" s="13">
        <v>1E-3</v>
      </c>
      <c r="DA70" s="15">
        <v>5.0000000000000002E-5</v>
      </c>
      <c r="DB70" s="13">
        <v>2E-3</v>
      </c>
      <c r="DC70" s="14">
        <v>2.0000000000000001E-4</v>
      </c>
      <c r="DD70" s="15">
        <v>5.0000000000000002E-5</v>
      </c>
    </row>
    <row r="71" spans="1:108" s="6" customFormat="1" x14ac:dyDescent="0.2">
      <c r="A71" s="8" t="s">
        <v>245</v>
      </c>
      <c r="B71" s="12">
        <v>0.04</v>
      </c>
      <c r="C71" s="12">
        <v>0.02</v>
      </c>
      <c r="D71" s="12">
        <v>0.02</v>
      </c>
      <c r="E71" s="12">
        <v>0.04</v>
      </c>
      <c r="F71" s="12">
        <v>0.04</v>
      </c>
      <c r="G71" s="12">
        <v>0.02</v>
      </c>
      <c r="H71" s="12">
        <v>0.02</v>
      </c>
      <c r="I71" s="12">
        <v>0.04</v>
      </c>
      <c r="J71" s="12">
        <v>0.04</v>
      </c>
      <c r="K71" s="12">
        <v>0.04</v>
      </c>
      <c r="L71" s="9">
        <v>0.1</v>
      </c>
      <c r="M71" s="9">
        <v>0.1</v>
      </c>
      <c r="N71" s="12">
        <v>0.04</v>
      </c>
      <c r="O71" s="12">
        <v>0.02</v>
      </c>
      <c r="P71" s="12">
        <v>0.02</v>
      </c>
      <c r="Q71" s="12">
        <v>0.02</v>
      </c>
      <c r="R71" s="12">
        <v>0.02</v>
      </c>
      <c r="S71" s="12">
        <v>0.02</v>
      </c>
      <c r="T71" s="9">
        <v>0.1</v>
      </c>
      <c r="U71" s="9">
        <v>0.1</v>
      </c>
      <c r="V71" s="12">
        <v>0.02</v>
      </c>
      <c r="W71" s="12">
        <v>0.02</v>
      </c>
      <c r="X71" s="12">
        <v>0.02</v>
      </c>
      <c r="Y71" s="12">
        <v>0.02</v>
      </c>
      <c r="Z71" s="12">
        <v>0.02</v>
      </c>
      <c r="AA71" s="12">
        <v>0.02</v>
      </c>
      <c r="AB71" s="12">
        <v>0.02</v>
      </c>
      <c r="AC71" s="12">
        <v>0.04</v>
      </c>
      <c r="AD71" s="12">
        <v>0.04</v>
      </c>
      <c r="AE71" s="9">
        <v>0.2</v>
      </c>
      <c r="AF71" s="12">
        <v>0.04</v>
      </c>
      <c r="AG71" s="12">
        <v>0.04</v>
      </c>
      <c r="AH71" s="12">
        <v>0.02</v>
      </c>
      <c r="AI71" s="12">
        <v>0.04</v>
      </c>
      <c r="AJ71" s="12">
        <v>0.02</v>
      </c>
      <c r="AK71" s="12">
        <v>0.04</v>
      </c>
      <c r="AL71" s="12">
        <v>0.04</v>
      </c>
      <c r="AM71" s="9">
        <v>0.1</v>
      </c>
      <c r="AN71" s="12">
        <v>0.02</v>
      </c>
      <c r="AO71" s="12">
        <v>0.04</v>
      </c>
      <c r="AP71" s="9">
        <v>0.1</v>
      </c>
      <c r="AQ71" s="9">
        <v>0.4</v>
      </c>
      <c r="AR71" s="9">
        <v>0.1</v>
      </c>
      <c r="AS71" s="9">
        <v>0.1</v>
      </c>
      <c r="AT71" s="12">
        <v>0.02</v>
      </c>
      <c r="AU71" s="12">
        <v>0.02</v>
      </c>
      <c r="AV71" s="12">
        <v>0.02</v>
      </c>
      <c r="AW71" s="12">
        <v>0.02</v>
      </c>
      <c r="AX71" s="12">
        <v>0.04</v>
      </c>
      <c r="AY71" s="12">
        <v>0.02</v>
      </c>
      <c r="AZ71" s="12">
        <v>0.04</v>
      </c>
      <c r="BA71" s="12">
        <v>0.02</v>
      </c>
      <c r="BB71" s="10">
        <v>1</v>
      </c>
      <c r="BC71" s="10">
        <v>1</v>
      </c>
      <c r="BD71" s="10">
        <v>1</v>
      </c>
      <c r="BE71" s="10">
        <v>1</v>
      </c>
      <c r="BF71" s="12">
        <v>0.02</v>
      </c>
      <c r="BG71" s="12">
        <v>0.04</v>
      </c>
      <c r="BH71" s="12">
        <v>0.02</v>
      </c>
      <c r="BI71" s="9">
        <v>0.4</v>
      </c>
      <c r="BJ71" s="12">
        <v>0.02</v>
      </c>
      <c r="BK71" s="12">
        <v>0.02</v>
      </c>
      <c r="BL71" s="12">
        <v>0.02</v>
      </c>
      <c r="BM71" s="9">
        <v>0.2</v>
      </c>
      <c r="BN71" s="12">
        <v>0.02</v>
      </c>
      <c r="BO71" s="10">
        <v>1</v>
      </c>
      <c r="BP71" s="9">
        <v>0.2</v>
      </c>
      <c r="BQ71" s="10">
        <v>1</v>
      </c>
      <c r="BR71" s="9">
        <v>0.2</v>
      </c>
      <c r="BS71" s="10">
        <v>1</v>
      </c>
      <c r="BT71" s="9">
        <v>0.2</v>
      </c>
      <c r="BU71" s="12">
        <v>0.04</v>
      </c>
      <c r="BV71" s="9">
        <v>0.4</v>
      </c>
      <c r="BW71" s="12">
        <v>0.04</v>
      </c>
      <c r="BX71" s="12">
        <v>0.02</v>
      </c>
      <c r="BY71" s="12">
        <v>0.02</v>
      </c>
      <c r="BZ71" s="10">
        <v>2</v>
      </c>
      <c r="CA71" s="9">
        <v>0.4</v>
      </c>
      <c r="CB71" s="10">
        <v>2</v>
      </c>
      <c r="CC71" s="9">
        <v>0.2</v>
      </c>
      <c r="CD71" s="10">
        <v>1</v>
      </c>
      <c r="CE71" s="6" t="s">
        <v>272</v>
      </c>
      <c r="CF71" s="12">
        <v>0.02</v>
      </c>
      <c r="CG71" s="12">
        <v>0.02</v>
      </c>
      <c r="CH71" s="12">
        <v>0.02</v>
      </c>
      <c r="CI71" s="12">
        <v>0.02</v>
      </c>
      <c r="CJ71" s="9">
        <v>0.4</v>
      </c>
      <c r="CK71" s="10">
        <v>4</v>
      </c>
      <c r="CL71" s="12">
        <v>0.04</v>
      </c>
      <c r="CM71" s="12">
        <v>0.04</v>
      </c>
      <c r="CN71" s="12">
        <v>0.02</v>
      </c>
      <c r="CO71" s="12">
        <v>0.02</v>
      </c>
      <c r="CP71" s="12">
        <v>0.04</v>
      </c>
      <c r="CQ71" s="10">
        <v>2</v>
      </c>
      <c r="CR71" s="12">
        <v>0.04</v>
      </c>
      <c r="CS71" s="9">
        <v>0.1</v>
      </c>
      <c r="CT71" s="12">
        <v>0.04</v>
      </c>
      <c r="CU71" s="12">
        <v>0.04</v>
      </c>
      <c r="CV71" s="10">
        <v>1</v>
      </c>
      <c r="CW71" s="12">
        <v>0.02</v>
      </c>
      <c r="CX71" s="10">
        <v>1</v>
      </c>
      <c r="CY71" s="12">
        <v>0.02</v>
      </c>
      <c r="CZ71" s="10">
        <v>2</v>
      </c>
      <c r="DA71" s="9">
        <v>0.1</v>
      </c>
      <c r="DB71" s="10">
        <v>4</v>
      </c>
      <c r="DC71" s="9">
        <v>0.4</v>
      </c>
      <c r="DD71" s="9">
        <v>0.1</v>
      </c>
    </row>
    <row r="72" spans="1:108" s="6" customFormat="1" x14ac:dyDescent="0.2">
      <c r="A72" s="8" t="s">
        <v>246</v>
      </c>
      <c r="B72" s="14">
        <v>2.0000000000000001E-4</v>
      </c>
      <c r="C72" s="14">
        <v>1E-4</v>
      </c>
      <c r="D72" s="14">
        <v>1E-4</v>
      </c>
      <c r="E72" s="14">
        <v>2.0000000000000001E-4</v>
      </c>
      <c r="F72" s="14">
        <v>2.0000000000000001E-4</v>
      </c>
      <c r="G72" s="14">
        <v>1E-4</v>
      </c>
      <c r="H72" s="14">
        <v>1E-4</v>
      </c>
      <c r="I72" s="14">
        <v>2.0000000000000001E-4</v>
      </c>
      <c r="J72" s="14">
        <v>2.0000000000000001E-4</v>
      </c>
      <c r="K72" s="14">
        <v>2.0000000000000001E-4</v>
      </c>
      <c r="L72" s="14">
        <v>5.0000000000000001E-4</v>
      </c>
      <c r="M72" s="14">
        <v>5.0000000000000001E-4</v>
      </c>
      <c r="N72" s="14">
        <v>2.0000000000000001E-4</v>
      </c>
      <c r="O72" s="14">
        <v>1E-4</v>
      </c>
      <c r="P72" s="14">
        <v>1E-4</v>
      </c>
      <c r="Q72" s="14">
        <v>1E-4</v>
      </c>
      <c r="R72" s="14">
        <v>1E-4</v>
      </c>
      <c r="S72" s="14">
        <v>1E-4</v>
      </c>
      <c r="T72" s="14">
        <v>5.0000000000000001E-4</v>
      </c>
      <c r="U72" s="14">
        <v>5.0000000000000001E-4</v>
      </c>
      <c r="V72" s="14">
        <v>1E-4</v>
      </c>
      <c r="W72" s="14">
        <v>1E-4</v>
      </c>
      <c r="X72" s="14">
        <v>1E-4</v>
      </c>
      <c r="Y72" s="14">
        <v>1E-4</v>
      </c>
      <c r="Z72" s="14">
        <v>1E-4</v>
      </c>
      <c r="AA72" s="14">
        <v>1E-4</v>
      </c>
      <c r="AB72" s="14">
        <v>1E-4</v>
      </c>
      <c r="AC72" s="14">
        <v>2.0000000000000001E-4</v>
      </c>
      <c r="AD72" s="14">
        <v>2.0000000000000001E-4</v>
      </c>
      <c r="AE72" s="13">
        <v>1E-3</v>
      </c>
      <c r="AF72" s="14">
        <v>2.0000000000000001E-4</v>
      </c>
      <c r="AG72" s="14">
        <v>2.0000000000000001E-4</v>
      </c>
      <c r="AH72" s="14">
        <v>1E-4</v>
      </c>
      <c r="AI72" s="14">
        <v>2.0000000000000001E-4</v>
      </c>
      <c r="AJ72" s="14">
        <v>1E-4</v>
      </c>
      <c r="AK72" s="14">
        <v>2.0000000000000001E-4</v>
      </c>
      <c r="AL72" s="14">
        <v>2.0000000000000001E-4</v>
      </c>
      <c r="AM72" s="14">
        <v>5.0000000000000001E-4</v>
      </c>
      <c r="AN72" s="14">
        <v>1E-4</v>
      </c>
      <c r="AO72" s="14">
        <v>2.0000000000000001E-4</v>
      </c>
      <c r="AP72" s="14">
        <v>5.0000000000000001E-4</v>
      </c>
      <c r="AQ72" s="13">
        <v>2E-3</v>
      </c>
      <c r="AR72" s="14">
        <v>5.0000000000000001E-4</v>
      </c>
      <c r="AS72" s="14">
        <v>5.0000000000000001E-4</v>
      </c>
      <c r="AT72" s="14">
        <v>1E-4</v>
      </c>
      <c r="AU72" s="14">
        <v>1E-4</v>
      </c>
      <c r="AV72" s="14">
        <v>1E-4</v>
      </c>
      <c r="AW72" s="14">
        <v>1E-4</v>
      </c>
      <c r="AX72" s="14">
        <v>2.0000000000000001E-4</v>
      </c>
      <c r="AY72" s="14">
        <v>1E-4</v>
      </c>
      <c r="AZ72" s="14">
        <v>2.0000000000000001E-4</v>
      </c>
      <c r="BA72" s="14">
        <v>1E-4</v>
      </c>
      <c r="BB72" s="13">
        <v>5.0000000000000001E-3</v>
      </c>
      <c r="BC72" s="13">
        <v>5.0000000000000001E-3</v>
      </c>
      <c r="BD72" s="13">
        <v>5.0000000000000001E-3</v>
      </c>
      <c r="BE72" s="13">
        <v>5.0000000000000001E-3</v>
      </c>
      <c r="BF72" s="14">
        <v>1E-4</v>
      </c>
      <c r="BG72" s="14">
        <v>2.0000000000000001E-4</v>
      </c>
      <c r="BH72" s="14">
        <v>1E-4</v>
      </c>
      <c r="BI72" s="13">
        <v>2E-3</v>
      </c>
      <c r="BJ72" s="14">
        <v>1E-4</v>
      </c>
      <c r="BK72" s="14">
        <v>1E-4</v>
      </c>
      <c r="BL72" s="14">
        <v>1E-4</v>
      </c>
      <c r="BM72" s="13">
        <v>1E-3</v>
      </c>
      <c r="BN72" s="14">
        <v>1E-4</v>
      </c>
      <c r="BO72" s="13">
        <v>5.0000000000000001E-3</v>
      </c>
      <c r="BP72" s="13">
        <v>1E-3</v>
      </c>
      <c r="BQ72" s="13">
        <v>5.0000000000000001E-3</v>
      </c>
      <c r="BR72" s="13">
        <v>1E-3</v>
      </c>
      <c r="BS72" s="13">
        <v>5.0000000000000001E-3</v>
      </c>
      <c r="BT72" s="13">
        <v>1E-3</v>
      </c>
      <c r="BU72" s="14">
        <v>2.0000000000000001E-4</v>
      </c>
      <c r="BV72" s="13">
        <v>2E-3</v>
      </c>
      <c r="BW72" s="14">
        <v>2.0000000000000001E-4</v>
      </c>
      <c r="BX72" s="14">
        <v>1E-4</v>
      </c>
      <c r="BY72" s="14">
        <v>1E-4</v>
      </c>
      <c r="BZ72" s="12">
        <v>0.01</v>
      </c>
      <c r="CA72" s="13">
        <v>2E-3</v>
      </c>
      <c r="CB72" s="12">
        <v>0.01</v>
      </c>
      <c r="CC72" s="13">
        <v>1E-3</v>
      </c>
      <c r="CD72" s="13">
        <v>5.0000000000000001E-3</v>
      </c>
      <c r="CE72" s="6" t="s">
        <v>272</v>
      </c>
      <c r="CF72" s="14">
        <v>1E-4</v>
      </c>
      <c r="CG72" s="14">
        <v>1E-4</v>
      </c>
      <c r="CH72" s="14">
        <v>1E-4</v>
      </c>
      <c r="CI72" s="14">
        <v>1E-4</v>
      </c>
      <c r="CJ72" s="13">
        <v>2E-3</v>
      </c>
      <c r="CK72" s="12">
        <v>0.02</v>
      </c>
      <c r="CL72" s="14">
        <v>2.0000000000000001E-4</v>
      </c>
      <c r="CM72" s="14">
        <v>2.0000000000000001E-4</v>
      </c>
      <c r="CN72" s="14">
        <v>1E-4</v>
      </c>
      <c r="CO72" s="14">
        <v>1E-4</v>
      </c>
      <c r="CP72" s="14">
        <v>2.0000000000000001E-4</v>
      </c>
      <c r="CQ72" s="12">
        <v>0.01</v>
      </c>
      <c r="CR72" s="14">
        <v>2.0000000000000001E-4</v>
      </c>
      <c r="CS72" s="14">
        <v>5.0000000000000001E-4</v>
      </c>
      <c r="CT72" s="14">
        <v>2.0000000000000001E-4</v>
      </c>
      <c r="CU72" s="14">
        <v>2.0000000000000001E-4</v>
      </c>
      <c r="CV72" s="13">
        <v>5.0000000000000001E-3</v>
      </c>
      <c r="CW72" s="14">
        <v>1E-4</v>
      </c>
      <c r="CX72" s="13">
        <v>5.0000000000000001E-3</v>
      </c>
      <c r="CY72" s="14">
        <v>1E-4</v>
      </c>
      <c r="CZ72" s="12">
        <v>0.01</v>
      </c>
      <c r="DA72" s="14">
        <v>5.0000000000000001E-4</v>
      </c>
      <c r="DB72" s="12">
        <v>0.02</v>
      </c>
      <c r="DC72" s="13">
        <v>2E-3</v>
      </c>
      <c r="DD72" s="14">
        <v>5.0000000000000001E-4</v>
      </c>
    </row>
    <row r="73" spans="1:108" s="6" customFormat="1" x14ac:dyDescent="0.2">
      <c r="A73" s="8" t="s">
        <v>247</v>
      </c>
      <c r="B73" s="14">
        <v>2.0000000000000001E-4</v>
      </c>
      <c r="C73" s="14">
        <v>1E-4</v>
      </c>
      <c r="D73" s="14">
        <v>1E-4</v>
      </c>
      <c r="E73" s="14">
        <v>2.0000000000000001E-4</v>
      </c>
      <c r="F73" s="14">
        <v>2.0000000000000001E-4</v>
      </c>
      <c r="G73" s="14">
        <v>1E-4</v>
      </c>
      <c r="H73" s="14">
        <v>1E-4</v>
      </c>
      <c r="I73" s="14">
        <v>2.0000000000000001E-4</v>
      </c>
      <c r="J73" s="14">
        <v>2.0000000000000001E-4</v>
      </c>
      <c r="K73" s="14">
        <v>2.0000000000000001E-4</v>
      </c>
      <c r="L73" s="14">
        <v>5.0000000000000001E-4</v>
      </c>
      <c r="M73" s="14">
        <v>5.0000000000000001E-4</v>
      </c>
      <c r="N73" s="14">
        <v>2.0000000000000001E-4</v>
      </c>
      <c r="O73" s="14">
        <v>1E-4</v>
      </c>
      <c r="P73" s="14">
        <v>1E-4</v>
      </c>
      <c r="Q73" s="14">
        <v>1E-4</v>
      </c>
      <c r="R73" s="14">
        <v>1E-4</v>
      </c>
      <c r="S73" s="14">
        <v>1E-4</v>
      </c>
      <c r="T73" s="14">
        <v>5.0000000000000001E-4</v>
      </c>
      <c r="U73" s="14">
        <v>5.0000000000000001E-4</v>
      </c>
      <c r="V73" s="14">
        <v>1E-4</v>
      </c>
      <c r="W73" s="14">
        <v>1E-4</v>
      </c>
      <c r="X73" s="14">
        <v>1E-4</v>
      </c>
      <c r="Y73" s="14">
        <v>1E-4</v>
      </c>
      <c r="Z73" s="14">
        <v>1E-4</v>
      </c>
      <c r="AA73" s="14">
        <v>1E-4</v>
      </c>
      <c r="AB73" s="14">
        <v>1E-4</v>
      </c>
      <c r="AC73" s="14">
        <v>2.0000000000000001E-4</v>
      </c>
      <c r="AD73" s="14">
        <v>2.0000000000000001E-4</v>
      </c>
      <c r="AE73" s="13">
        <v>1E-3</v>
      </c>
      <c r="AF73" s="14">
        <v>2.0000000000000001E-4</v>
      </c>
      <c r="AG73" s="14">
        <v>2.0000000000000001E-4</v>
      </c>
      <c r="AH73" s="14">
        <v>1E-4</v>
      </c>
      <c r="AI73" s="14">
        <v>2.0000000000000001E-4</v>
      </c>
      <c r="AJ73" s="14">
        <v>1E-4</v>
      </c>
      <c r="AK73" s="14">
        <v>2.0000000000000001E-4</v>
      </c>
      <c r="AL73" s="14">
        <v>2.0000000000000001E-4</v>
      </c>
      <c r="AM73" s="14">
        <v>5.0000000000000001E-4</v>
      </c>
      <c r="AN73" s="14">
        <v>1E-4</v>
      </c>
      <c r="AO73" s="14">
        <v>2.0000000000000001E-4</v>
      </c>
      <c r="AP73" s="14">
        <v>5.0000000000000001E-4</v>
      </c>
      <c r="AQ73" s="13">
        <v>2E-3</v>
      </c>
      <c r="AR73" s="14">
        <v>5.0000000000000001E-4</v>
      </c>
      <c r="AS73" s="14">
        <v>5.0000000000000001E-4</v>
      </c>
      <c r="AT73" s="14">
        <v>1E-4</v>
      </c>
      <c r="AU73" s="14">
        <v>1E-4</v>
      </c>
      <c r="AV73" s="14">
        <v>1E-4</v>
      </c>
      <c r="AW73" s="14">
        <v>1E-4</v>
      </c>
      <c r="AX73" s="14">
        <v>2.0000000000000001E-4</v>
      </c>
      <c r="AY73" s="14">
        <v>1E-4</v>
      </c>
      <c r="AZ73" s="14">
        <v>2.0000000000000001E-4</v>
      </c>
      <c r="BA73" s="14">
        <v>1E-4</v>
      </c>
      <c r="BB73" s="13">
        <v>5.0000000000000001E-3</v>
      </c>
      <c r="BC73" s="13">
        <v>5.0000000000000001E-3</v>
      </c>
      <c r="BD73" s="13">
        <v>5.0000000000000001E-3</v>
      </c>
      <c r="BE73" s="13">
        <v>5.0000000000000001E-3</v>
      </c>
      <c r="BF73" s="14">
        <v>1E-4</v>
      </c>
      <c r="BG73" s="14">
        <v>2.0000000000000001E-4</v>
      </c>
      <c r="BH73" s="14">
        <v>1E-4</v>
      </c>
      <c r="BI73" s="13">
        <v>2E-3</v>
      </c>
      <c r="BJ73" s="14">
        <v>1E-4</v>
      </c>
      <c r="BK73" s="14">
        <v>1E-4</v>
      </c>
      <c r="BL73" s="14">
        <v>1E-4</v>
      </c>
      <c r="BM73" s="13">
        <v>1E-3</v>
      </c>
      <c r="BN73" s="14">
        <v>1E-4</v>
      </c>
      <c r="BO73" s="13">
        <v>5.0000000000000001E-3</v>
      </c>
      <c r="BP73" s="13">
        <v>1E-3</v>
      </c>
      <c r="BQ73" s="13">
        <v>5.0000000000000001E-3</v>
      </c>
      <c r="BR73" s="13">
        <v>1E-3</v>
      </c>
      <c r="BS73" s="13">
        <v>5.0000000000000001E-3</v>
      </c>
      <c r="BT73" s="13">
        <v>1E-3</v>
      </c>
      <c r="BU73" s="14">
        <v>2.0000000000000001E-4</v>
      </c>
      <c r="BV73" s="13">
        <v>2E-3</v>
      </c>
      <c r="BW73" s="14">
        <v>2.0000000000000001E-4</v>
      </c>
      <c r="BX73" s="14">
        <v>1E-4</v>
      </c>
      <c r="BY73" s="14">
        <v>1E-4</v>
      </c>
      <c r="BZ73" s="12">
        <v>0.01</v>
      </c>
      <c r="CA73" s="13">
        <v>2E-3</v>
      </c>
      <c r="CB73" s="12">
        <v>0.01</v>
      </c>
      <c r="CC73" s="13">
        <v>1E-3</v>
      </c>
      <c r="CD73" s="13">
        <v>5.0000000000000001E-3</v>
      </c>
      <c r="CE73" s="6" t="s">
        <v>272</v>
      </c>
      <c r="CF73" s="14">
        <v>1E-4</v>
      </c>
      <c r="CG73" s="14">
        <v>1E-4</v>
      </c>
      <c r="CH73" s="14">
        <v>1E-4</v>
      </c>
      <c r="CI73" s="14">
        <v>1E-4</v>
      </c>
      <c r="CJ73" s="13">
        <v>2E-3</v>
      </c>
      <c r="CK73" s="12">
        <v>0.02</v>
      </c>
      <c r="CL73" s="14">
        <v>2.0000000000000001E-4</v>
      </c>
      <c r="CM73" s="14">
        <v>2.0000000000000001E-4</v>
      </c>
      <c r="CN73" s="14">
        <v>1E-4</v>
      </c>
      <c r="CO73" s="14">
        <v>1E-4</v>
      </c>
      <c r="CP73" s="14">
        <v>2.0000000000000001E-4</v>
      </c>
      <c r="CQ73" s="12">
        <v>0.01</v>
      </c>
      <c r="CR73" s="14">
        <v>2.0000000000000001E-4</v>
      </c>
      <c r="CS73" s="14">
        <v>5.0000000000000001E-4</v>
      </c>
      <c r="CT73" s="14">
        <v>2.0000000000000001E-4</v>
      </c>
      <c r="CU73" s="14">
        <v>2.0000000000000001E-4</v>
      </c>
      <c r="CV73" s="13">
        <v>5.0000000000000001E-3</v>
      </c>
      <c r="CW73" s="14">
        <v>1E-4</v>
      </c>
      <c r="CX73" s="13">
        <v>5.0000000000000001E-3</v>
      </c>
      <c r="CY73" s="14">
        <v>1E-4</v>
      </c>
      <c r="CZ73" s="12">
        <v>0.01</v>
      </c>
      <c r="DA73" s="14">
        <v>5.0000000000000001E-4</v>
      </c>
      <c r="DB73" s="12">
        <v>0.02</v>
      </c>
      <c r="DC73" s="13">
        <v>2E-3</v>
      </c>
      <c r="DD73" s="14">
        <v>5.0000000000000001E-4</v>
      </c>
    </row>
    <row r="74" spans="1:108" s="6" customFormat="1" x14ac:dyDescent="0.2">
      <c r="A74" s="8" t="s">
        <v>248</v>
      </c>
      <c r="B74" s="14">
        <v>4.0000000000000002E-4</v>
      </c>
      <c r="C74" s="14">
        <v>2.0000000000000001E-4</v>
      </c>
      <c r="D74" s="14">
        <v>2.0000000000000001E-4</v>
      </c>
      <c r="E74" s="14">
        <v>4.0000000000000002E-4</v>
      </c>
      <c r="F74" s="14">
        <v>4.0000000000000002E-4</v>
      </c>
      <c r="G74" s="14">
        <v>2.0000000000000001E-4</v>
      </c>
      <c r="H74" s="14">
        <v>2.0000000000000001E-4</v>
      </c>
      <c r="I74" s="14">
        <v>4.0000000000000002E-4</v>
      </c>
      <c r="J74" s="14">
        <v>4.0000000000000002E-4</v>
      </c>
      <c r="K74" s="14">
        <v>4.0000000000000002E-4</v>
      </c>
      <c r="L74" s="13">
        <v>1E-3</v>
      </c>
      <c r="M74" s="13">
        <v>1E-3</v>
      </c>
      <c r="N74" s="14">
        <v>4.0000000000000002E-4</v>
      </c>
      <c r="O74" s="14">
        <v>2.0000000000000001E-4</v>
      </c>
      <c r="P74" s="14">
        <v>2.0000000000000001E-4</v>
      </c>
      <c r="Q74" s="14">
        <v>2.0000000000000001E-4</v>
      </c>
      <c r="R74" s="14">
        <v>2.0000000000000001E-4</v>
      </c>
      <c r="S74" s="14">
        <v>2.0000000000000001E-4</v>
      </c>
      <c r="T74" s="13">
        <v>1E-3</v>
      </c>
      <c r="U74" s="13">
        <v>1E-3</v>
      </c>
      <c r="V74" s="14">
        <v>2.0000000000000001E-4</v>
      </c>
      <c r="W74" s="14">
        <v>2.0000000000000001E-4</v>
      </c>
      <c r="X74" s="14">
        <v>2.0000000000000001E-4</v>
      </c>
      <c r="Y74" s="14">
        <v>2.0000000000000001E-4</v>
      </c>
      <c r="Z74" s="14">
        <v>2.0000000000000001E-4</v>
      </c>
      <c r="AA74" s="14">
        <v>2.0000000000000001E-4</v>
      </c>
      <c r="AB74" s="14">
        <v>2.0000000000000001E-4</v>
      </c>
      <c r="AC74" s="14">
        <v>4.0000000000000002E-4</v>
      </c>
      <c r="AD74" s="14">
        <v>4.0000000000000002E-4</v>
      </c>
      <c r="AE74" s="13">
        <v>2E-3</v>
      </c>
      <c r="AF74" s="14">
        <v>4.0000000000000002E-4</v>
      </c>
      <c r="AG74" s="14">
        <v>4.0000000000000002E-4</v>
      </c>
      <c r="AH74" s="14">
        <v>2.0000000000000001E-4</v>
      </c>
      <c r="AI74" s="14">
        <v>4.0000000000000002E-4</v>
      </c>
      <c r="AJ74" s="14">
        <v>2.0000000000000001E-4</v>
      </c>
      <c r="AK74" s="14">
        <v>4.0000000000000002E-4</v>
      </c>
      <c r="AL74" s="14">
        <v>4.0000000000000002E-4</v>
      </c>
      <c r="AM74" s="13">
        <v>1E-3</v>
      </c>
      <c r="AN74" s="14">
        <v>2.0000000000000001E-4</v>
      </c>
      <c r="AO74" s="14">
        <v>4.0000000000000002E-4</v>
      </c>
      <c r="AP74" s="13">
        <v>1E-3</v>
      </c>
      <c r="AQ74" s="13">
        <v>4.0000000000000001E-3</v>
      </c>
      <c r="AR74" s="13">
        <v>1E-3</v>
      </c>
      <c r="AS74" s="13">
        <v>1E-3</v>
      </c>
      <c r="AT74" s="14">
        <v>2.0000000000000001E-4</v>
      </c>
      <c r="AU74" s="14">
        <v>2.0000000000000001E-4</v>
      </c>
      <c r="AV74" s="14">
        <v>2.0000000000000001E-4</v>
      </c>
      <c r="AW74" s="14">
        <v>2.0000000000000001E-4</v>
      </c>
      <c r="AX74" s="14">
        <v>4.0000000000000002E-4</v>
      </c>
      <c r="AY74" s="14">
        <v>2.0000000000000001E-4</v>
      </c>
      <c r="AZ74" s="14">
        <v>4.0000000000000002E-4</v>
      </c>
      <c r="BA74" s="14">
        <v>2.0000000000000001E-4</v>
      </c>
      <c r="BB74" s="12">
        <v>0.01</v>
      </c>
      <c r="BC74" s="12">
        <v>0.01</v>
      </c>
      <c r="BD74" s="12">
        <v>0.01</v>
      </c>
      <c r="BE74" s="12">
        <v>0.01</v>
      </c>
      <c r="BF74" s="14">
        <v>2.0000000000000001E-4</v>
      </c>
      <c r="BG74" s="14">
        <v>4.0000000000000002E-4</v>
      </c>
      <c r="BH74" s="14">
        <v>2.0000000000000001E-4</v>
      </c>
      <c r="BI74" s="13">
        <v>4.0000000000000001E-3</v>
      </c>
      <c r="BJ74" s="14">
        <v>2.0000000000000001E-4</v>
      </c>
      <c r="BK74" s="14">
        <v>2.0000000000000001E-4</v>
      </c>
      <c r="BL74" s="14">
        <v>2.0000000000000001E-4</v>
      </c>
      <c r="BM74" s="13">
        <v>2E-3</v>
      </c>
      <c r="BN74" s="14">
        <v>2.0000000000000001E-4</v>
      </c>
      <c r="BO74" s="12">
        <v>0.01</v>
      </c>
      <c r="BP74" s="13">
        <v>2E-3</v>
      </c>
      <c r="BQ74" s="12">
        <v>0.01</v>
      </c>
      <c r="BR74" s="13">
        <v>2E-3</v>
      </c>
      <c r="BS74" s="12">
        <v>0.01</v>
      </c>
      <c r="BT74" s="13">
        <v>2E-3</v>
      </c>
      <c r="BU74" s="14">
        <v>4.0000000000000002E-4</v>
      </c>
      <c r="BV74" s="13">
        <v>4.0000000000000001E-3</v>
      </c>
      <c r="BW74" s="14">
        <v>4.0000000000000002E-4</v>
      </c>
      <c r="BX74" s="14">
        <v>2.0000000000000001E-4</v>
      </c>
      <c r="BY74" s="14">
        <v>2.0000000000000001E-4</v>
      </c>
      <c r="BZ74" s="12">
        <v>0.02</v>
      </c>
      <c r="CA74" s="13">
        <v>4.0000000000000001E-3</v>
      </c>
      <c r="CB74" s="12">
        <v>0.02</v>
      </c>
      <c r="CC74" s="13">
        <v>2E-3</v>
      </c>
      <c r="CD74" s="12">
        <v>0.01</v>
      </c>
      <c r="CE74" s="6" t="s">
        <v>272</v>
      </c>
      <c r="CF74" s="14">
        <v>2.0000000000000001E-4</v>
      </c>
      <c r="CG74" s="14">
        <v>2.0000000000000001E-4</v>
      </c>
      <c r="CH74" s="14">
        <v>2.0000000000000001E-4</v>
      </c>
      <c r="CI74" s="14">
        <v>2.0000000000000001E-4</v>
      </c>
      <c r="CJ74" s="13">
        <v>4.0000000000000001E-3</v>
      </c>
      <c r="CK74" s="12">
        <v>0.04</v>
      </c>
      <c r="CL74" s="14">
        <v>4.0000000000000002E-4</v>
      </c>
      <c r="CM74" s="14">
        <v>4.0000000000000002E-4</v>
      </c>
      <c r="CN74" s="14">
        <v>2.0000000000000001E-4</v>
      </c>
      <c r="CO74" s="14">
        <v>2.0000000000000001E-4</v>
      </c>
      <c r="CP74" s="14">
        <v>4.0000000000000002E-4</v>
      </c>
      <c r="CQ74" s="12">
        <v>0.02</v>
      </c>
      <c r="CR74" s="14">
        <v>4.0000000000000002E-4</v>
      </c>
      <c r="CS74" s="13">
        <v>1E-3</v>
      </c>
      <c r="CT74" s="14">
        <v>4.0000000000000002E-4</v>
      </c>
      <c r="CU74" s="14">
        <v>4.0000000000000002E-4</v>
      </c>
      <c r="CV74" s="12">
        <v>0.01</v>
      </c>
      <c r="CW74" s="14">
        <v>2.0000000000000001E-4</v>
      </c>
      <c r="CX74" s="12">
        <v>0.01</v>
      </c>
      <c r="CY74" s="14">
        <v>2.0000000000000001E-4</v>
      </c>
      <c r="CZ74" s="12">
        <v>0.02</v>
      </c>
      <c r="DA74" s="13">
        <v>1E-3</v>
      </c>
      <c r="DB74" s="12">
        <v>0.04</v>
      </c>
      <c r="DC74" s="13">
        <v>4.0000000000000001E-3</v>
      </c>
      <c r="DD74" s="13">
        <v>1E-3</v>
      </c>
    </row>
    <row r="75" spans="1:108" s="6" customFormat="1" x14ac:dyDescent="0.2">
      <c r="A75" s="8" t="s">
        <v>250</v>
      </c>
      <c r="B75" s="12">
        <v>0.02</v>
      </c>
      <c r="C75" s="12">
        <v>0.01</v>
      </c>
      <c r="D75" s="12">
        <v>0.01</v>
      </c>
      <c r="E75" s="12">
        <v>0.02</v>
      </c>
      <c r="F75" s="12">
        <v>0.02</v>
      </c>
      <c r="G75" s="12">
        <v>0.01</v>
      </c>
      <c r="H75" s="12">
        <v>0.01</v>
      </c>
      <c r="I75" s="12">
        <v>0.02</v>
      </c>
      <c r="J75" s="12">
        <v>0.02</v>
      </c>
      <c r="K75" s="12">
        <v>0.02</v>
      </c>
      <c r="L75" s="12">
        <v>0.05</v>
      </c>
      <c r="M75" s="12">
        <v>0.05</v>
      </c>
      <c r="N75" s="12">
        <v>0.02</v>
      </c>
      <c r="O75" s="12">
        <v>0.01</v>
      </c>
      <c r="P75" s="12">
        <v>0.01</v>
      </c>
      <c r="Q75" s="12">
        <v>0.01</v>
      </c>
      <c r="R75" s="12">
        <v>0.01</v>
      </c>
      <c r="S75" s="12">
        <v>0.01</v>
      </c>
      <c r="T75" s="12">
        <v>0.05</v>
      </c>
      <c r="U75" s="12">
        <v>0.05</v>
      </c>
      <c r="V75" s="12">
        <v>0.01</v>
      </c>
      <c r="W75" s="12">
        <v>0.01</v>
      </c>
      <c r="X75" s="12">
        <v>0.01</v>
      </c>
      <c r="Y75" s="12">
        <v>0.01</v>
      </c>
      <c r="Z75" s="12">
        <v>0.01</v>
      </c>
      <c r="AA75" s="12">
        <v>0.01</v>
      </c>
      <c r="AB75" s="12">
        <v>0.01</v>
      </c>
      <c r="AC75" s="12">
        <v>0.02</v>
      </c>
      <c r="AD75" s="12">
        <v>0.02</v>
      </c>
      <c r="AE75" s="9">
        <v>0.1</v>
      </c>
      <c r="AF75" s="12">
        <v>0.02</v>
      </c>
      <c r="AG75" s="12">
        <v>0.02</v>
      </c>
      <c r="AH75" s="12">
        <v>0.01</v>
      </c>
      <c r="AI75" s="12">
        <v>0.02</v>
      </c>
      <c r="AJ75" s="12">
        <v>0.01</v>
      </c>
      <c r="AK75" s="12">
        <v>0.02</v>
      </c>
      <c r="AL75" s="12">
        <v>0.02</v>
      </c>
      <c r="AM75" s="12">
        <v>0.05</v>
      </c>
      <c r="AN75" s="12">
        <v>0.01</v>
      </c>
      <c r="AO75" s="12">
        <v>0.02</v>
      </c>
      <c r="AP75" s="12">
        <v>0.05</v>
      </c>
      <c r="AQ75" s="9">
        <v>0.2</v>
      </c>
      <c r="AR75" s="12">
        <v>0.05</v>
      </c>
      <c r="AS75" s="12">
        <v>0.05</v>
      </c>
      <c r="AT75" s="12">
        <v>0.01</v>
      </c>
      <c r="AU75" s="12">
        <v>0.01</v>
      </c>
      <c r="AV75" s="12">
        <v>0.01</v>
      </c>
      <c r="AW75" s="12">
        <v>0.01</v>
      </c>
      <c r="AX75" s="12">
        <v>0.02</v>
      </c>
      <c r="AY75" s="12">
        <v>0.01</v>
      </c>
      <c r="AZ75" s="12">
        <v>0.02</v>
      </c>
      <c r="BA75" s="12">
        <v>0.01</v>
      </c>
      <c r="BB75" s="9">
        <v>0.5</v>
      </c>
      <c r="BC75" s="9">
        <v>0.5</v>
      </c>
      <c r="BD75" s="9">
        <v>0.5</v>
      </c>
      <c r="BE75" s="9">
        <v>0.5</v>
      </c>
      <c r="BF75" s="12">
        <v>0.01</v>
      </c>
      <c r="BG75" s="12">
        <v>0.02</v>
      </c>
      <c r="BH75" s="12">
        <v>0.01</v>
      </c>
      <c r="BI75" s="9">
        <v>0.2</v>
      </c>
      <c r="BJ75" s="12">
        <v>0.01</v>
      </c>
      <c r="BK75" s="12">
        <v>0.01</v>
      </c>
      <c r="BL75" s="12">
        <v>0.01</v>
      </c>
      <c r="BM75" s="9">
        <v>0.1</v>
      </c>
      <c r="BN75" s="12">
        <v>0.01</v>
      </c>
      <c r="BO75" s="9">
        <v>0.5</v>
      </c>
      <c r="BP75" s="9">
        <v>0.1</v>
      </c>
      <c r="BQ75" s="9">
        <v>0.5</v>
      </c>
      <c r="BR75" s="9">
        <v>0.1</v>
      </c>
      <c r="BS75" s="9">
        <v>0.5</v>
      </c>
      <c r="BT75" s="9">
        <v>0.1</v>
      </c>
      <c r="BU75" s="12">
        <v>0.02</v>
      </c>
      <c r="BV75" s="9">
        <v>0.2</v>
      </c>
      <c r="BW75" s="12">
        <v>0.02</v>
      </c>
      <c r="BX75" s="12">
        <v>0.01</v>
      </c>
      <c r="BY75" s="12">
        <v>0.01</v>
      </c>
      <c r="BZ75" s="10">
        <v>1</v>
      </c>
      <c r="CA75" s="9">
        <v>0.2</v>
      </c>
      <c r="CB75" s="10">
        <v>1</v>
      </c>
      <c r="CC75" s="9">
        <v>0.1</v>
      </c>
      <c r="CD75" s="9">
        <v>0.5</v>
      </c>
      <c r="CE75" s="6" t="s">
        <v>272</v>
      </c>
      <c r="CF75" s="12">
        <v>0.01</v>
      </c>
      <c r="CG75" s="12">
        <v>0.01</v>
      </c>
      <c r="CH75" s="12">
        <v>0.01</v>
      </c>
      <c r="CI75" s="12">
        <v>0.01</v>
      </c>
      <c r="CJ75" s="9">
        <v>0.2</v>
      </c>
      <c r="CK75" s="10">
        <v>2</v>
      </c>
      <c r="CL75" s="12">
        <v>0.02</v>
      </c>
      <c r="CM75" s="12">
        <v>0.02</v>
      </c>
      <c r="CN75" s="12">
        <v>0.01</v>
      </c>
      <c r="CO75" s="12">
        <v>0.01</v>
      </c>
      <c r="CP75" s="12">
        <v>0.02</v>
      </c>
      <c r="CQ75" s="10">
        <v>1</v>
      </c>
      <c r="CR75" s="12">
        <v>0.02</v>
      </c>
      <c r="CS75" s="12">
        <v>0.05</v>
      </c>
      <c r="CT75" s="12">
        <v>0.02</v>
      </c>
      <c r="CU75" s="12">
        <v>0.02</v>
      </c>
      <c r="CV75" s="9">
        <v>0.5</v>
      </c>
      <c r="CW75" s="12">
        <v>0.01</v>
      </c>
      <c r="CX75" s="9">
        <v>0.5</v>
      </c>
      <c r="CY75" s="12">
        <v>0.01</v>
      </c>
      <c r="CZ75" s="10">
        <v>1</v>
      </c>
      <c r="DA75" s="12">
        <v>0.05</v>
      </c>
      <c r="DB75" s="10">
        <v>2</v>
      </c>
      <c r="DC75" s="9">
        <v>0.2</v>
      </c>
      <c r="DD75" s="12">
        <v>0.05</v>
      </c>
    </row>
    <row r="76" spans="1:108" s="6" customFormat="1" x14ac:dyDescent="0.2">
      <c r="A76" s="8" t="s">
        <v>251</v>
      </c>
      <c r="B76" s="14">
        <v>1E-4</v>
      </c>
      <c r="C76" s="15">
        <v>5.0000000000000002E-5</v>
      </c>
      <c r="D76" s="15">
        <v>5.0000000000000002E-5</v>
      </c>
      <c r="E76" s="14">
        <v>1E-4</v>
      </c>
      <c r="F76" s="14">
        <v>1E-4</v>
      </c>
      <c r="G76" s="15">
        <v>5.0000000000000002E-5</v>
      </c>
      <c r="H76" s="15">
        <v>5.0000000000000002E-5</v>
      </c>
      <c r="I76" s="14">
        <v>1E-4</v>
      </c>
      <c r="J76" s="14">
        <v>1E-4</v>
      </c>
      <c r="K76" s="14">
        <v>1E-4</v>
      </c>
      <c r="L76" s="14">
        <v>2.5000000000000001E-4</v>
      </c>
      <c r="M76" s="14">
        <v>2.5000000000000001E-4</v>
      </c>
      <c r="N76" s="14">
        <v>1E-4</v>
      </c>
      <c r="O76" s="15">
        <v>5.0000000000000002E-5</v>
      </c>
      <c r="P76" s="15">
        <v>5.0000000000000002E-5</v>
      </c>
      <c r="Q76" s="15">
        <v>5.0000000000000002E-5</v>
      </c>
      <c r="R76" s="15">
        <v>5.0000000000000002E-5</v>
      </c>
      <c r="S76" s="15">
        <v>5.0000000000000002E-5</v>
      </c>
      <c r="T76" s="14">
        <v>2.5000000000000001E-4</v>
      </c>
      <c r="U76" s="14">
        <v>2.5000000000000001E-4</v>
      </c>
      <c r="V76" s="15">
        <v>5.0000000000000002E-5</v>
      </c>
      <c r="W76" s="15">
        <v>5.0000000000000002E-5</v>
      </c>
      <c r="X76" s="15">
        <v>5.0000000000000002E-5</v>
      </c>
      <c r="Y76" s="15">
        <v>5.0000000000000002E-5</v>
      </c>
      <c r="Z76" s="15">
        <v>5.0000000000000002E-5</v>
      </c>
      <c r="AA76" s="15">
        <v>5.0000000000000002E-5</v>
      </c>
      <c r="AB76" s="15">
        <v>5.0000000000000002E-5</v>
      </c>
      <c r="AC76" s="14">
        <v>1E-4</v>
      </c>
      <c r="AD76" s="14">
        <v>1E-4</v>
      </c>
      <c r="AE76" s="14">
        <v>5.0000000000000001E-4</v>
      </c>
      <c r="AF76" s="14">
        <v>1E-4</v>
      </c>
      <c r="AG76" s="14">
        <v>1E-4</v>
      </c>
      <c r="AH76" s="15">
        <v>5.0000000000000002E-5</v>
      </c>
      <c r="AI76" s="14">
        <v>1E-4</v>
      </c>
      <c r="AJ76" s="15">
        <v>5.0000000000000002E-5</v>
      </c>
      <c r="AK76" s="14">
        <v>1E-4</v>
      </c>
      <c r="AL76" s="14">
        <v>1E-4</v>
      </c>
      <c r="AM76" s="14">
        <v>2.5000000000000001E-4</v>
      </c>
      <c r="AN76" s="15">
        <v>5.0000000000000002E-5</v>
      </c>
      <c r="AO76" s="14">
        <v>1E-4</v>
      </c>
      <c r="AP76" s="14">
        <v>2.5000000000000001E-4</v>
      </c>
      <c r="AQ76" s="13">
        <v>1E-3</v>
      </c>
      <c r="AR76" s="14">
        <v>2.5000000000000001E-4</v>
      </c>
      <c r="AS76" s="14">
        <v>2.5000000000000001E-4</v>
      </c>
      <c r="AT76" s="15">
        <v>5.0000000000000002E-5</v>
      </c>
      <c r="AU76" s="15">
        <v>5.0000000000000002E-5</v>
      </c>
      <c r="AV76" s="15">
        <v>5.0000000000000002E-5</v>
      </c>
      <c r="AW76" s="15">
        <v>5.0000000000000002E-5</v>
      </c>
      <c r="AX76" s="14">
        <v>1E-4</v>
      </c>
      <c r="AY76" s="15">
        <v>5.0000000000000002E-5</v>
      </c>
      <c r="AZ76" s="14">
        <v>1E-4</v>
      </c>
      <c r="BA76" s="15">
        <v>5.0000000000000002E-5</v>
      </c>
      <c r="BB76" s="13">
        <v>2.5000000000000001E-3</v>
      </c>
      <c r="BC76" s="13">
        <v>2.5000000000000001E-3</v>
      </c>
      <c r="BD76" s="13">
        <v>2.5000000000000001E-3</v>
      </c>
      <c r="BE76" s="13">
        <v>2.5000000000000001E-3</v>
      </c>
      <c r="BF76" s="15">
        <v>5.0000000000000002E-5</v>
      </c>
      <c r="BG76" s="14">
        <v>1E-4</v>
      </c>
      <c r="BH76" s="15">
        <v>5.0000000000000002E-5</v>
      </c>
      <c r="BI76" s="13">
        <v>1E-3</v>
      </c>
      <c r="BJ76" s="15">
        <v>5.0000000000000002E-5</v>
      </c>
      <c r="BK76" s="15">
        <v>5.0000000000000002E-5</v>
      </c>
      <c r="BL76" s="15">
        <v>5.0000000000000002E-5</v>
      </c>
      <c r="BM76" s="14">
        <v>5.0000000000000001E-4</v>
      </c>
      <c r="BN76" s="15">
        <v>5.0000000000000002E-5</v>
      </c>
      <c r="BO76" s="13">
        <v>2.5000000000000001E-3</v>
      </c>
      <c r="BP76" s="14">
        <v>5.0000000000000001E-4</v>
      </c>
      <c r="BQ76" s="13">
        <v>2.5000000000000001E-3</v>
      </c>
      <c r="BR76" s="14">
        <v>5.0000000000000001E-4</v>
      </c>
      <c r="BS76" s="13">
        <v>2.5000000000000001E-3</v>
      </c>
      <c r="BT76" s="14">
        <v>5.0000000000000001E-4</v>
      </c>
      <c r="BU76" s="14">
        <v>1E-4</v>
      </c>
      <c r="BV76" s="13">
        <v>1E-3</v>
      </c>
      <c r="BW76" s="14">
        <v>1E-4</v>
      </c>
      <c r="BX76" s="15">
        <v>5.0000000000000002E-5</v>
      </c>
      <c r="BY76" s="15">
        <v>5.0000000000000002E-5</v>
      </c>
      <c r="BZ76" s="13">
        <v>5.0000000000000001E-3</v>
      </c>
      <c r="CA76" s="13">
        <v>1E-3</v>
      </c>
      <c r="CB76" s="13">
        <v>5.0000000000000001E-3</v>
      </c>
      <c r="CC76" s="14">
        <v>5.0000000000000001E-4</v>
      </c>
      <c r="CD76" s="13">
        <v>2.5000000000000001E-3</v>
      </c>
      <c r="CE76" s="6" t="s">
        <v>272</v>
      </c>
      <c r="CF76" s="15">
        <v>5.0000000000000002E-5</v>
      </c>
      <c r="CG76" s="15">
        <v>5.0000000000000002E-5</v>
      </c>
      <c r="CH76" s="15">
        <v>5.0000000000000002E-5</v>
      </c>
      <c r="CI76" s="15">
        <v>5.0000000000000002E-5</v>
      </c>
      <c r="CJ76" s="13">
        <v>1E-3</v>
      </c>
      <c r="CK76" s="12">
        <v>0.01</v>
      </c>
      <c r="CL76" s="14">
        <v>1E-4</v>
      </c>
      <c r="CM76" s="14">
        <v>1E-4</v>
      </c>
      <c r="CN76" s="15">
        <v>5.0000000000000002E-5</v>
      </c>
      <c r="CO76" s="15">
        <v>5.0000000000000002E-5</v>
      </c>
      <c r="CP76" s="14">
        <v>1E-4</v>
      </c>
      <c r="CQ76" s="13">
        <v>5.0000000000000001E-3</v>
      </c>
      <c r="CR76" s="14">
        <v>1E-4</v>
      </c>
      <c r="CS76" s="14">
        <v>2.5000000000000001E-4</v>
      </c>
      <c r="CT76" s="14">
        <v>1E-4</v>
      </c>
      <c r="CU76" s="14">
        <v>1E-4</v>
      </c>
      <c r="CV76" s="13">
        <v>2.5000000000000001E-3</v>
      </c>
      <c r="CW76" s="15">
        <v>5.0000000000000002E-5</v>
      </c>
      <c r="CX76" s="13">
        <v>2.5000000000000001E-3</v>
      </c>
      <c r="CY76" s="15">
        <v>5.0000000000000002E-5</v>
      </c>
      <c r="CZ76" s="13">
        <v>5.0000000000000001E-3</v>
      </c>
      <c r="DA76" s="14">
        <v>2.5000000000000001E-4</v>
      </c>
      <c r="DB76" s="12">
        <v>0.01</v>
      </c>
      <c r="DC76" s="13">
        <v>1E-3</v>
      </c>
      <c r="DD76" s="14">
        <v>2.5000000000000001E-4</v>
      </c>
    </row>
    <row r="77" spans="1:108" s="6" customFormat="1" x14ac:dyDescent="0.2">
      <c r="A77" s="8" t="s">
        <v>252</v>
      </c>
      <c r="B77" s="13">
        <v>1E-3</v>
      </c>
      <c r="C77" s="14">
        <v>5.0000000000000001E-4</v>
      </c>
      <c r="D77" s="14">
        <v>5.0000000000000001E-4</v>
      </c>
      <c r="E77" s="13">
        <v>1E-3</v>
      </c>
      <c r="F77" s="13">
        <v>1E-3</v>
      </c>
      <c r="G77" s="14">
        <v>5.0000000000000001E-4</v>
      </c>
      <c r="H77" s="14">
        <v>5.0000000000000001E-4</v>
      </c>
      <c r="I77" s="13">
        <v>1E-3</v>
      </c>
      <c r="J77" s="13">
        <v>1E-3</v>
      </c>
      <c r="K77" s="13">
        <v>1E-3</v>
      </c>
      <c r="L77" s="13">
        <v>2.5000000000000001E-3</v>
      </c>
      <c r="M77" s="13">
        <v>2.5000000000000001E-3</v>
      </c>
      <c r="N77" s="13">
        <v>1E-3</v>
      </c>
      <c r="O77" s="14">
        <v>5.0000000000000001E-4</v>
      </c>
      <c r="P77" s="14">
        <v>5.0000000000000001E-4</v>
      </c>
      <c r="Q77" s="14">
        <v>5.0000000000000001E-4</v>
      </c>
      <c r="R77" s="14">
        <v>5.0000000000000001E-4</v>
      </c>
      <c r="S77" s="14">
        <v>5.0000000000000001E-4</v>
      </c>
      <c r="T77" s="13">
        <v>2.5000000000000001E-3</v>
      </c>
      <c r="U77" s="13">
        <v>2.5000000000000001E-3</v>
      </c>
      <c r="V77" s="14">
        <v>5.0000000000000001E-4</v>
      </c>
      <c r="W77" s="14">
        <v>5.0000000000000001E-4</v>
      </c>
      <c r="X77" s="14">
        <v>5.0000000000000001E-4</v>
      </c>
      <c r="Y77" s="14">
        <v>5.0000000000000001E-4</v>
      </c>
      <c r="Z77" s="14">
        <v>5.0000000000000001E-4</v>
      </c>
      <c r="AA77" s="14">
        <v>5.0000000000000001E-4</v>
      </c>
      <c r="AB77" s="14">
        <v>5.0000000000000001E-4</v>
      </c>
      <c r="AC77" s="13">
        <v>1E-3</v>
      </c>
      <c r="AD77" s="13">
        <v>1E-3</v>
      </c>
      <c r="AE77" s="13">
        <v>5.0000000000000001E-3</v>
      </c>
      <c r="AF77" s="13">
        <v>1E-3</v>
      </c>
      <c r="AG77" s="13">
        <v>1E-3</v>
      </c>
      <c r="AH77" s="14">
        <v>5.0000000000000001E-4</v>
      </c>
      <c r="AI77" s="13">
        <v>1E-3</v>
      </c>
      <c r="AJ77" s="14">
        <v>5.0000000000000001E-4</v>
      </c>
      <c r="AK77" s="13">
        <v>1E-3</v>
      </c>
      <c r="AL77" s="13">
        <v>1E-3</v>
      </c>
      <c r="AM77" s="13">
        <v>2.5000000000000001E-3</v>
      </c>
      <c r="AN77" s="14">
        <v>5.0000000000000001E-4</v>
      </c>
      <c r="AO77" s="13">
        <v>1E-3</v>
      </c>
      <c r="AP77" s="13">
        <v>2.5000000000000001E-3</v>
      </c>
      <c r="AQ77" s="12">
        <v>0.01</v>
      </c>
      <c r="AR77" s="13">
        <v>2.5000000000000001E-3</v>
      </c>
      <c r="AS77" s="13">
        <v>2.5000000000000001E-3</v>
      </c>
      <c r="AT77" s="14">
        <v>5.0000000000000001E-4</v>
      </c>
      <c r="AU77" s="14">
        <v>5.0000000000000001E-4</v>
      </c>
      <c r="AV77" s="14">
        <v>5.0000000000000001E-4</v>
      </c>
      <c r="AW77" s="14">
        <v>5.0000000000000001E-4</v>
      </c>
      <c r="AX77" s="13">
        <v>1E-3</v>
      </c>
      <c r="AY77" s="14">
        <v>5.0000000000000001E-4</v>
      </c>
      <c r="AZ77" s="13">
        <v>1E-3</v>
      </c>
      <c r="BA77" s="14">
        <v>5.0000000000000001E-4</v>
      </c>
      <c r="BB77" s="12">
        <v>2.5000000000000001E-2</v>
      </c>
      <c r="BC77" s="12">
        <v>2.5000000000000001E-2</v>
      </c>
      <c r="BD77" s="12">
        <v>2.5000000000000001E-2</v>
      </c>
      <c r="BE77" s="12">
        <v>2.5000000000000001E-2</v>
      </c>
      <c r="BF77" s="14">
        <v>5.0000000000000001E-4</v>
      </c>
      <c r="BG77" s="13">
        <v>1E-3</v>
      </c>
      <c r="BH77" s="14">
        <v>5.0000000000000001E-4</v>
      </c>
      <c r="BI77" s="12">
        <v>0.01</v>
      </c>
      <c r="BJ77" s="14">
        <v>5.0000000000000001E-4</v>
      </c>
      <c r="BK77" s="14">
        <v>5.0000000000000001E-4</v>
      </c>
      <c r="BL77" s="14">
        <v>5.0000000000000001E-4</v>
      </c>
      <c r="BM77" s="13">
        <v>5.0000000000000001E-3</v>
      </c>
      <c r="BN77" s="14">
        <v>5.0000000000000001E-4</v>
      </c>
      <c r="BO77" s="12">
        <v>2.5000000000000001E-2</v>
      </c>
      <c r="BP77" s="13">
        <v>5.0000000000000001E-3</v>
      </c>
      <c r="BQ77" s="12">
        <v>2.5000000000000001E-2</v>
      </c>
      <c r="BR77" s="13">
        <v>5.0000000000000001E-3</v>
      </c>
      <c r="BS77" s="12">
        <v>2.5000000000000001E-2</v>
      </c>
      <c r="BT77" s="13">
        <v>5.0000000000000001E-3</v>
      </c>
      <c r="BU77" s="13">
        <v>1E-3</v>
      </c>
      <c r="BV77" s="12">
        <v>0.01</v>
      </c>
      <c r="BW77" s="13">
        <v>1E-3</v>
      </c>
      <c r="BX77" s="14">
        <v>5.0000000000000001E-4</v>
      </c>
      <c r="BY77" s="14">
        <v>5.0000000000000001E-4</v>
      </c>
      <c r="BZ77" s="12">
        <v>0.05</v>
      </c>
      <c r="CA77" s="12">
        <v>0.01</v>
      </c>
      <c r="CB77" s="12">
        <v>0.05</v>
      </c>
      <c r="CC77" s="13">
        <v>5.0000000000000001E-3</v>
      </c>
      <c r="CD77" s="12">
        <v>2.5000000000000001E-2</v>
      </c>
      <c r="CE77" s="6" t="s">
        <v>272</v>
      </c>
      <c r="CF77" s="14">
        <v>5.0000000000000001E-4</v>
      </c>
      <c r="CG77" s="14">
        <v>5.0000000000000001E-4</v>
      </c>
      <c r="CH77" s="14">
        <v>5.0000000000000001E-4</v>
      </c>
      <c r="CI77" s="14">
        <v>5.0000000000000001E-4</v>
      </c>
      <c r="CJ77" s="12">
        <v>0.01</v>
      </c>
      <c r="CK77" s="9">
        <v>0.1</v>
      </c>
      <c r="CL77" s="13">
        <v>1E-3</v>
      </c>
      <c r="CM77" s="13">
        <v>1E-3</v>
      </c>
      <c r="CN77" s="14">
        <v>5.0000000000000001E-4</v>
      </c>
      <c r="CO77" s="14">
        <v>5.0000000000000001E-4</v>
      </c>
      <c r="CP77" s="13">
        <v>1E-3</v>
      </c>
      <c r="CQ77" s="12">
        <v>0.05</v>
      </c>
      <c r="CR77" s="13">
        <v>1E-3</v>
      </c>
      <c r="CS77" s="13">
        <v>2.5000000000000001E-3</v>
      </c>
      <c r="CT77" s="13">
        <v>1E-3</v>
      </c>
      <c r="CU77" s="13">
        <v>1E-3</v>
      </c>
      <c r="CV77" s="12">
        <v>2.5000000000000001E-2</v>
      </c>
      <c r="CW77" s="14">
        <v>5.0000000000000001E-4</v>
      </c>
      <c r="CX77" s="12">
        <v>2.5000000000000001E-2</v>
      </c>
      <c r="CY77" s="14">
        <v>5.0000000000000001E-4</v>
      </c>
      <c r="CZ77" s="12">
        <v>0.05</v>
      </c>
      <c r="DA77" s="13">
        <v>2.5000000000000001E-3</v>
      </c>
      <c r="DB77" s="9">
        <v>0.1</v>
      </c>
      <c r="DC77" s="12">
        <v>0.01</v>
      </c>
      <c r="DD77" s="13">
        <v>2.5000000000000001E-3</v>
      </c>
    </row>
    <row r="78" spans="1:108" s="6" customFormat="1" x14ac:dyDescent="0.2">
      <c r="A78" s="8" t="s">
        <v>253</v>
      </c>
      <c r="B78" s="12">
        <v>0.01</v>
      </c>
      <c r="C78" s="13">
        <v>5.0000000000000001E-3</v>
      </c>
      <c r="D78" s="13">
        <v>5.0000000000000001E-3</v>
      </c>
      <c r="E78" s="12">
        <v>0.01</v>
      </c>
      <c r="F78" s="12">
        <v>0.01</v>
      </c>
      <c r="G78" s="13">
        <v>5.0000000000000001E-3</v>
      </c>
      <c r="H78" s="13">
        <v>5.0000000000000001E-3</v>
      </c>
      <c r="I78" s="12">
        <v>0.01</v>
      </c>
      <c r="J78" s="12">
        <v>0.01</v>
      </c>
      <c r="K78" s="12">
        <v>0.01</v>
      </c>
      <c r="L78" s="12">
        <v>2.5000000000000001E-2</v>
      </c>
      <c r="M78" s="12">
        <v>2.5000000000000001E-2</v>
      </c>
      <c r="N78" s="12">
        <v>0.01</v>
      </c>
      <c r="O78" s="13">
        <v>5.0000000000000001E-3</v>
      </c>
      <c r="P78" s="13">
        <v>5.0000000000000001E-3</v>
      </c>
      <c r="Q78" s="13">
        <v>5.0000000000000001E-3</v>
      </c>
      <c r="R78" s="13">
        <v>5.0000000000000001E-3</v>
      </c>
      <c r="S78" s="13">
        <v>5.0000000000000001E-3</v>
      </c>
      <c r="T78" s="12">
        <v>2.5000000000000001E-2</v>
      </c>
      <c r="U78" s="12">
        <v>2.5000000000000001E-2</v>
      </c>
      <c r="V78" s="13">
        <v>5.0000000000000001E-3</v>
      </c>
      <c r="W78" s="13">
        <v>5.0000000000000001E-3</v>
      </c>
      <c r="X78" s="13">
        <v>5.0000000000000001E-3</v>
      </c>
      <c r="Y78" s="13">
        <v>5.0000000000000001E-3</v>
      </c>
      <c r="Z78" s="13">
        <v>5.0000000000000001E-3</v>
      </c>
      <c r="AA78" s="13">
        <v>5.0000000000000001E-3</v>
      </c>
      <c r="AB78" s="13">
        <v>5.0000000000000001E-3</v>
      </c>
      <c r="AC78" s="12">
        <v>0.01</v>
      </c>
      <c r="AD78" s="12">
        <v>0.01</v>
      </c>
      <c r="AE78" s="12">
        <v>0.05</v>
      </c>
      <c r="AF78" s="12">
        <v>0.01</v>
      </c>
      <c r="AG78" s="12">
        <v>0.01</v>
      </c>
      <c r="AH78" s="13">
        <v>5.0000000000000001E-3</v>
      </c>
      <c r="AI78" s="12">
        <v>0.01</v>
      </c>
      <c r="AJ78" s="13">
        <v>5.0000000000000001E-3</v>
      </c>
      <c r="AK78" s="12">
        <v>0.01</v>
      </c>
      <c r="AL78" s="12">
        <v>0.01</v>
      </c>
      <c r="AM78" s="12">
        <v>2.5000000000000001E-2</v>
      </c>
      <c r="AN78" s="13">
        <v>5.0000000000000001E-3</v>
      </c>
      <c r="AO78" s="12">
        <v>0.01</v>
      </c>
      <c r="AP78" s="12">
        <v>2.5000000000000001E-2</v>
      </c>
      <c r="AQ78" s="9">
        <v>0.1</v>
      </c>
      <c r="AR78" s="12">
        <v>2.5000000000000001E-2</v>
      </c>
      <c r="AS78" s="12">
        <v>2.5000000000000001E-2</v>
      </c>
      <c r="AT78" s="13">
        <v>5.0000000000000001E-3</v>
      </c>
      <c r="AU78" s="13">
        <v>5.0000000000000001E-3</v>
      </c>
      <c r="AV78" s="13">
        <v>5.0000000000000001E-3</v>
      </c>
      <c r="AW78" s="13">
        <v>5.0000000000000001E-3</v>
      </c>
      <c r="AX78" s="12">
        <v>0.01</v>
      </c>
      <c r="AY78" s="13">
        <v>5.0000000000000001E-3</v>
      </c>
      <c r="AZ78" s="12">
        <v>0.01</v>
      </c>
      <c r="BA78" s="13">
        <v>5.0000000000000001E-3</v>
      </c>
      <c r="BB78" s="9">
        <v>0.25</v>
      </c>
      <c r="BC78" s="9">
        <v>0.25</v>
      </c>
      <c r="BD78" s="9">
        <v>0.25</v>
      </c>
      <c r="BE78" s="9">
        <v>0.25</v>
      </c>
      <c r="BF78" s="13">
        <v>5.0000000000000001E-3</v>
      </c>
      <c r="BG78" s="12">
        <v>0.01</v>
      </c>
      <c r="BH78" s="13">
        <v>5.0000000000000001E-3</v>
      </c>
      <c r="BI78" s="9">
        <v>0.1</v>
      </c>
      <c r="BJ78" s="13">
        <v>5.0000000000000001E-3</v>
      </c>
      <c r="BK78" s="13">
        <v>5.0000000000000001E-3</v>
      </c>
      <c r="BL78" s="13">
        <v>5.0000000000000001E-3</v>
      </c>
      <c r="BM78" s="12">
        <v>0.05</v>
      </c>
      <c r="BN78" s="13">
        <v>5.0000000000000001E-3</v>
      </c>
      <c r="BO78" s="9">
        <v>0.25</v>
      </c>
      <c r="BP78" s="12">
        <v>0.05</v>
      </c>
      <c r="BQ78" s="9">
        <v>0.25</v>
      </c>
      <c r="BR78" s="12">
        <v>0.05</v>
      </c>
      <c r="BS78" s="9">
        <v>0.25</v>
      </c>
      <c r="BT78" s="12">
        <v>0.05</v>
      </c>
      <c r="BU78" s="12">
        <v>0.01</v>
      </c>
      <c r="BV78" s="9">
        <v>0.1</v>
      </c>
      <c r="BW78" s="12">
        <v>0.01</v>
      </c>
      <c r="BX78" s="13">
        <v>5.0000000000000001E-3</v>
      </c>
      <c r="BY78" s="13">
        <v>5.0000000000000001E-3</v>
      </c>
      <c r="BZ78" s="9">
        <v>0.5</v>
      </c>
      <c r="CA78" s="9">
        <v>0.1</v>
      </c>
      <c r="CB78" s="9">
        <v>0.5</v>
      </c>
      <c r="CC78" s="12">
        <v>0.05</v>
      </c>
      <c r="CD78" s="9">
        <v>0.25</v>
      </c>
      <c r="CE78" s="6" t="s">
        <v>272</v>
      </c>
      <c r="CF78" s="13">
        <v>5.0000000000000001E-3</v>
      </c>
      <c r="CG78" s="13">
        <v>5.0000000000000001E-3</v>
      </c>
      <c r="CH78" s="13">
        <v>5.0000000000000001E-3</v>
      </c>
      <c r="CI78" s="13">
        <v>5.0000000000000001E-3</v>
      </c>
      <c r="CJ78" s="9">
        <v>0.1</v>
      </c>
      <c r="CK78" s="10">
        <v>1</v>
      </c>
      <c r="CL78" s="12">
        <v>0.01</v>
      </c>
      <c r="CM78" s="12">
        <v>0.01</v>
      </c>
      <c r="CN78" s="13">
        <v>5.0000000000000001E-3</v>
      </c>
      <c r="CO78" s="13">
        <v>5.0000000000000001E-3</v>
      </c>
      <c r="CP78" s="12">
        <v>0.01</v>
      </c>
      <c r="CQ78" s="9">
        <v>0.5</v>
      </c>
      <c r="CR78" s="12">
        <v>0.01</v>
      </c>
      <c r="CS78" s="12">
        <v>2.5000000000000001E-2</v>
      </c>
      <c r="CT78" s="12">
        <v>0.01</v>
      </c>
      <c r="CU78" s="12">
        <v>0.01</v>
      </c>
      <c r="CV78" s="9">
        <v>0.25</v>
      </c>
      <c r="CW78" s="13">
        <v>5.0000000000000001E-3</v>
      </c>
      <c r="CX78" s="9">
        <v>0.25</v>
      </c>
      <c r="CY78" s="13">
        <v>5.0000000000000001E-3</v>
      </c>
      <c r="CZ78" s="9">
        <v>0.5</v>
      </c>
      <c r="DA78" s="12">
        <v>2.5000000000000001E-2</v>
      </c>
      <c r="DB78" s="10">
        <v>1</v>
      </c>
      <c r="DC78" s="9">
        <v>0.1</v>
      </c>
      <c r="DD78" s="12">
        <v>2.5000000000000001E-2</v>
      </c>
    </row>
    <row r="79" spans="1:108" s="6" customFormat="1" x14ac:dyDescent="0.2">
      <c r="A79" s="8" t="s">
        <v>254</v>
      </c>
      <c r="B79" s="14">
        <v>1E-4</v>
      </c>
      <c r="C79" s="15">
        <v>5.0000000000000002E-5</v>
      </c>
      <c r="D79" s="15">
        <v>5.0000000000000002E-5</v>
      </c>
      <c r="E79" s="14">
        <v>1E-4</v>
      </c>
      <c r="F79" s="14">
        <v>1E-4</v>
      </c>
      <c r="G79" s="15">
        <v>5.0000000000000002E-5</v>
      </c>
      <c r="H79" s="15">
        <v>5.0000000000000002E-5</v>
      </c>
      <c r="I79" s="14">
        <v>1E-4</v>
      </c>
      <c r="J79" s="14">
        <v>1E-4</v>
      </c>
      <c r="K79" s="14">
        <v>1E-4</v>
      </c>
      <c r="L79" s="14">
        <v>2.5000000000000001E-4</v>
      </c>
      <c r="M79" s="14">
        <v>2.5000000000000001E-4</v>
      </c>
      <c r="N79" s="14">
        <v>1E-4</v>
      </c>
      <c r="O79" s="15">
        <v>5.0000000000000002E-5</v>
      </c>
      <c r="P79" s="15">
        <v>5.0000000000000002E-5</v>
      </c>
      <c r="Q79" s="15">
        <v>5.0000000000000002E-5</v>
      </c>
      <c r="R79" s="15">
        <v>5.0000000000000002E-5</v>
      </c>
      <c r="S79" s="15">
        <v>5.0000000000000002E-5</v>
      </c>
      <c r="T79" s="14">
        <v>2.5000000000000001E-4</v>
      </c>
      <c r="U79" s="14">
        <v>2.5000000000000001E-4</v>
      </c>
      <c r="V79" s="15">
        <v>5.0000000000000002E-5</v>
      </c>
      <c r="W79" s="15">
        <v>5.0000000000000002E-5</v>
      </c>
      <c r="X79" s="15">
        <v>5.0000000000000002E-5</v>
      </c>
      <c r="Y79" s="15">
        <v>5.0000000000000002E-5</v>
      </c>
      <c r="Z79" s="15">
        <v>5.0000000000000002E-5</v>
      </c>
      <c r="AA79" s="15">
        <v>5.0000000000000002E-5</v>
      </c>
      <c r="AB79" s="15">
        <v>5.0000000000000002E-5</v>
      </c>
      <c r="AC79" s="14">
        <v>1E-4</v>
      </c>
      <c r="AD79" s="14">
        <v>1E-4</v>
      </c>
      <c r="AE79" s="14">
        <v>5.0000000000000001E-4</v>
      </c>
      <c r="AF79" s="14">
        <v>1E-4</v>
      </c>
      <c r="AG79" s="14">
        <v>1E-4</v>
      </c>
      <c r="AH79" s="15">
        <v>5.0000000000000002E-5</v>
      </c>
      <c r="AI79" s="14">
        <v>1E-4</v>
      </c>
      <c r="AJ79" s="15">
        <v>5.0000000000000002E-5</v>
      </c>
      <c r="AK79" s="14">
        <v>1E-4</v>
      </c>
      <c r="AL79" s="14">
        <v>1E-4</v>
      </c>
      <c r="AM79" s="14">
        <v>2.5000000000000001E-4</v>
      </c>
      <c r="AN79" s="15">
        <v>5.0000000000000002E-5</v>
      </c>
      <c r="AO79" s="14">
        <v>1E-4</v>
      </c>
      <c r="AP79" s="14">
        <v>2.5000000000000001E-4</v>
      </c>
      <c r="AQ79" s="13">
        <v>1E-3</v>
      </c>
      <c r="AR79" s="14">
        <v>2.5000000000000001E-4</v>
      </c>
      <c r="AS79" s="14">
        <v>2.5000000000000001E-4</v>
      </c>
      <c r="AT79" s="15">
        <v>5.0000000000000002E-5</v>
      </c>
      <c r="AU79" s="15">
        <v>5.0000000000000002E-5</v>
      </c>
      <c r="AV79" s="15">
        <v>5.0000000000000002E-5</v>
      </c>
      <c r="AW79" s="15">
        <v>5.0000000000000002E-5</v>
      </c>
      <c r="AX79" s="14">
        <v>1E-4</v>
      </c>
      <c r="AY79" s="15">
        <v>5.0000000000000002E-5</v>
      </c>
      <c r="AZ79" s="14">
        <v>1E-4</v>
      </c>
      <c r="BA79" s="15">
        <v>5.0000000000000002E-5</v>
      </c>
      <c r="BB79" s="13">
        <v>2.5000000000000001E-3</v>
      </c>
      <c r="BC79" s="13">
        <v>2.5000000000000001E-3</v>
      </c>
      <c r="BD79" s="13">
        <v>2.5000000000000001E-3</v>
      </c>
      <c r="BE79" s="13">
        <v>2.5000000000000001E-3</v>
      </c>
      <c r="BF79" s="15">
        <v>5.0000000000000002E-5</v>
      </c>
      <c r="BG79" s="14">
        <v>1E-4</v>
      </c>
      <c r="BH79" s="15">
        <v>5.0000000000000002E-5</v>
      </c>
      <c r="BI79" s="13">
        <v>1E-3</v>
      </c>
      <c r="BJ79" s="15">
        <v>5.0000000000000002E-5</v>
      </c>
      <c r="BK79" s="15">
        <v>5.0000000000000002E-5</v>
      </c>
      <c r="BL79" s="15">
        <v>5.0000000000000002E-5</v>
      </c>
      <c r="BM79" s="14">
        <v>5.0000000000000001E-4</v>
      </c>
      <c r="BN79" s="15">
        <v>5.0000000000000002E-5</v>
      </c>
      <c r="BO79" s="13">
        <v>2.5000000000000001E-3</v>
      </c>
      <c r="BP79" s="14">
        <v>5.0000000000000001E-4</v>
      </c>
      <c r="BQ79" s="13">
        <v>2.5000000000000001E-3</v>
      </c>
      <c r="BR79" s="14">
        <v>5.0000000000000001E-4</v>
      </c>
      <c r="BS79" s="13">
        <v>2.5000000000000001E-3</v>
      </c>
      <c r="BT79" s="14">
        <v>5.0000000000000001E-4</v>
      </c>
      <c r="BU79" s="14">
        <v>1E-4</v>
      </c>
      <c r="BV79" s="13">
        <v>1E-3</v>
      </c>
      <c r="BW79" s="14">
        <v>1E-4</v>
      </c>
      <c r="BX79" s="15">
        <v>5.0000000000000002E-5</v>
      </c>
      <c r="BY79" s="15">
        <v>5.0000000000000002E-5</v>
      </c>
      <c r="BZ79" s="13">
        <v>5.0000000000000001E-3</v>
      </c>
      <c r="CA79" s="13">
        <v>1E-3</v>
      </c>
      <c r="CB79" s="13">
        <v>5.0000000000000001E-3</v>
      </c>
      <c r="CC79" s="14">
        <v>5.0000000000000001E-4</v>
      </c>
      <c r="CD79" s="13">
        <v>2.5000000000000001E-3</v>
      </c>
      <c r="CE79" s="6" t="s">
        <v>272</v>
      </c>
      <c r="CF79" s="15">
        <v>5.0000000000000002E-5</v>
      </c>
      <c r="CG79" s="15">
        <v>5.0000000000000002E-5</v>
      </c>
      <c r="CH79" s="15">
        <v>5.0000000000000002E-5</v>
      </c>
      <c r="CI79" s="15">
        <v>5.0000000000000002E-5</v>
      </c>
      <c r="CJ79" s="13">
        <v>1E-3</v>
      </c>
      <c r="CK79" s="12">
        <v>0.01</v>
      </c>
      <c r="CL79" s="14">
        <v>1E-4</v>
      </c>
      <c r="CM79" s="14">
        <v>1E-4</v>
      </c>
      <c r="CN79" s="15">
        <v>5.0000000000000002E-5</v>
      </c>
      <c r="CO79" s="15">
        <v>5.0000000000000002E-5</v>
      </c>
      <c r="CP79" s="14">
        <v>1E-4</v>
      </c>
      <c r="CQ79" s="13">
        <v>5.0000000000000001E-3</v>
      </c>
      <c r="CR79" s="14">
        <v>1E-4</v>
      </c>
      <c r="CS79" s="14">
        <v>2.5000000000000001E-4</v>
      </c>
      <c r="CT79" s="14">
        <v>1E-4</v>
      </c>
      <c r="CU79" s="14">
        <v>1E-4</v>
      </c>
      <c r="CV79" s="13">
        <v>2.5000000000000001E-3</v>
      </c>
      <c r="CW79" s="15">
        <v>5.0000000000000002E-5</v>
      </c>
      <c r="CX79" s="13">
        <v>2.5000000000000001E-3</v>
      </c>
      <c r="CY79" s="15">
        <v>5.0000000000000002E-5</v>
      </c>
      <c r="CZ79" s="13">
        <v>5.0000000000000001E-3</v>
      </c>
      <c r="DA79" s="14">
        <v>2.5000000000000001E-4</v>
      </c>
      <c r="DB79" s="12">
        <v>0.01</v>
      </c>
      <c r="DC79" s="13">
        <v>1E-3</v>
      </c>
      <c r="DD79" s="14">
        <v>2.5000000000000001E-4</v>
      </c>
    </row>
    <row r="80" spans="1:108" s="6" customFormat="1" x14ac:dyDescent="0.2">
      <c r="A80" s="8" t="s">
        <v>255</v>
      </c>
      <c r="B80" s="14">
        <v>1E-4</v>
      </c>
      <c r="C80" s="15">
        <v>5.0000000000000002E-5</v>
      </c>
      <c r="D80" s="15">
        <v>5.0000000000000002E-5</v>
      </c>
      <c r="E80" s="14">
        <v>1E-4</v>
      </c>
      <c r="F80" s="14">
        <v>1E-4</v>
      </c>
      <c r="G80" s="15">
        <v>5.0000000000000002E-5</v>
      </c>
      <c r="H80" s="15">
        <v>5.0000000000000002E-5</v>
      </c>
      <c r="I80" s="14">
        <v>1E-4</v>
      </c>
      <c r="J80" s="14">
        <v>1E-4</v>
      </c>
      <c r="K80" s="14">
        <v>1E-4</v>
      </c>
      <c r="L80" s="14">
        <v>2.5000000000000001E-4</v>
      </c>
      <c r="M80" s="14">
        <v>2.5000000000000001E-4</v>
      </c>
      <c r="N80" s="14">
        <v>1E-4</v>
      </c>
      <c r="O80" s="15">
        <v>5.0000000000000002E-5</v>
      </c>
      <c r="P80" s="15">
        <v>5.0000000000000002E-5</v>
      </c>
      <c r="Q80" s="15">
        <v>5.0000000000000002E-5</v>
      </c>
      <c r="R80" s="15">
        <v>5.0000000000000002E-5</v>
      </c>
      <c r="S80" s="15">
        <v>5.0000000000000002E-5</v>
      </c>
      <c r="T80" s="14">
        <v>2.5000000000000001E-4</v>
      </c>
      <c r="U80" s="14">
        <v>2.5000000000000001E-4</v>
      </c>
      <c r="V80" s="15">
        <v>5.0000000000000002E-5</v>
      </c>
      <c r="W80" s="15">
        <v>5.0000000000000002E-5</v>
      </c>
      <c r="X80" s="15">
        <v>5.0000000000000002E-5</v>
      </c>
      <c r="Y80" s="15">
        <v>5.0000000000000002E-5</v>
      </c>
      <c r="Z80" s="15">
        <v>5.0000000000000002E-5</v>
      </c>
      <c r="AA80" s="15">
        <v>5.0000000000000002E-5</v>
      </c>
      <c r="AB80" s="15">
        <v>5.0000000000000002E-5</v>
      </c>
      <c r="AC80" s="14">
        <v>1E-4</v>
      </c>
      <c r="AD80" s="14">
        <v>1E-4</v>
      </c>
      <c r="AE80" s="14">
        <v>5.0000000000000001E-4</v>
      </c>
      <c r="AF80" s="14">
        <v>1E-4</v>
      </c>
      <c r="AG80" s="14">
        <v>1E-4</v>
      </c>
      <c r="AH80" s="15">
        <v>5.0000000000000002E-5</v>
      </c>
      <c r="AI80" s="14">
        <v>1E-4</v>
      </c>
      <c r="AJ80" s="15">
        <v>5.0000000000000002E-5</v>
      </c>
      <c r="AK80" s="14">
        <v>1E-4</v>
      </c>
      <c r="AL80" s="14">
        <v>1E-4</v>
      </c>
      <c r="AM80" s="14">
        <v>2.5000000000000001E-4</v>
      </c>
      <c r="AN80" s="15">
        <v>5.0000000000000002E-5</v>
      </c>
      <c r="AO80" s="14">
        <v>1E-4</v>
      </c>
      <c r="AP80" s="14">
        <v>2.5000000000000001E-4</v>
      </c>
      <c r="AQ80" s="13">
        <v>1E-3</v>
      </c>
      <c r="AR80" s="14">
        <v>2.5000000000000001E-4</v>
      </c>
      <c r="AS80" s="14">
        <v>2.5000000000000001E-4</v>
      </c>
      <c r="AT80" s="15">
        <v>5.0000000000000002E-5</v>
      </c>
      <c r="AU80" s="15">
        <v>5.0000000000000002E-5</v>
      </c>
      <c r="AV80" s="15">
        <v>5.0000000000000002E-5</v>
      </c>
      <c r="AW80" s="15">
        <v>5.0000000000000002E-5</v>
      </c>
      <c r="AX80" s="14">
        <v>1E-4</v>
      </c>
      <c r="AY80" s="15">
        <v>5.0000000000000002E-5</v>
      </c>
      <c r="AZ80" s="14">
        <v>1E-4</v>
      </c>
      <c r="BA80" s="15">
        <v>5.0000000000000002E-5</v>
      </c>
      <c r="BB80" s="13">
        <v>2.5000000000000001E-3</v>
      </c>
      <c r="BC80" s="13">
        <v>2.5000000000000001E-3</v>
      </c>
      <c r="BD80" s="13">
        <v>2.5000000000000001E-3</v>
      </c>
      <c r="BE80" s="13">
        <v>2.5000000000000001E-3</v>
      </c>
      <c r="BF80" s="15">
        <v>5.0000000000000002E-5</v>
      </c>
      <c r="BG80" s="14">
        <v>1E-4</v>
      </c>
      <c r="BH80" s="15">
        <v>5.0000000000000002E-5</v>
      </c>
      <c r="BI80" s="13">
        <v>1E-3</v>
      </c>
      <c r="BJ80" s="15">
        <v>5.0000000000000002E-5</v>
      </c>
      <c r="BK80" s="15">
        <v>5.0000000000000002E-5</v>
      </c>
      <c r="BL80" s="15">
        <v>5.0000000000000002E-5</v>
      </c>
      <c r="BM80" s="14">
        <v>5.0000000000000001E-4</v>
      </c>
      <c r="BN80" s="15">
        <v>5.0000000000000002E-5</v>
      </c>
      <c r="BO80" s="13">
        <v>2.5000000000000001E-3</v>
      </c>
      <c r="BP80" s="14">
        <v>5.0000000000000001E-4</v>
      </c>
      <c r="BQ80" s="13">
        <v>2.5000000000000001E-3</v>
      </c>
      <c r="BR80" s="14">
        <v>5.0000000000000001E-4</v>
      </c>
      <c r="BS80" s="13">
        <v>2.5000000000000001E-3</v>
      </c>
      <c r="BT80" s="14">
        <v>5.0000000000000001E-4</v>
      </c>
      <c r="BU80" s="14">
        <v>1E-4</v>
      </c>
      <c r="BV80" s="13">
        <v>1E-3</v>
      </c>
      <c r="BW80" s="14">
        <v>1E-4</v>
      </c>
      <c r="BX80" s="15">
        <v>5.0000000000000002E-5</v>
      </c>
      <c r="BY80" s="15">
        <v>5.0000000000000002E-5</v>
      </c>
      <c r="BZ80" s="13">
        <v>5.0000000000000001E-3</v>
      </c>
      <c r="CA80" s="13">
        <v>1E-3</v>
      </c>
      <c r="CB80" s="13">
        <v>5.0000000000000001E-3</v>
      </c>
      <c r="CC80" s="14">
        <v>5.0000000000000001E-4</v>
      </c>
      <c r="CD80" s="13">
        <v>2.5000000000000001E-3</v>
      </c>
      <c r="CE80" s="6" t="s">
        <v>272</v>
      </c>
      <c r="CF80" s="15">
        <v>5.0000000000000002E-5</v>
      </c>
      <c r="CG80" s="15">
        <v>5.0000000000000002E-5</v>
      </c>
      <c r="CH80" s="15">
        <v>5.0000000000000002E-5</v>
      </c>
      <c r="CI80" s="15">
        <v>5.0000000000000002E-5</v>
      </c>
      <c r="CJ80" s="13">
        <v>1E-3</v>
      </c>
      <c r="CK80" s="12">
        <v>0.01</v>
      </c>
      <c r="CL80" s="14">
        <v>1E-4</v>
      </c>
      <c r="CM80" s="14">
        <v>1E-4</v>
      </c>
      <c r="CN80" s="15">
        <v>5.0000000000000002E-5</v>
      </c>
      <c r="CO80" s="15">
        <v>5.0000000000000002E-5</v>
      </c>
      <c r="CP80" s="14">
        <v>1E-4</v>
      </c>
      <c r="CQ80" s="13">
        <v>5.0000000000000001E-3</v>
      </c>
      <c r="CR80" s="14">
        <v>1E-4</v>
      </c>
      <c r="CS80" s="14">
        <v>2.5000000000000001E-4</v>
      </c>
      <c r="CT80" s="14">
        <v>1E-4</v>
      </c>
      <c r="CU80" s="14">
        <v>1E-4</v>
      </c>
      <c r="CV80" s="13">
        <v>2.5000000000000001E-3</v>
      </c>
      <c r="CW80" s="15">
        <v>5.0000000000000002E-5</v>
      </c>
      <c r="CX80" s="13">
        <v>2.5000000000000001E-3</v>
      </c>
      <c r="CY80" s="15">
        <v>5.0000000000000002E-5</v>
      </c>
      <c r="CZ80" s="13">
        <v>5.0000000000000001E-3</v>
      </c>
      <c r="DA80" s="14">
        <v>2.5000000000000001E-4</v>
      </c>
      <c r="DB80" s="12">
        <v>0.01</v>
      </c>
      <c r="DC80" s="13">
        <v>1E-3</v>
      </c>
      <c r="DD80" s="14">
        <v>2.5000000000000001E-4</v>
      </c>
    </row>
    <row r="81" spans="1:108" s="6" customFormat="1" x14ac:dyDescent="0.2">
      <c r="A81" s="8" t="s">
        <v>256</v>
      </c>
      <c r="B81" s="13">
        <v>1E-3</v>
      </c>
      <c r="C81" s="14">
        <v>5.0000000000000001E-4</v>
      </c>
      <c r="D81" s="14">
        <v>5.0000000000000001E-4</v>
      </c>
      <c r="E81" s="13">
        <v>1E-3</v>
      </c>
      <c r="F81" s="13">
        <v>1E-3</v>
      </c>
      <c r="G81" s="14">
        <v>5.0000000000000001E-4</v>
      </c>
      <c r="H81" s="14">
        <v>5.0000000000000001E-4</v>
      </c>
      <c r="I81" s="13">
        <v>1E-3</v>
      </c>
      <c r="J81" s="13">
        <v>1E-3</v>
      </c>
      <c r="K81" s="13">
        <v>1E-3</v>
      </c>
      <c r="L81" s="13">
        <v>2.5000000000000001E-3</v>
      </c>
      <c r="M81" s="13">
        <v>2.5000000000000001E-3</v>
      </c>
      <c r="N81" s="13">
        <v>1E-3</v>
      </c>
      <c r="O81" s="14">
        <v>5.0000000000000001E-4</v>
      </c>
      <c r="P81" s="14">
        <v>5.0000000000000001E-4</v>
      </c>
      <c r="Q81" s="14">
        <v>5.0000000000000001E-4</v>
      </c>
      <c r="R81" s="14">
        <v>5.0000000000000001E-4</v>
      </c>
      <c r="S81" s="14">
        <v>5.0000000000000001E-4</v>
      </c>
      <c r="T81" s="13">
        <v>2.5000000000000001E-3</v>
      </c>
      <c r="U81" s="13">
        <v>2.5000000000000001E-3</v>
      </c>
      <c r="V81" s="14">
        <v>5.0000000000000001E-4</v>
      </c>
      <c r="W81" s="14">
        <v>5.0000000000000001E-4</v>
      </c>
      <c r="X81" s="14">
        <v>5.0000000000000001E-4</v>
      </c>
      <c r="Y81" s="14">
        <v>5.0000000000000001E-4</v>
      </c>
      <c r="Z81" s="14">
        <v>5.0000000000000001E-4</v>
      </c>
      <c r="AA81" s="14">
        <v>5.0000000000000001E-4</v>
      </c>
      <c r="AB81" s="14">
        <v>5.0000000000000001E-4</v>
      </c>
      <c r="AC81" s="13">
        <v>1E-3</v>
      </c>
      <c r="AD81" s="13">
        <v>1E-3</v>
      </c>
      <c r="AE81" s="13">
        <v>5.0000000000000001E-3</v>
      </c>
      <c r="AF81" s="13">
        <v>1E-3</v>
      </c>
      <c r="AG81" s="13">
        <v>1E-3</v>
      </c>
      <c r="AH81" s="14">
        <v>5.0000000000000001E-4</v>
      </c>
      <c r="AI81" s="13">
        <v>1E-3</v>
      </c>
      <c r="AJ81" s="14">
        <v>5.0000000000000001E-4</v>
      </c>
      <c r="AK81" s="13">
        <v>1E-3</v>
      </c>
      <c r="AL81" s="13">
        <v>1E-3</v>
      </c>
      <c r="AM81" s="13">
        <v>2.5000000000000001E-3</v>
      </c>
      <c r="AN81" s="14">
        <v>5.0000000000000001E-4</v>
      </c>
      <c r="AO81" s="13">
        <v>1E-3</v>
      </c>
      <c r="AP81" s="13">
        <v>2.5000000000000001E-3</v>
      </c>
      <c r="AQ81" s="12">
        <v>0.01</v>
      </c>
      <c r="AR81" s="13">
        <v>2.5000000000000001E-3</v>
      </c>
      <c r="AS81" s="13">
        <v>2.5000000000000001E-3</v>
      </c>
      <c r="AT81" s="14">
        <v>5.0000000000000001E-4</v>
      </c>
      <c r="AU81" s="14">
        <v>5.0000000000000001E-4</v>
      </c>
      <c r="AV81" s="14">
        <v>5.0000000000000001E-4</v>
      </c>
      <c r="AW81" s="14">
        <v>5.0000000000000001E-4</v>
      </c>
      <c r="AX81" s="13">
        <v>1E-3</v>
      </c>
      <c r="AY81" s="14">
        <v>5.0000000000000001E-4</v>
      </c>
      <c r="AZ81" s="13">
        <v>1E-3</v>
      </c>
      <c r="BA81" s="14">
        <v>5.0000000000000001E-4</v>
      </c>
      <c r="BB81" s="12">
        <v>2.5000000000000001E-2</v>
      </c>
      <c r="BC81" s="12">
        <v>2.5000000000000001E-2</v>
      </c>
      <c r="BD81" s="12">
        <v>2.5000000000000001E-2</v>
      </c>
      <c r="BE81" s="12">
        <v>2.5000000000000001E-2</v>
      </c>
      <c r="BF81" s="14">
        <v>5.0000000000000001E-4</v>
      </c>
      <c r="BG81" s="13">
        <v>1E-3</v>
      </c>
      <c r="BH81" s="14">
        <v>5.0000000000000001E-4</v>
      </c>
      <c r="BI81" s="12">
        <v>0.01</v>
      </c>
      <c r="BJ81" s="14">
        <v>5.0000000000000001E-4</v>
      </c>
      <c r="BK81" s="14">
        <v>5.0000000000000001E-4</v>
      </c>
      <c r="BL81" s="14">
        <v>5.0000000000000001E-4</v>
      </c>
      <c r="BM81" s="13">
        <v>5.0000000000000001E-3</v>
      </c>
      <c r="BN81" s="14">
        <v>5.0000000000000001E-4</v>
      </c>
      <c r="BO81" s="12">
        <v>2.5000000000000001E-2</v>
      </c>
      <c r="BP81" s="13">
        <v>5.0000000000000001E-3</v>
      </c>
      <c r="BQ81" s="12">
        <v>2.5000000000000001E-2</v>
      </c>
      <c r="BR81" s="13">
        <v>5.0000000000000001E-3</v>
      </c>
      <c r="BS81" s="12">
        <v>2.5000000000000001E-2</v>
      </c>
      <c r="BT81" s="13">
        <v>5.0000000000000001E-3</v>
      </c>
      <c r="BU81" s="13">
        <v>1E-3</v>
      </c>
      <c r="BV81" s="12">
        <v>0.01</v>
      </c>
      <c r="BW81" s="13">
        <v>1E-3</v>
      </c>
      <c r="BX81" s="14">
        <v>5.0000000000000001E-4</v>
      </c>
      <c r="BY81" s="14">
        <v>5.0000000000000001E-4</v>
      </c>
      <c r="BZ81" s="12">
        <v>0.05</v>
      </c>
      <c r="CA81" s="12">
        <v>0.01</v>
      </c>
      <c r="CB81" s="12">
        <v>0.05</v>
      </c>
      <c r="CC81" s="13">
        <v>5.0000000000000001E-3</v>
      </c>
      <c r="CD81" s="12">
        <v>2.5000000000000001E-2</v>
      </c>
      <c r="CE81" s="6" t="s">
        <v>272</v>
      </c>
      <c r="CF81" s="14">
        <v>5.0000000000000001E-4</v>
      </c>
      <c r="CG81" s="14">
        <v>5.0000000000000001E-4</v>
      </c>
      <c r="CH81" s="14">
        <v>5.0000000000000001E-4</v>
      </c>
      <c r="CI81" s="14">
        <v>5.0000000000000001E-4</v>
      </c>
      <c r="CJ81" s="12">
        <v>0.01</v>
      </c>
      <c r="CK81" s="9">
        <v>0.1</v>
      </c>
      <c r="CL81" s="13">
        <v>1E-3</v>
      </c>
      <c r="CM81" s="13">
        <v>1E-3</v>
      </c>
      <c r="CN81" s="14">
        <v>5.0000000000000001E-4</v>
      </c>
      <c r="CO81" s="14">
        <v>5.0000000000000001E-4</v>
      </c>
      <c r="CP81" s="13">
        <v>1E-3</v>
      </c>
      <c r="CQ81" s="12">
        <v>0.05</v>
      </c>
      <c r="CR81" s="13">
        <v>1E-3</v>
      </c>
      <c r="CS81" s="13">
        <v>2.5000000000000001E-3</v>
      </c>
      <c r="CT81" s="13">
        <v>1E-3</v>
      </c>
      <c r="CU81" s="13">
        <v>1E-3</v>
      </c>
      <c r="CV81" s="12">
        <v>2.5000000000000001E-2</v>
      </c>
      <c r="CW81" s="14">
        <v>5.0000000000000001E-4</v>
      </c>
      <c r="CX81" s="12">
        <v>2.5000000000000001E-2</v>
      </c>
      <c r="CY81" s="14">
        <v>5.0000000000000001E-4</v>
      </c>
      <c r="CZ81" s="12">
        <v>0.05</v>
      </c>
      <c r="DA81" s="13">
        <v>2.5000000000000001E-3</v>
      </c>
      <c r="DB81" s="9">
        <v>0.1</v>
      </c>
      <c r="DC81" s="12">
        <v>0.01</v>
      </c>
      <c r="DD81" s="13">
        <v>2.5000000000000001E-3</v>
      </c>
    </row>
    <row r="82" spans="1:108" s="6" customFormat="1" x14ac:dyDescent="0.2">
      <c r="A82" s="8" t="s">
        <v>257</v>
      </c>
      <c r="B82" s="9">
        <v>0.6</v>
      </c>
      <c r="C82" s="9">
        <v>0.3</v>
      </c>
      <c r="D82" s="9">
        <v>0.3</v>
      </c>
      <c r="E82" s="9">
        <v>0.6</v>
      </c>
      <c r="F82" s="9">
        <v>0.6</v>
      </c>
      <c r="G82" s="9">
        <v>0.3</v>
      </c>
      <c r="H82" s="9">
        <v>0.3</v>
      </c>
      <c r="I82" s="9">
        <v>0.6</v>
      </c>
      <c r="J82" s="9">
        <v>0.6</v>
      </c>
      <c r="K82" s="9">
        <v>0.6</v>
      </c>
      <c r="L82" s="10">
        <v>1.5</v>
      </c>
      <c r="M82" s="10">
        <v>1.5</v>
      </c>
      <c r="N82" s="9">
        <v>0.6</v>
      </c>
      <c r="O82" s="9">
        <v>0.3</v>
      </c>
      <c r="P82" s="9">
        <v>0.3</v>
      </c>
      <c r="Q82" s="9">
        <v>0.3</v>
      </c>
      <c r="R82" s="9">
        <v>0.3</v>
      </c>
      <c r="S82" s="9">
        <v>0.3</v>
      </c>
      <c r="T82" s="10">
        <v>1.5</v>
      </c>
      <c r="U82" s="10">
        <v>1.5</v>
      </c>
      <c r="V82" s="9">
        <v>0.3</v>
      </c>
      <c r="W82" s="9">
        <v>0.3</v>
      </c>
      <c r="X82" s="9">
        <v>0.3</v>
      </c>
      <c r="Y82" s="9">
        <v>0.3</v>
      </c>
      <c r="Z82" s="9">
        <v>0.3</v>
      </c>
      <c r="AA82" s="9">
        <v>0.3</v>
      </c>
      <c r="AB82" s="9">
        <v>0.3</v>
      </c>
      <c r="AC82" s="9">
        <v>0.6</v>
      </c>
      <c r="AD82" s="9">
        <v>0.6</v>
      </c>
      <c r="AE82" s="10">
        <v>3</v>
      </c>
      <c r="AF82" s="9">
        <v>0.6</v>
      </c>
      <c r="AG82" s="9">
        <v>0.6</v>
      </c>
      <c r="AH82" s="9">
        <v>0.3</v>
      </c>
      <c r="AI82" s="9">
        <v>0.6</v>
      </c>
      <c r="AJ82" s="9">
        <v>0.3</v>
      </c>
      <c r="AK82" s="9">
        <v>0.6</v>
      </c>
      <c r="AL82" s="9">
        <v>0.6</v>
      </c>
      <c r="AM82" s="10">
        <v>1.5</v>
      </c>
      <c r="AN82" s="9">
        <v>0.3</v>
      </c>
      <c r="AO82" s="9">
        <v>0.6</v>
      </c>
      <c r="AP82" s="10">
        <v>1.5</v>
      </c>
      <c r="AQ82" s="10">
        <v>6</v>
      </c>
      <c r="AR82" s="10">
        <v>1.5</v>
      </c>
      <c r="AS82" s="10">
        <v>1.5</v>
      </c>
      <c r="AT82" s="9">
        <v>0.3</v>
      </c>
      <c r="AU82" s="9">
        <v>0.3</v>
      </c>
      <c r="AV82" s="9">
        <v>0.3</v>
      </c>
      <c r="AW82" s="9">
        <v>0.3</v>
      </c>
      <c r="AX82" s="9">
        <v>0.6</v>
      </c>
      <c r="AY82" s="9">
        <v>0.3</v>
      </c>
      <c r="AZ82" s="9">
        <v>0.6</v>
      </c>
      <c r="BA82" s="9">
        <v>0.3</v>
      </c>
      <c r="BB82" s="22">
        <v>15</v>
      </c>
      <c r="BC82" s="22">
        <v>15</v>
      </c>
      <c r="BD82" s="22">
        <v>15</v>
      </c>
      <c r="BE82" s="22">
        <v>15</v>
      </c>
      <c r="BF82" s="9">
        <v>0.3</v>
      </c>
      <c r="BG82" s="9">
        <v>0.6</v>
      </c>
      <c r="BH82" s="9">
        <v>0.3</v>
      </c>
      <c r="BI82" s="10">
        <v>6</v>
      </c>
      <c r="BJ82" s="9">
        <v>0.3</v>
      </c>
      <c r="BK82" s="9">
        <v>0.3</v>
      </c>
      <c r="BL82" s="9">
        <v>0.3</v>
      </c>
      <c r="BM82" s="10">
        <v>3</v>
      </c>
      <c r="BN82" s="9">
        <v>0.3</v>
      </c>
      <c r="BO82" s="22">
        <v>15</v>
      </c>
      <c r="BP82" s="10">
        <v>3</v>
      </c>
      <c r="BQ82" s="22">
        <v>15</v>
      </c>
      <c r="BR82" s="10">
        <v>3</v>
      </c>
      <c r="BS82" s="22">
        <v>15</v>
      </c>
      <c r="BT82" s="10">
        <v>3</v>
      </c>
      <c r="BU82" s="9">
        <v>0.6</v>
      </c>
      <c r="BV82" s="10">
        <v>6</v>
      </c>
      <c r="BW82" s="9">
        <v>0.6</v>
      </c>
      <c r="BX82" s="9">
        <v>0.3</v>
      </c>
      <c r="BY82" s="9">
        <v>0.3</v>
      </c>
      <c r="BZ82" s="22">
        <v>30</v>
      </c>
      <c r="CA82" s="10">
        <v>6</v>
      </c>
      <c r="CB82" s="22">
        <v>30</v>
      </c>
      <c r="CC82" s="10">
        <v>3</v>
      </c>
      <c r="CD82" s="22">
        <v>15</v>
      </c>
      <c r="CE82" s="6" t="s">
        <v>272</v>
      </c>
      <c r="CF82" s="9">
        <v>0.3</v>
      </c>
      <c r="CG82" s="9">
        <v>0.3</v>
      </c>
      <c r="CH82" s="9">
        <v>0.3</v>
      </c>
      <c r="CI82" s="9">
        <v>0.3</v>
      </c>
      <c r="CJ82" s="10">
        <v>6</v>
      </c>
      <c r="CK82" s="22">
        <v>60</v>
      </c>
      <c r="CL82" s="9">
        <v>0.6</v>
      </c>
      <c r="CM82" s="9">
        <v>0.6</v>
      </c>
      <c r="CN82" s="9">
        <v>0.3</v>
      </c>
      <c r="CO82" s="9">
        <v>0.3</v>
      </c>
      <c r="CP82" s="9">
        <v>0.6</v>
      </c>
      <c r="CQ82" s="22">
        <v>30</v>
      </c>
      <c r="CR82" s="9">
        <v>0.6</v>
      </c>
      <c r="CS82" s="10">
        <v>1.5</v>
      </c>
      <c r="CT82" s="9">
        <v>0.6</v>
      </c>
      <c r="CU82" s="9">
        <v>0.6</v>
      </c>
      <c r="CV82" s="22">
        <v>15</v>
      </c>
      <c r="CW82" s="9">
        <v>0.3</v>
      </c>
      <c r="CX82" s="22">
        <v>15</v>
      </c>
      <c r="CY82" s="9">
        <v>0.3</v>
      </c>
      <c r="CZ82" s="22">
        <v>30</v>
      </c>
      <c r="DA82" s="10">
        <v>1.5</v>
      </c>
      <c r="DB82" s="22">
        <v>60</v>
      </c>
      <c r="DC82" s="10">
        <v>6</v>
      </c>
      <c r="DD82" s="10">
        <v>1.5</v>
      </c>
    </row>
    <row r="83" spans="1:108" s="6" customFormat="1" x14ac:dyDescent="0.2">
      <c r="A83" s="8" t="s">
        <v>258</v>
      </c>
      <c r="B83" s="9">
        <v>0.1</v>
      </c>
      <c r="C83" s="12">
        <v>0.05</v>
      </c>
      <c r="D83" s="12">
        <v>0.05</v>
      </c>
      <c r="E83" s="9">
        <v>0.1</v>
      </c>
      <c r="F83" s="9">
        <v>0.1</v>
      </c>
      <c r="G83" s="12">
        <v>0.05</v>
      </c>
      <c r="H83" s="12">
        <v>0.05</v>
      </c>
      <c r="I83" s="9">
        <v>0.1</v>
      </c>
      <c r="J83" s="9">
        <v>0.1</v>
      </c>
      <c r="K83" s="9">
        <v>0.1</v>
      </c>
      <c r="L83" s="9">
        <v>0.25</v>
      </c>
      <c r="M83" s="9">
        <v>0.25</v>
      </c>
      <c r="N83" s="9">
        <v>0.1</v>
      </c>
      <c r="O83" s="12">
        <v>0.05</v>
      </c>
      <c r="P83" s="12">
        <v>0.05</v>
      </c>
      <c r="Q83" s="12">
        <v>0.05</v>
      </c>
      <c r="R83" s="12">
        <v>0.05</v>
      </c>
      <c r="S83" s="12">
        <v>0.05</v>
      </c>
      <c r="T83" s="9">
        <v>0.25</v>
      </c>
      <c r="U83" s="9">
        <v>0.25</v>
      </c>
      <c r="V83" s="12">
        <v>0.05</v>
      </c>
      <c r="W83" s="12">
        <v>0.05</v>
      </c>
      <c r="X83" s="12">
        <v>0.05</v>
      </c>
      <c r="Y83" s="12">
        <v>0.05</v>
      </c>
      <c r="Z83" s="12">
        <v>0.05</v>
      </c>
      <c r="AA83" s="12">
        <v>0.05</v>
      </c>
      <c r="AB83" s="12">
        <v>0.05</v>
      </c>
      <c r="AC83" s="9">
        <v>0.1</v>
      </c>
      <c r="AD83" s="9">
        <v>0.1</v>
      </c>
      <c r="AE83" s="9">
        <v>0.5</v>
      </c>
      <c r="AF83" s="9">
        <v>0.1</v>
      </c>
      <c r="AG83" s="9">
        <v>0.1</v>
      </c>
      <c r="AH83" s="12">
        <v>0.05</v>
      </c>
      <c r="AI83" s="9">
        <v>0.1</v>
      </c>
      <c r="AJ83" s="12">
        <v>0.05</v>
      </c>
      <c r="AK83" s="9">
        <v>0.1</v>
      </c>
      <c r="AL83" s="9">
        <v>0.1</v>
      </c>
      <c r="AM83" s="9">
        <v>0.25</v>
      </c>
      <c r="AN83" s="12">
        <v>0.05</v>
      </c>
      <c r="AO83" s="9">
        <v>0.1</v>
      </c>
      <c r="AP83" s="9">
        <v>0.25</v>
      </c>
      <c r="AQ83" s="10">
        <v>1</v>
      </c>
      <c r="AR83" s="9">
        <v>0.25</v>
      </c>
      <c r="AS83" s="9">
        <v>0.25</v>
      </c>
      <c r="AT83" s="12">
        <v>0.05</v>
      </c>
      <c r="AU83" s="12">
        <v>0.05</v>
      </c>
      <c r="AV83" s="12">
        <v>0.05</v>
      </c>
      <c r="AW83" s="12">
        <v>0.05</v>
      </c>
      <c r="AX83" s="9">
        <v>0.1</v>
      </c>
      <c r="AY83" s="12">
        <v>0.05</v>
      </c>
      <c r="AZ83" s="9">
        <v>0.1</v>
      </c>
      <c r="BA83" s="12">
        <v>0.05</v>
      </c>
      <c r="BB83" s="10">
        <v>2.5</v>
      </c>
      <c r="BC83" s="10">
        <v>2.5</v>
      </c>
      <c r="BD83" s="10">
        <v>2.5</v>
      </c>
      <c r="BE83" s="10">
        <v>2.5</v>
      </c>
      <c r="BF83" s="12">
        <v>0.05</v>
      </c>
      <c r="BG83" s="9">
        <v>0.1</v>
      </c>
      <c r="BH83" s="12">
        <v>0.05</v>
      </c>
      <c r="BI83" s="10">
        <v>1</v>
      </c>
      <c r="BJ83" s="12">
        <v>0.05</v>
      </c>
      <c r="BK83" s="12">
        <v>0.05</v>
      </c>
      <c r="BL83" s="12">
        <v>0.05</v>
      </c>
      <c r="BM83" s="9">
        <v>0.5</v>
      </c>
      <c r="BN83" s="12">
        <v>0.05</v>
      </c>
      <c r="BO83" s="10">
        <v>2.5</v>
      </c>
      <c r="BP83" s="9">
        <v>0.5</v>
      </c>
      <c r="BQ83" s="10">
        <v>2.5</v>
      </c>
      <c r="BR83" s="9">
        <v>0.5</v>
      </c>
      <c r="BS83" s="10">
        <v>2.5</v>
      </c>
      <c r="BT83" s="9">
        <v>0.5</v>
      </c>
      <c r="BU83" s="9">
        <v>0.1</v>
      </c>
      <c r="BV83" s="10">
        <v>1</v>
      </c>
      <c r="BW83" s="9">
        <v>0.1</v>
      </c>
      <c r="BX83" s="12">
        <v>0.05</v>
      </c>
      <c r="BY83" s="12">
        <v>0.05</v>
      </c>
      <c r="BZ83" s="10">
        <v>5</v>
      </c>
      <c r="CA83" s="10">
        <v>1</v>
      </c>
      <c r="CB83" s="10">
        <v>5</v>
      </c>
      <c r="CC83" s="9">
        <v>0.5</v>
      </c>
      <c r="CD83" s="10">
        <v>2.5</v>
      </c>
      <c r="CE83" s="6" t="s">
        <v>272</v>
      </c>
      <c r="CF83" s="12">
        <v>0.05</v>
      </c>
      <c r="CG83" s="12">
        <v>0.05</v>
      </c>
      <c r="CH83" s="12">
        <v>0.05</v>
      </c>
      <c r="CI83" s="12">
        <v>0.05</v>
      </c>
      <c r="CJ83" s="10">
        <v>1</v>
      </c>
      <c r="CK83" s="22">
        <v>10</v>
      </c>
      <c r="CL83" s="9">
        <v>0.1</v>
      </c>
      <c r="CM83" s="9">
        <v>0.1</v>
      </c>
      <c r="CN83" s="12">
        <v>0.05</v>
      </c>
      <c r="CO83" s="12">
        <v>0.05</v>
      </c>
      <c r="CP83" s="9">
        <v>0.1</v>
      </c>
      <c r="CQ83" s="10">
        <v>5</v>
      </c>
      <c r="CR83" s="9">
        <v>0.1</v>
      </c>
      <c r="CS83" s="9">
        <v>0.25</v>
      </c>
      <c r="CT83" s="9">
        <v>0.1</v>
      </c>
      <c r="CU83" s="9">
        <v>0.1</v>
      </c>
      <c r="CV83" s="10">
        <v>2.5</v>
      </c>
      <c r="CW83" s="12">
        <v>0.05</v>
      </c>
      <c r="CX83" s="10">
        <v>2.5</v>
      </c>
      <c r="CY83" s="12">
        <v>0.05</v>
      </c>
      <c r="CZ83" s="10">
        <v>5</v>
      </c>
      <c r="DA83" s="9">
        <v>0.25</v>
      </c>
      <c r="DB83" s="22">
        <v>10</v>
      </c>
      <c r="DC83" s="10">
        <v>1</v>
      </c>
      <c r="DD83" s="9">
        <v>0.25</v>
      </c>
    </row>
    <row r="84" spans="1:108" s="6" customFormat="1" x14ac:dyDescent="0.2">
      <c r="A84" s="8" t="s">
        <v>259</v>
      </c>
      <c r="B84" s="14">
        <v>2.0000000000000001E-4</v>
      </c>
      <c r="C84" s="14">
        <v>1E-4</v>
      </c>
      <c r="D84" s="14">
        <v>1E-4</v>
      </c>
      <c r="E84" s="14">
        <v>2.0000000000000001E-4</v>
      </c>
      <c r="F84" s="14">
        <v>2.0000000000000001E-4</v>
      </c>
      <c r="G84" s="14">
        <v>1E-4</v>
      </c>
      <c r="H84" s="14">
        <v>1E-4</v>
      </c>
      <c r="I84" s="14">
        <v>2.0000000000000001E-4</v>
      </c>
      <c r="J84" s="14">
        <v>2.0000000000000001E-4</v>
      </c>
      <c r="K84" s="14">
        <v>2.0000000000000001E-4</v>
      </c>
      <c r="L84" s="14">
        <v>5.0000000000000001E-4</v>
      </c>
      <c r="M84" s="14">
        <v>5.0000000000000001E-4</v>
      </c>
      <c r="N84" s="14">
        <v>2.0000000000000001E-4</v>
      </c>
      <c r="O84" s="14">
        <v>1E-4</v>
      </c>
      <c r="P84" s="14">
        <v>1E-4</v>
      </c>
      <c r="Q84" s="14">
        <v>1E-4</v>
      </c>
      <c r="R84" s="14">
        <v>1E-4</v>
      </c>
      <c r="S84" s="14">
        <v>1E-4</v>
      </c>
      <c r="T84" s="14">
        <v>5.0000000000000001E-4</v>
      </c>
      <c r="U84" s="14">
        <v>5.0000000000000001E-4</v>
      </c>
      <c r="V84" s="14">
        <v>1E-4</v>
      </c>
      <c r="W84" s="14">
        <v>1E-4</v>
      </c>
      <c r="X84" s="14">
        <v>1E-4</v>
      </c>
      <c r="Y84" s="14">
        <v>1E-4</v>
      </c>
      <c r="Z84" s="14">
        <v>1E-4</v>
      </c>
      <c r="AA84" s="14">
        <v>1E-4</v>
      </c>
      <c r="AB84" s="14">
        <v>1E-4</v>
      </c>
      <c r="AC84" s="14">
        <v>2.0000000000000001E-4</v>
      </c>
      <c r="AD84" s="14">
        <v>2.0000000000000001E-4</v>
      </c>
      <c r="AE84" s="13">
        <v>1E-3</v>
      </c>
      <c r="AF84" s="14">
        <v>2.0000000000000001E-4</v>
      </c>
      <c r="AG84" s="14">
        <v>2.0000000000000001E-4</v>
      </c>
      <c r="AH84" s="14">
        <v>1E-4</v>
      </c>
      <c r="AI84" s="14">
        <v>2.0000000000000001E-4</v>
      </c>
      <c r="AJ84" s="14">
        <v>1E-4</v>
      </c>
      <c r="AK84" s="14">
        <v>2.0000000000000001E-4</v>
      </c>
      <c r="AL84" s="14">
        <v>2.0000000000000001E-4</v>
      </c>
      <c r="AM84" s="14">
        <v>5.0000000000000001E-4</v>
      </c>
      <c r="AN84" s="14">
        <v>1E-4</v>
      </c>
      <c r="AO84" s="14">
        <v>2.0000000000000001E-4</v>
      </c>
      <c r="AP84" s="14">
        <v>5.0000000000000001E-4</v>
      </c>
      <c r="AQ84" s="13">
        <v>2E-3</v>
      </c>
      <c r="AR84" s="14">
        <v>5.0000000000000001E-4</v>
      </c>
      <c r="AS84" s="14">
        <v>5.0000000000000001E-4</v>
      </c>
      <c r="AT84" s="14">
        <v>1E-4</v>
      </c>
      <c r="AU84" s="14">
        <v>1E-4</v>
      </c>
      <c r="AV84" s="14">
        <v>1E-4</v>
      </c>
      <c r="AW84" s="14">
        <v>1E-4</v>
      </c>
      <c r="AX84" s="14">
        <v>2.0000000000000001E-4</v>
      </c>
      <c r="AY84" s="14">
        <v>1E-4</v>
      </c>
      <c r="AZ84" s="14">
        <v>2.0000000000000001E-4</v>
      </c>
      <c r="BA84" s="14">
        <v>1E-4</v>
      </c>
      <c r="BB84" s="13">
        <v>5.0000000000000001E-3</v>
      </c>
      <c r="BC84" s="13">
        <v>5.0000000000000001E-3</v>
      </c>
      <c r="BD84" s="13">
        <v>5.0000000000000001E-3</v>
      </c>
      <c r="BE84" s="13">
        <v>5.0000000000000001E-3</v>
      </c>
      <c r="BF84" s="14">
        <v>1E-4</v>
      </c>
      <c r="BG84" s="14">
        <v>2.0000000000000001E-4</v>
      </c>
      <c r="BH84" s="14">
        <v>1E-4</v>
      </c>
      <c r="BI84" s="13">
        <v>2E-3</v>
      </c>
      <c r="BJ84" s="14">
        <v>1E-4</v>
      </c>
      <c r="BK84" s="14">
        <v>1E-4</v>
      </c>
      <c r="BL84" s="14">
        <v>1E-4</v>
      </c>
      <c r="BM84" s="13">
        <v>1E-3</v>
      </c>
      <c r="BN84" s="14">
        <v>1E-4</v>
      </c>
      <c r="BO84" s="13">
        <v>5.0000000000000001E-3</v>
      </c>
      <c r="BP84" s="13">
        <v>1E-3</v>
      </c>
      <c r="BQ84" s="13">
        <v>5.0000000000000001E-3</v>
      </c>
      <c r="BR84" s="13">
        <v>1E-3</v>
      </c>
      <c r="BS84" s="13">
        <v>5.0000000000000001E-3</v>
      </c>
      <c r="BT84" s="13">
        <v>1E-3</v>
      </c>
      <c r="BU84" s="14">
        <v>2.0000000000000001E-4</v>
      </c>
      <c r="BV84" s="13">
        <v>2E-3</v>
      </c>
      <c r="BW84" s="14">
        <v>2.0000000000000001E-4</v>
      </c>
      <c r="BX84" s="14">
        <v>1E-4</v>
      </c>
      <c r="BY84" s="14">
        <v>1E-4</v>
      </c>
      <c r="BZ84" s="12">
        <v>0.01</v>
      </c>
      <c r="CA84" s="13">
        <v>2E-3</v>
      </c>
      <c r="CB84" s="12">
        <v>0.01</v>
      </c>
      <c r="CC84" s="13">
        <v>1E-3</v>
      </c>
      <c r="CD84" s="13">
        <v>5.0000000000000001E-3</v>
      </c>
      <c r="CE84" s="6" t="s">
        <v>272</v>
      </c>
      <c r="CF84" s="14">
        <v>1E-4</v>
      </c>
      <c r="CG84" s="14">
        <v>1E-4</v>
      </c>
      <c r="CH84" s="14">
        <v>1E-4</v>
      </c>
      <c r="CI84" s="14">
        <v>1E-4</v>
      </c>
      <c r="CJ84" s="13">
        <v>2E-3</v>
      </c>
      <c r="CK84" s="12">
        <v>0.02</v>
      </c>
      <c r="CL84" s="14">
        <v>2.0000000000000001E-4</v>
      </c>
      <c r="CM84" s="14">
        <v>2.0000000000000001E-4</v>
      </c>
      <c r="CN84" s="14">
        <v>1E-4</v>
      </c>
      <c r="CO84" s="14">
        <v>1E-4</v>
      </c>
      <c r="CP84" s="14">
        <v>2.0000000000000001E-4</v>
      </c>
      <c r="CQ84" s="12">
        <v>0.01</v>
      </c>
      <c r="CR84" s="14">
        <v>2.0000000000000001E-4</v>
      </c>
      <c r="CS84" s="14">
        <v>5.0000000000000001E-4</v>
      </c>
      <c r="CT84" s="14">
        <v>2.0000000000000001E-4</v>
      </c>
      <c r="CU84" s="14">
        <v>2.0000000000000001E-4</v>
      </c>
      <c r="CV84" s="13">
        <v>5.0000000000000001E-3</v>
      </c>
      <c r="CW84" s="14">
        <v>1E-4</v>
      </c>
      <c r="CX84" s="13">
        <v>5.0000000000000001E-3</v>
      </c>
      <c r="CY84" s="14">
        <v>1E-4</v>
      </c>
      <c r="CZ84" s="12">
        <v>0.01</v>
      </c>
      <c r="DA84" s="14">
        <v>5.0000000000000001E-4</v>
      </c>
      <c r="DB84" s="12">
        <v>0.02</v>
      </c>
      <c r="DC84" s="13">
        <v>2E-3</v>
      </c>
      <c r="DD84" s="14">
        <v>5.0000000000000001E-4</v>
      </c>
    </row>
    <row r="85" spans="1:108" s="6" customFormat="1" x14ac:dyDescent="0.2">
      <c r="A85" s="8" t="s">
        <v>260</v>
      </c>
      <c r="B85" s="9">
        <v>0.1</v>
      </c>
      <c r="C85" s="12">
        <v>0.05</v>
      </c>
      <c r="D85" s="12">
        <v>0.05</v>
      </c>
      <c r="E85" s="9">
        <v>0.1</v>
      </c>
      <c r="F85" s="9">
        <v>0.1</v>
      </c>
      <c r="G85" s="12">
        <v>0.05</v>
      </c>
      <c r="H85" s="12">
        <v>0.05</v>
      </c>
      <c r="I85" s="9">
        <v>0.1</v>
      </c>
      <c r="J85" s="9">
        <v>0.1</v>
      </c>
      <c r="K85" s="9">
        <v>0.1</v>
      </c>
      <c r="L85" s="9">
        <v>0.25</v>
      </c>
      <c r="M85" s="9">
        <v>0.25</v>
      </c>
      <c r="N85" s="9">
        <v>0.1</v>
      </c>
      <c r="O85" s="12">
        <v>0.05</v>
      </c>
      <c r="P85" s="12">
        <v>0.05</v>
      </c>
      <c r="Q85" s="12">
        <v>0.05</v>
      </c>
      <c r="R85" s="12">
        <v>0.05</v>
      </c>
      <c r="S85" s="12">
        <v>0.05</v>
      </c>
      <c r="T85" s="9">
        <v>0.25</v>
      </c>
      <c r="U85" s="9">
        <v>0.25</v>
      </c>
      <c r="V85" s="12">
        <v>0.05</v>
      </c>
      <c r="W85" s="12">
        <v>0.05</v>
      </c>
      <c r="X85" s="12">
        <v>0.05</v>
      </c>
      <c r="Y85" s="12">
        <v>0.05</v>
      </c>
      <c r="Z85" s="12">
        <v>0.05</v>
      </c>
      <c r="AA85" s="12">
        <v>0.05</v>
      </c>
      <c r="AB85" s="12">
        <v>0.05</v>
      </c>
      <c r="AC85" s="9">
        <v>0.1</v>
      </c>
      <c r="AD85" s="9">
        <v>0.1</v>
      </c>
      <c r="AE85" s="9">
        <v>0.5</v>
      </c>
      <c r="AF85" s="9">
        <v>0.1</v>
      </c>
      <c r="AG85" s="9">
        <v>0.1</v>
      </c>
      <c r="AH85" s="12">
        <v>0.05</v>
      </c>
      <c r="AI85" s="9">
        <v>0.1</v>
      </c>
      <c r="AJ85" s="12">
        <v>0.05</v>
      </c>
      <c r="AK85" s="9">
        <v>0.1</v>
      </c>
      <c r="AL85" s="9">
        <v>0.1</v>
      </c>
      <c r="AM85" s="9">
        <v>0.25</v>
      </c>
      <c r="AN85" s="12">
        <v>0.05</v>
      </c>
      <c r="AO85" s="9">
        <v>0.1</v>
      </c>
      <c r="AP85" s="9">
        <v>0.25</v>
      </c>
      <c r="AQ85" s="10">
        <v>1</v>
      </c>
      <c r="AR85" s="9">
        <v>0.25</v>
      </c>
      <c r="AS85" s="9">
        <v>0.25</v>
      </c>
      <c r="AT85" s="12">
        <v>0.05</v>
      </c>
      <c r="AU85" s="12">
        <v>0.05</v>
      </c>
      <c r="AV85" s="12">
        <v>0.05</v>
      </c>
      <c r="AW85" s="12">
        <v>0.05</v>
      </c>
      <c r="AX85" s="9">
        <v>0.1</v>
      </c>
      <c r="AY85" s="12">
        <v>0.05</v>
      </c>
      <c r="AZ85" s="9">
        <v>0.1</v>
      </c>
      <c r="BA85" s="12">
        <v>0.05</v>
      </c>
      <c r="BB85" s="10">
        <v>2.5</v>
      </c>
      <c r="BC85" s="10">
        <v>2.5</v>
      </c>
      <c r="BD85" s="10">
        <v>2.5</v>
      </c>
      <c r="BE85" s="10">
        <v>2.5</v>
      </c>
      <c r="BF85" s="12">
        <v>0.05</v>
      </c>
      <c r="BG85" s="9">
        <v>0.1</v>
      </c>
      <c r="BH85" s="12">
        <v>0.05</v>
      </c>
      <c r="BI85" s="10">
        <v>1</v>
      </c>
      <c r="BJ85" s="12">
        <v>0.05</v>
      </c>
      <c r="BK85" s="12">
        <v>0.05</v>
      </c>
      <c r="BL85" s="12">
        <v>0.05</v>
      </c>
      <c r="BM85" s="9">
        <v>0.5</v>
      </c>
      <c r="BN85" s="12">
        <v>0.05</v>
      </c>
      <c r="BO85" s="10">
        <v>2.5</v>
      </c>
      <c r="BP85" s="9">
        <v>0.5</v>
      </c>
      <c r="BQ85" s="10">
        <v>2.5</v>
      </c>
      <c r="BR85" s="9">
        <v>0.5</v>
      </c>
      <c r="BS85" s="10">
        <v>2.5</v>
      </c>
      <c r="BT85" s="9">
        <v>0.5</v>
      </c>
      <c r="BU85" s="9">
        <v>0.1</v>
      </c>
      <c r="BV85" s="10">
        <v>1</v>
      </c>
      <c r="BW85" s="9">
        <v>0.1</v>
      </c>
      <c r="BX85" s="12">
        <v>0.05</v>
      </c>
      <c r="BY85" s="12">
        <v>0.05</v>
      </c>
      <c r="BZ85" s="10">
        <v>5</v>
      </c>
      <c r="CA85" s="10">
        <v>1</v>
      </c>
      <c r="CB85" s="10">
        <v>5</v>
      </c>
      <c r="CC85" s="9">
        <v>0.5</v>
      </c>
      <c r="CD85" s="10">
        <v>2.5</v>
      </c>
      <c r="CE85" s="6" t="s">
        <v>272</v>
      </c>
      <c r="CF85" s="12">
        <v>0.05</v>
      </c>
      <c r="CG85" s="12">
        <v>0.05</v>
      </c>
      <c r="CH85" s="12">
        <v>0.05</v>
      </c>
      <c r="CI85" s="12">
        <v>0.05</v>
      </c>
      <c r="CJ85" s="10">
        <v>1</v>
      </c>
      <c r="CK85" s="22">
        <v>10</v>
      </c>
      <c r="CL85" s="9">
        <v>0.1</v>
      </c>
      <c r="CM85" s="9">
        <v>0.1</v>
      </c>
      <c r="CN85" s="12">
        <v>0.05</v>
      </c>
      <c r="CO85" s="12">
        <v>0.05</v>
      </c>
      <c r="CP85" s="9">
        <v>0.1</v>
      </c>
      <c r="CQ85" s="10">
        <v>5</v>
      </c>
      <c r="CR85" s="9">
        <v>0.1</v>
      </c>
      <c r="CS85" s="9">
        <v>0.25</v>
      </c>
      <c r="CT85" s="9">
        <v>0.1</v>
      </c>
      <c r="CU85" s="9">
        <v>0.1</v>
      </c>
      <c r="CV85" s="10">
        <v>2.5</v>
      </c>
      <c r="CW85" s="12">
        <v>0.05</v>
      </c>
      <c r="CX85" s="10">
        <v>2.5</v>
      </c>
      <c r="CY85" s="12">
        <v>0.05</v>
      </c>
      <c r="CZ85" s="10">
        <v>5</v>
      </c>
      <c r="DA85" s="9">
        <v>0.25</v>
      </c>
      <c r="DB85" s="22">
        <v>10</v>
      </c>
      <c r="DC85" s="10">
        <v>1</v>
      </c>
      <c r="DD85" s="9">
        <v>0.25</v>
      </c>
    </row>
    <row r="86" spans="1:108" s="6" customFormat="1" x14ac:dyDescent="0.2">
      <c r="A86" s="8" t="s">
        <v>261</v>
      </c>
      <c r="B86" s="15">
        <v>2.0000000000000002E-5</v>
      </c>
      <c r="C86" s="15">
        <v>1.0000000000000001E-5</v>
      </c>
      <c r="D86" s="15">
        <v>1.0000000000000001E-5</v>
      </c>
      <c r="E86" s="15">
        <v>2.0000000000000002E-5</v>
      </c>
      <c r="F86" s="15">
        <v>2.0000000000000002E-5</v>
      </c>
      <c r="G86" s="15">
        <v>1.0000000000000001E-5</v>
      </c>
      <c r="H86" s="15">
        <v>1.0000000000000001E-5</v>
      </c>
      <c r="I86" s="15">
        <v>2.0000000000000002E-5</v>
      </c>
      <c r="J86" s="15">
        <v>2.0000000000000002E-5</v>
      </c>
      <c r="K86" s="15">
        <v>2.0000000000000002E-5</v>
      </c>
      <c r="L86" s="15">
        <v>5.0000000000000002E-5</v>
      </c>
      <c r="M86" s="15">
        <v>5.0000000000000002E-5</v>
      </c>
      <c r="N86" s="15">
        <v>2.0000000000000002E-5</v>
      </c>
      <c r="O86" s="15">
        <v>1.0000000000000001E-5</v>
      </c>
      <c r="P86" s="15">
        <v>1.0000000000000001E-5</v>
      </c>
      <c r="Q86" s="15">
        <v>1.0000000000000001E-5</v>
      </c>
      <c r="R86" s="15">
        <v>1.0000000000000001E-5</v>
      </c>
      <c r="S86" s="15">
        <v>1.0000000000000001E-5</v>
      </c>
      <c r="T86" s="15">
        <v>5.0000000000000002E-5</v>
      </c>
      <c r="U86" s="15">
        <v>5.0000000000000002E-5</v>
      </c>
      <c r="V86" s="15">
        <v>1.0000000000000001E-5</v>
      </c>
      <c r="W86" s="15">
        <v>1.0000000000000001E-5</v>
      </c>
      <c r="X86" s="15">
        <v>1.0000000000000001E-5</v>
      </c>
      <c r="Y86" s="15">
        <v>1.0000000000000001E-5</v>
      </c>
      <c r="Z86" s="15">
        <v>1.0000000000000001E-5</v>
      </c>
      <c r="AA86" s="15">
        <v>1.0000000000000001E-5</v>
      </c>
      <c r="AB86" s="15">
        <v>1.0000000000000001E-5</v>
      </c>
      <c r="AC86" s="15">
        <v>2.0000000000000002E-5</v>
      </c>
      <c r="AD86" s="15">
        <v>2.0000000000000002E-5</v>
      </c>
      <c r="AE86" s="14">
        <v>1E-4</v>
      </c>
      <c r="AF86" s="15">
        <v>2.0000000000000002E-5</v>
      </c>
      <c r="AG86" s="15">
        <v>2.0000000000000002E-5</v>
      </c>
      <c r="AH86" s="15">
        <v>1.0000000000000001E-5</v>
      </c>
      <c r="AI86" s="15">
        <v>2.0000000000000002E-5</v>
      </c>
      <c r="AJ86" s="15">
        <v>1.0000000000000001E-5</v>
      </c>
      <c r="AK86" s="15">
        <v>2.0000000000000002E-5</v>
      </c>
      <c r="AL86" s="15">
        <v>2.0000000000000002E-5</v>
      </c>
      <c r="AM86" s="15">
        <v>5.0000000000000002E-5</v>
      </c>
      <c r="AN86" s="15">
        <v>1.0000000000000001E-5</v>
      </c>
      <c r="AO86" s="15">
        <v>2.0000000000000002E-5</v>
      </c>
      <c r="AP86" s="15">
        <v>5.0000000000000002E-5</v>
      </c>
      <c r="AQ86" s="14">
        <v>2.0000000000000001E-4</v>
      </c>
      <c r="AR86" s="15">
        <v>5.0000000000000002E-5</v>
      </c>
      <c r="AS86" s="15">
        <v>5.0000000000000002E-5</v>
      </c>
      <c r="AT86" s="15">
        <v>1.0000000000000001E-5</v>
      </c>
      <c r="AU86" s="15">
        <v>1.0000000000000001E-5</v>
      </c>
      <c r="AV86" s="15">
        <v>1.0000000000000001E-5</v>
      </c>
      <c r="AW86" s="15">
        <v>1.0000000000000001E-5</v>
      </c>
      <c r="AX86" s="15">
        <v>2.0000000000000002E-5</v>
      </c>
      <c r="AY86" s="15">
        <v>1.0000000000000001E-5</v>
      </c>
      <c r="AZ86" s="15">
        <v>2.0000000000000002E-5</v>
      </c>
      <c r="BA86" s="15">
        <v>1.0000000000000001E-5</v>
      </c>
      <c r="BB86" s="14">
        <v>5.0000000000000001E-4</v>
      </c>
      <c r="BC86" s="14">
        <v>5.0000000000000001E-4</v>
      </c>
      <c r="BD86" s="14">
        <v>5.0000000000000001E-4</v>
      </c>
      <c r="BE86" s="14">
        <v>5.0000000000000001E-4</v>
      </c>
      <c r="BF86" s="15">
        <v>1.0000000000000001E-5</v>
      </c>
      <c r="BG86" s="15">
        <v>2.0000000000000002E-5</v>
      </c>
      <c r="BH86" s="15">
        <v>1.0000000000000001E-5</v>
      </c>
      <c r="BI86" s="14">
        <v>2.0000000000000001E-4</v>
      </c>
      <c r="BJ86" s="15">
        <v>1.0000000000000001E-5</v>
      </c>
      <c r="BK86" s="15">
        <v>1.0000000000000001E-5</v>
      </c>
      <c r="BL86" s="15">
        <v>1.0000000000000001E-5</v>
      </c>
      <c r="BM86" s="14">
        <v>1E-4</v>
      </c>
      <c r="BN86" s="15">
        <v>1.0000000000000001E-5</v>
      </c>
      <c r="BO86" s="14">
        <v>5.0000000000000001E-4</v>
      </c>
      <c r="BP86" s="14">
        <v>1E-4</v>
      </c>
      <c r="BQ86" s="14">
        <v>5.0000000000000001E-4</v>
      </c>
      <c r="BR86" s="14">
        <v>1E-4</v>
      </c>
      <c r="BS86" s="14">
        <v>5.0000000000000001E-4</v>
      </c>
      <c r="BT86" s="14">
        <v>1E-4</v>
      </c>
      <c r="BU86" s="15">
        <v>2.0000000000000002E-5</v>
      </c>
      <c r="BV86" s="14">
        <v>2.0000000000000001E-4</v>
      </c>
      <c r="BW86" s="15">
        <v>2.0000000000000002E-5</v>
      </c>
      <c r="BX86" s="15">
        <v>1.0000000000000001E-5</v>
      </c>
      <c r="BY86" s="15">
        <v>1.0000000000000001E-5</v>
      </c>
      <c r="BZ86" s="13">
        <v>1E-3</v>
      </c>
      <c r="CA86" s="14">
        <v>2.0000000000000001E-4</v>
      </c>
      <c r="CB86" s="13">
        <v>1E-3</v>
      </c>
      <c r="CC86" s="14">
        <v>1E-4</v>
      </c>
      <c r="CD86" s="14">
        <v>5.0000000000000001E-4</v>
      </c>
      <c r="CE86" s="6" t="s">
        <v>272</v>
      </c>
      <c r="CF86" s="15">
        <v>1.0000000000000001E-5</v>
      </c>
      <c r="CG86" s="15">
        <v>1.0000000000000001E-5</v>
      </c>
      <c r="CH86" s="15">
        <v>1.0000000000000001E-5</v>
      </c>
      <c r="CI86" s="15">
        <v>1.0000000000000001E-5</v>
      </c>
      <c r="CJ86" s="14">
        <v>2.0000000000000001E-4</v>
      </c>
      <c r="CK86" s="13">
        <v>2E-3</v>
      </c>
      <c r="CL86" s="15">
        <v>2.0000000000000002E-5</v>
      </c>
      <c r="CM86" s="15">
        <v>2.0000000000000002E-5</v>
      </c>
      <c r="CN86" s="15">
        <v>1.0000000000000001E-5</v>
      </c>
      <c r="CO86" s="15">
        <v>1.0000000000000001E-5</v>
      </c>
      <c r="CP86" s="15">
        <v>2.0000000000000002E-5</v>
      </c>
      <c r="CQ86" s="13">
        <v>1E-3</v>
      </c>
      <c r="CR86" s="15">
        <v>2.0000000000000002E-5</v>
      </c>
      <c r="CS86" s="15">
        <v>5.0000000000000002E-5</v>
      </c>
      <c r="CT86" s="15">
        <v>2.0000000000000002E-5</v>
      </c>
      <c r="CU86" s="15">
        <v>2.0000000000000002E-5</v>
      </c>
      <c r="CV86" s="14">
        <v>5.0000000000000001E-4</v>
      </c>
      <c r="CW86" s="15">
        <v>1.0000000000000001E-5</v>
      </c>
      <c r="CX86" s="14">
        <v>5.0000000000000001E-4</v>
      </c>
      <c r="CY86" s="15">
        <v>1.0000000000000001E-5</v>
      </c>
      <c r="CZ86" s="13">
        <v>1E-3</v>
      </c>
      <c r="DA86" s="15">
        <v>5.0000000000000002E-5</v>
      </c>
      <c r="DB86" s="13">
        <v>2E-3</v>
      </c>
      <c r="DC86" s="14">
        <v>2.0000000000000001E-4</v>
      </c>
      <c r="DD86" s="15">
        <v>5.0000000000000002E-5</v>
      </c>
    </row>
    <row r="87" spans="1:108" s="6" customFormat="1" x14ac:dyDescent="0.2">
      <c r="A87" s="8" t="s">
        <v>262</v>
      </c>
      <c r="B87" s="9">
        <v>0.1</v>
      </c>
      <c r="C87" s="12">
        <v>0.05</v>
      </c>
      <c r="D87" s="12">
        <v>0.05</v>
      </c>
      <c r="E87" s="9">
        <v>0.1</v>
      </c>
      <c r="F87" s="9">
        <v>0.1</v>
      </c>
      <c r="G87" s="12">
        <v>0.05</v>
      </c>
      <c r="H87" s="12">
        <v>0.05</v>
      </c>
      <c r="I87" s="9">
        <v>0.1</v>
      </c>
      <c r="J87" s="9">
        <v>0.1</v>
      </c>
      <c r="K87" s="9">
        <v>0.1</v>
      </c>
      <c r="L87" s="9">
        <v>0.25</v>
      </c>
      <c r="M87" s="9">
        <v>0.25</v>
      </c>
      <c r="N87" s="9">
        <v>0.1</v>
      </c>
      <c r="O87" s="12">
        <v>0.05</v>
      </c>
      <c r="P87" s="12">
        <v>0.05</v>
      </c>
      <c r="Q87" s="12">
        <v>0.05</v>
      </c>
      <c r="R87" s="12">
        <v>0.05</v>
      </c>
      <c r="S87" s="12">
        <v>0.05</v>
      </c>
      <c r="T87" s="9">
        <v>0.25</v>
      </c>
      <c r="U87" s="9">
        <v>0.25</v>
      </c>
      <c r="V87" s="12">
        <v>0.05</v>
      </c>
      <c r="W87" s="12">
        <v>0.05</v>
      </c>
      <c r="X87" s="12">
        <v>0.05</v>
      </c>
      <c r="Y87" s="12">
        <v>0.05</v>
      </c>
      <c r="Z87" s="12">
        <v>0.05</v>
      </c>
      <c r="AA87" s="12">
        <v>0.05</v>
      </c>
      <c r="AB87" s="12">
        <v>0.05</v>
      </c>
      <c r="AC87" s="9">
        <v>0.1</v>
      </c>
      <c r="AD87" s="9">
        <v>0.1</v>
      </c>
      <c r="AE87" s="9">
        <v>0.5</v>
      </c>
      <c r="AF87" s="9">
        <v>0.1</v>
      </c>
      <c r="AG87" s="9">
        <v>0.1</v>
      </c>
      <c r="AH87" s="12">
        <v>0.05</v>
      </c>
      <c r="AI87" s="9">
        <v>0.1</v>
      </c>
      <c r="AJ87" s="12">
        <v>0.05</v>
      </c>
      <c r="AK87" s="9">
        <v>0.1</v>
      </c>
      <c r="AL87" s="9">
        <v>0.1</v>
      </c>
      <c r="AM87" s="9">
        <v>0.25</v>
      </c>
      <c r="AN87" s="12">
        <v>0.05</v>
      </c>
      <c r="AO87" s="9">
        <v>0.1</v>
      </c>
      <c r="AP87" s="9">
        <v>0.25</v>
      </c>
      <c r="AQ87" s="10">
        <v>1</v>
      </c>
      <c r="AR87" s="9">
        <v>0.25</v>
      </c>
      <c r="AS87" s="9">
        <v>0.25</v>
      </c>
      <c r="AT87" s="12">
        <v>0.05</v>
      </c>
      <c r="AU87" s="12">
        <v>0.05</v>
      </c>
      <c r="AV87" s="12">
        <v>0.05</v>
      </c>
      <c r="AW87" s="12">
        <v>0.05</v>
      </c>
      <c r="AX87" s="9">
        <v>0.1</v>
      </c>
      <c r="AY87" s="12">
        <v>0.05</v>
      </c>
      <c r="AZ87" s="9">
        <v>0.1</v>
      </c>
      <c r="BA87" s="12">
        <v>0.05</v>
      </c>
      <c r="BB87" s="10">
        <v>2.5</v>
      </c>
      <c r="BC87" s="10">
        <v>2.5</v>
      </c>
      <c r="BD87" s="10">
        <v>2.5</v>
      </c>
      <c r="BE87" s="10">
        <v>2.5</v>
      </c>
      <c r="BF87" s="12">
        <v>0.05</v>
      </c>
      <c r="BG87" s="9">
        <v>0.1</v>
      </c>
      <c r="BH87" s="12">
        <v>0.05</v>
      </c>
      <c r="BI87" s="10">
        <v>1</v>
      </c>
      <c r="BJ87" s="12">
        <v>0.05</v>
      </c>
      <c r="BK87" s="12">
        <v>0.05</v>
      </c>
      <c r="BL87" s="12">
        <v>0.05</v>
      </c>
      <c r="BM87" s="9">
        <v>0.5</v>
      </c>
      <c r="BN87" s="12">
        <v>0.05</v>
      </c>
      <c r="BO87" s="10">
        <v>2.5</v>
      </c>
      <c r="BP87" s="9">
        <v>0.5</v>
      </c>
      <c r="BQ87" s="10">
        <v>2.5</v>
      </c>
      <c r="BR87" s="9">
        <v>0.5</v>
      </c>
      <c r="BS87" s="10">
        <v>2.5</v>
      </c>
      <c r="BT87" s="9">
        <v>0.5</v>
      </c>
      <c r="BU87" s="9">
        <v>0.1</v>
      </c>
      <c r="BV87" s="10">
        <v>1</v>
      </c>
      <c r="BW87" s="9">
        <v>0.1</v>
      </c>
      <c r="BX87" s="12">
        <v>0.05</v>
      </c>
      <c r="BY87" s="12">
        <v>0.05</v>
      </c>
      <c r="BZ87" s="10">
        <v>5</v>
      </c>
      <c r="CA87" s="10">
        <v>1</v>
      </c>
      <c r="CB87" s="10">
        <v>5</v>
      </c>
      <c r="CC87" s="9">
        <v>0.5</v>
      </c>
      <c r="CD87" s="10">
        <v>2.5</v>
      </c>
      <c r="CE87" s="6" t="s">
        <v>272</v>
      </c>
      <c r="CF87" s="12">
        <v>0.05</v>
      </c>
      <c r="CG87" s="12">
        <v>0.05</v>
      </c>
      <c r="CH87" s="12">
        <v>0.05</v>
      </c>
      <c r="CI87" s="12">
        <v>0.05</v>
      </c>
      <c r="CJ87" s="10">
        <v>1</v>
      </c>
      <c r="CK87" s="22">
        <v>10</v>
      </c>
      <c r="CL87" s="9">
        <v>0.1</v>
      </c>
      <c r="CM87" s="9">
        <v>0.1</v>
      </c>
      <c r="CN87" s="12">
        <v>0.05</v>
      </c>
      <c r="CO87" s="12">
        <v>0.05</v>
      </c>
      <c r="CP87" s="9">
        <v>0.1</v>
      </c>
      <c r="CQ87" s="10">
        <v>5</v>
      </c>
      <c r="CR87" s="9">
        <v>0.1</v>
      </c>
      <c r="CS87" s="9">
        <v>0.25</v>
      </c>
      <c r="CT87" s="9">
        <v>0.1</v>
      </c>
      <c r="CU87" s="9">
        <v>0.1</v>
      </c>
      <c r="CV87" s="10">
        <v>2.5</v>
      </c>
      <c r="CW87" s="12">
        <v>0.05</v>
      </c>
      <c r="CX87" s="10">
        <v>2.5</v>
      </c>
      <c r="CY87" s="12">
        <v>0.05</v>
      </c>
      <c r="CZ87" s="10">
        <v>5</v>
      </c>
      <c r="DA87" s="9">
        <v>0.25</v>
      </c>
      <c r="DB87" s="22">
        <v>10</v>
      </c>
      <c r="DC87" s="10">
        <v>1</v>
      </c>
      <c r="DD87" s="9">
        <v>0.25</v>
      </c>
    </row>
    <row r="88" spans="1:108" s="6" customFormat="1" x14ac:dyDescent="0.2">
      <c r="A88" s="8" t="s">
        <v>263</v>
      </c>
      <c r="B88" s="14">
        <v>4.0000000000000002E-4</v>
      </c>
      <c r="C88" s="14">
        <v>2.0000000000000001E-4</v>
      </c>
      <c r="D88" s="14">
        <v>2.0000000000000001E-4</v>
      </c>
      <c r="E88" s="14">
        <v>4.0000000000000002E-4</v>
      </c>
      <c r="F88" s="14">
        <v>4.0000000000000002E-4</v>
      </c>
      <c r="G88" s="14">
        <v>2.0000000000000001E-4</v>
      </c>
      <c r="H88" s="14">
        <v>2.0000000000000001E-4</v>
      </c>
      <c r="I88" s="14">
        <v>4.0000000000000002E-4</v>
      </c>
      <c r="J88" s="14">
        <v>4.0000000000000002E-4</v>
      </c>
      <c r="K88" s="14">
        <v>4.0000000000000002E-4</v>
      </c>
      <c r="L88" s="13">
        <v>1E-3</v>
      </c>
      <c r="M88" s="13">
        <v>1E-3</v>
      </c>
      <c r="N88" s="14">
        <v>4.0000000000000002E-4</v>
      </c>
      <c r="O88" s="14">
        <v>2.0000000000000001E-4</v>
      </c>
      <c r="P88" s="14">
        <v>2.0000000000000001E-4</v>
      </c>
      <c r="Q88" s="14">
        <v>2.0000000000000001E-4</v>
      </c>
      <c r="R88" s="14">
        <v>2.0000000000000001E-4</v>
      </c>
      <c r="S88" s="14">
        <v>2.0000000000000001E-4</v>
      </c>
      <c r="T88" s="13">
        <v>1E-3</v>
      </c>
      <c r="U88" s="13">
        <v>1E-3</v>
      </c>
      <c r="V88" s="14">
        <v>2.0000000000000001E-4</v>
      </c>
      <c r="W88" s="14">
        <v>2.0000000000000001E-4</v>
      </c>
      <c r="X88" s="14">
        <v>2.0000000000000001E-4</v>
      </c>
      <c r="Y88" s="14">
        <v>2.0000000000000001E-4</v>
      </c>
      <c r="Z88" s="14">
        <v>2.0000000000000001E-4</v>
      </c>
      <c r="AA88" s="14">
        <v>2.0000000000000001E-4</v>
      </c>
      <c r="AB88" s="14">
        <v>2.0000000000000001E-4</v>
      </c>
      <c r="AC88" s="14">
        <v>4.0000000000000002E-4</v>
      </c>
      <c r="AD88" s="14">
        <v>4.0000000000000002E-4</v>
      </c>
      <c r="AE88" s="13">
        <v>2E-3</v>
      </c>
      <c r="AF88" s="14">
        <v>4.0000000000000002E-4</v>
      </c>
      <c r="AG88" s="14">
        <v>4.0000000000000002E-4</v>
      </c>
      <c r="AH88" s="14">
        <v>2.0000000000000001E-4</v>
      </c>
      <c r="AI88" s="14">
        <v>4.0000000000000002E-4</v>
      </c>
      <c r="AJ88" s="14">
        <v>2.0000000000000001E-4</v>
      </c>
      <c r="AK88" s="14">
        <v>4.0000000000000002E-4</v>
      </c>
      <c r="AL88" s="14">
        <v>4.0000000000000002E-4</v>
      </c>
      <c r="AM88" s="13">
        <v>1E-3</v>
      </c>
      <c r="AN88" s="14">
        <v>2.0000000000000001E-4</v>
      </c>
      <c r="AO88" s="14">
        <v>4.0000000000000002E-4</v>
      </c>
      <c r="AP88" s="13">
        <v>1E-3</v>
      </c>
      <c r="AQ88" s="13">
        <v>4.0000000000000001E-3</v>
      </c>
      <c r="AR88" s="13">
        <v>1E-3</v>
      </c>
      <c r="AS88" s="13">
        <v>1E-3</v>
      </c>
      <c r="AT88" s="14">
        <v>2.0000000000000001E-4</v>
      </c>
      <c r="AU88" s="14">
        <v>2.0000000000000001E-4</v>
      </c>
      <c r="AV88" s="14">
        <v>2.0000000000000001E-4</v>
      </c>
      <c r="AW88" s="14">
        <v>2.0000000000000001E-4</v>
      </c>
      <c r="AX88" s="14">
        <v>4.0000000000000002E-4</v>
      </c>
      <c r="AY88" s="14">
        <v>2.0000000000000001E-4</v>
      </c>
      <c r="AZ88" s="14">
        <v>4.0000000000000002E-4</v>
      </c>
      <c r="BA88" s="14">
        <v>2.0000000000000001E-4</v>
      </c>
      <c r="BB88" s="12">
        <v>0.01</v>
      </c>
      <c r="BC88" s="12">
        <v>0.01</v>
      </c>
      <c r="BD88" s="12">
        <v>0.01</v>
      </c>
      <c r="BE88" s="12">
        <v>0.01</v>
      </c>
      <c r="BF88" s="14">
        <v>2.0000000000000001E-4</v>
      </c>
      <c r="BG88" s="14">
        <v>4.0000000000000002E-4</v>
      </c>
      <c r="BH88" s="14">
        <v>2.0000000000000001E-4</v>
      </c>
      <c r="BI88" s="13">
        <v>4.0000000000000001E-3</v>
      </c>
      <c r="BJ88" s="14">
        <v>2.0000000000000001E-4</v>
      </c>
      <c r="BK88" s="14">
        <v>2.0000000000000001E-4</v>
      </c>
      <c r="BL88" s="14">
        <v>2.0000000000000001E-4</v>
      </c>
      <c r="BM88" s="13">
        <v>2E-3</v>
      </c>
      <c r="BN88" s="14">
        <v>2.0000000000000001E-4</v>
      </c>
      <c r="BO88" s="12">
        <v>0.01</v>
      </c>
      <c r="BP88" s="13">
        <v>2E-3</v>
      </c>
      <c r="BQ88" s="12">
        <v>0.01</v>
      </c>
      <c r="BR88" s="13">
        <v>2E-3</v>
      </c>
      <c r="BS88" s="12">
        <v>0.01</v>
      </c>
      <c r="BT88" s="13">
        <v>2E-3</v>
      </c>
      <c r="BU88" s="14">
        <v>4.0000000000000002E-4</v>
      </c>
      <c r="BV88" s="13">
        <v>4.0000000000000001E-3</v>
      </c>
      <c r="BW88" s="14">
        <v>4.0000000000000002E-4</v>
      </c>
      <c r="BX88" s="14">
        <v>2.0000000000000001E-4</v>
      </c>
      <c r="BY88" s="14">
        <v>2.0000000000000001E-4</v>
      </c>
      <c r="BZ88" s="12">
        <v>0.02</v>
      </c>
      <c r="CA88" s="13">
        <v>4.0000000000000001E-3</v>
      </c>
      <c r="CB88" s="12">
        <v>0.02</v>
      </c>
      <c r="CC88" s="13">
        <v>2E-3</v>
      </c>
      <c r="CD88" s="12">
        <v>0.01</v>
      </c>
      <c r="CE88" s="6" t="s">
        <v>272</v>
      </c>
      <c r="CF88" s="14">
        <v>2.0000000000000001E-4</v>
      </c>
      <c r="CG88" s="14">
        <v>2.0000000000000001E-4</v>
      </c>
      <c r="CH88" s="14">
        <v>2.0000000000000001E-4</v>
      </c>
      <c r="CI88" s="14">
        <v>2.0000000000000001E-4</v>
      </c>
      <c r="CJ88" s="13">
        <v>4.0000000000000001E-3</v>
      </c>
      <c r="CK88" s="12">
        <v>0.04</v>
      </c>
      <c r="CL88" s="14">
        <v>4.0000000000000002E-4</v>
      </c>
      <c r="CM88" s="14">
        <v>4.0000000000000002E-4</v>
      </c>
      <c r="CN88" s="14">
        <v>2.0000000000000001E-4</v>
      </c>
      <c r="CO88" s="14">
        <v>2.0000000000000001E-4</v>
      </c>
      <c r="CP88" s="14">
        <v>4.0000000000000002E-4</v>
      </c>
      <c r="CQ88" s="12">
        <v>0.02</v>
      </c>
      <c r="CR88" s="14">
        <v>4.0000000000000002E-4</v>
      </c>
      <c r="CS88" s="13">
        <v>1E-3</v>
      </c>
      <c r="CT88" s="14">
        <v>4.0000000000000002E-4</v>
      </c>
      <c r="CU88" s="14">
        <v>4.0000000000000002E-4</v>
      </c>
      <c r="CV88" s="12">
        <v>0.01</v>
      </c>
      <c r="CW88" s="14">
        <v>2.0000000000000001E-4</v>
      </c>
      <c r="CX88" s="12">
        <v>0.01</v>
      </c>
      <c r="CY88" s="14">
        <v>2.0000000000000001E-4</v>
      </c>
      <c r="CZ88" s="12">
        <v>0.02</v>
      </c>
      <c r="DA88" s="13">
        <v>1E-3</v>
      </c>
      <c r="DB88" s="12">
        <v>0.04</v>
      </c>
      <c r="DC88" s="13">
        <v>4.0000000000000001E-3</v>
      </c>
      <c r="DD88" s="13">
        <v>1E-3</v>
      </c>
    </row>
    <row r="89" spans="1:108" s="6" customFormat="1" x14ac:dyDescent="0.2">
      <c r="A89" s="8" t="s">
        <v>264</v>
      </c>
      <c r="B89" s="15">
        <v>2.0000000000000002E-5</v>
      </c>
      <c r="C89" s="15">
        <v>1.0000000000000001E-5</v>
      </c>
      <c r="D89" s="15">
        <v>1.0000000000000001E-5</v>
      </c>
      <c r="E89" s="15">
        <v>2.0000000000000002E-5</v>
      </c>
      <c r="F89" s="15">
        <v>2.0000000000000002E-5</v>
      </c>
      <c r="G89" s="15">
        <v>1.0000000000000001E-5</v>
      </c>
      <c r="H89" s="15">
        <v>1.0000000000000001E-5</v>
      </c>
      <c r="I89" s="15">
        <v>2.0000000000000002E-5</v>
      </c>
      <c r="J89" s="15">
        <v>2.0000000000000002E-5</v>
      </c>
      <c r="K89" s="15">
        <v>2.0000000000000002E-5</v>
      </c>
      <c r="L89" s="15">
        <v>5.0000000000000002E-5</v>
      </c>
      <c r="M89" s="15">
        <v>5.0000000000000002E-5</v>
      </c>
      <c r="N89" s="15">
        <v>2.0000000000000002E-5</v>
      </c>
      <c r="O89" s="15">
        <v>1.0000000000000001E-5</v>
      </c>
      <c r="P89" s="15">
        <v>1.0000000000000001E-5</v>
      </c>
      <c r="Q89" s="15">
        <v>1.0000000000000001E-5</v>
      </c>
      <c r="R89" s="15">
        <v>1.0000000000000001E-5</v>
      </c>
      <c r="S89" s="15">
        <v>1.0000000000000001E-5</v>
      </c>
      <c r="T89" s="15">
        <v>5.0000000000000002E-5</v>
      </c>
      <c r="U89" s="15">
        <v>5.0000000000000002E-5</v>
      </c>
      <c r="V89" s="15">
        <v>1.0000000000000001E-5</v>
      </c>
      <c r="W89" s="15">
        <v>1.0000000000000001E-5</v>
      </c>
      <c r="X89" s="15">
        <v>1.0000000000000001E-5</v>
      </c>
      <c r="Y89" s="15">
        <v>1.0000000000000001E-5</v>
      </c>
      <c r="Z89" s="15">
        <v>1.0000000000000001E-5</v>
      </c>
      <c r="AA89" s="15">
        <v>1.0000000000000001E-5</v>
      </c>
      <c r="AB89" s="15">
        <v>1.0000000000000001E-5</v>
      </c>
      <c r="AC89" s="15">
        <v>2.0000000000000002E-5</v>
      </c>
      <c r="AD89" s="15">
        <v>2.0000000000000002E-5</v>
      </c>
      <c r="AE89" s="14">
        <v>1E-4</v>
      </c>
      <c r="AF89" s="15">
        <v>2.0000000000000002E-5</v>
      </c>
      <c r="AG89" s="15">
        <v>2.0000000000000002E-5</v>
      </c>
      <c r="AH89" s="15">
        <v>1.0000000000000001E-5</v>
      </c>
      <c r="AI89" s="15">
        <v>2.0000000000000002E-5</v>
      </c>
      <c r="AJ89" s="15">
        <v>1.0000000000000001E-5</v>
      </c>
      <c r="AK89" s="15">
        <v>2.0000000000000002E-5</v>
      </c>
      <c r="AL89" s="15">
        <v>2.0000000000000002E-5</v>
      </c>
      <c r="AM89" s="15">
        <v>5.0000000000000002E-5</v>
      </c>
      <c r="AN89" s="15">
        <v>1.0000000000000001E-5</v>
      </c>
      <c r="AO89" s="15">
        <v>2.0000000000000002E-5</v>
      </c>
      <c r="AP89" s="15">
        <v>5.0000000000000002E-5</v>
      </c>
      <c r="AQ89" s="14">
        <v>2.0000000000000001E-4</v>
      </c>
      <c r="AR89" s="15">
        <v>5.0000000000000002E-5</v>
      </c>
      <c r="AS89" s="15">
        <v>5.0000000000000002E-5</v>
      </c>
      <c r="AT89" s="15">
        <v>1.0000000000000001E-5</v>
      </c>
      <c r="AU89" s="15">
        <v>1.0000000000000001E-5</v>
      </c>
      <c r="AV89" s="15">
        <v>1.0000000000000001E-5</v>
      </c>
      <c r="AW89" s="15">
        <v>1.0000000000000001E-5</v>
      </c>
      <c r="AX89" s="15">
        <v>2.0000000000000002E-5</v>
      </c>
      <c r="AY89" s="15">
        <v>1.0000000000000001E-5</v>
      </c>
      <c r="AZ89" s="15">
        <v>2.0000000000000002E-5</v>
      </c>
      <c r="BA89" s="15">
        <v>1.0000000000000001E-5</v>
      </c>
      <c r="BB89" s="14">
        <v>5.0000000000000001E-4</v>
      </c>
      <c r="BC89" s="14">
        <v>5.0000000000000001E-4</v>
      </c>
      <c r="BD89" s="14">
        <v>5.0000000000000001E-4</v>
      </c>
      <c r="BE89" s="14">
        <v>5.0000000000000001E-4</v>
      </c>
      <c r="BF89" s="15">
        <v>1.0000000000000001E-5</v>
      </c>
      <c r="BG89" s="15">
        <v>2.0000000000000002E-5</v>
      </c>
      <c r="BH89" s="15">
        <v>1.0000000000000001E-5</v>
      </c>
      <c r="BI89" s="14">
        <v>2.0000000000000001E-4</v>
      </c>
      <c r="BJ89" s="15">
        <v>1.0000000000000001E-5</v>
      </c>
      <c r="BK89" s="15">
        <v>1.0000000000000001E-5</v>
      </c>
      <c r="BL89" s="15">
        <v>1.0000000000000001E-5</v>
      </c>
      <c r="BM89" s="14">
        <v>1E-4</v>
      </c>
      <c r="BN89" s="15">
        <v>1.0000000000000001E-5</v>
      </c>
      <c r="BO89" s="14">
        <v>5.0000000000000001E-4</v>
      </c>
      <c r="BP89" s="14">
        <v>1E-4</v>
      </c>
      <c r="BQ89" s="14">
        <v>5.0000000000000001E-4</v>
      </c>
      <c r="BR89" s="14">
        <v>1E-4</v>
      </c>
      <c r="BS89" s="14">
        <v>5.0000000000000001E-4</v>
      </c>
      <c r="BT89" s="14">
        <v>1E-4</v>
      </c>
      <c r="BU89" s="15">
        <v>2.0000000000000002E-5</v>
      </c>
      <c r="BV89" s="14">
        <v>2.0000000000000001E-4</v>
      </c>
      <c r="BW89" s="15">
        <v>2.0000000000000002E-5</v>
      </c>
      <c r="BX89" s="15">
        <v>1.0000000000000001E-5</v>
      </c>
      <c r="BY89" s="15">
        <v>1.0000000000000001E-5</v>
      </c>
      <c r="BZ89" s="13">
        <v>1E-3</v>
      </c>
      <c r="CA89" s="14">
        <v>2.0000000000000001E-4</v>
      </c>
      <c r="CB89" s="13">
        <v>1E-3</v>
      </c>
      <c r="CC89" s="14">
        <v>1E-4</v>
      </c>
      <c r="CD89" s="14">
        <v>5.0000000000000001E-4</v>
      </c>
      <c r="CE89" s="6" t="s">
        <v>272</v>
      </c>
      <c r="CF89" s="15">
        <v>1.0000000000000001E-5</v>
      </c>
      <c r="CG89" s="15">
        <v>1.0000000000000001E-5</v>
      </c>
      <c r="CH89" s="15">
        <v>1.0000000000000001E-5</v>
      </c>
      <c r="CI89" s="15">
        <v>1.0000000000000001E-5</v>
      </c>
      <c r="CJ89" s="14">
        <v>2.0000000000000001E-4</v>
      </c>
      <c r="CK89" s="13">
        <v>2E-3</v>
      </c>
      <c r="CL89" s="15">
        <v>2.0000000000000002E-5</v>
      </c>
      <c r="CM89" s="15">
        <v>2.0000000000000002E-5</v>
      </c>
      <c r="CN89" s="15">
        <v>1.0000000000000001E-5</v>
      </c>
      <c r="CO89" s="15">
        <v>1.0000000000000001E-5</v>
      </c>
      <c r="CP89" s="15">
        <v>2.0000000000000002E-5</v>
      </c>
      <c r="CQ89" s="13">
        <v>1E-3</v>
      </c>
      <c r="CR89" s="15">
        <v>2.0000000000000002E-5</v>
      </c>
      <c r="CS89" s="15">
        <v>5.0000000000000002E-5</v>
      </c>
      <c r="CT89" s="15">
        <v>2.0000000000000002E-5</v>
      </c>
      <c r="CU89" s="15">
        <v>2.0000000000000002E-5</v>
      </c>
      <c r="CV89" s="14">
        <v>5.0000000000000001E-4</v>
      </c>
      <c r="CW89" s="15">
        <v>1.0000000000000001E-5</v>
      </c>
      <c r="CX89" s="14">
        <v>5.0000000000000001E-4</v>
      </c>
      <c r="CY89" s="15">
        <v>1.0000000000000001E-5</v>
      </c>
      <c r="CZ89" s="13">
        <v>1E-3</v>
      </c>
      <c r="DA89" s="15">
        <v>5.0000000000000002E-5</v>
      </c>
      <c r="DB89" s="13">
        <v>2E-3</v>
      </c>
      <c r="DC89" s="14">
        <v>2.0000000000000001E-4</v>
      </c>
      <c r="DD89" s="15">
        <v>5.0000000000000002E-5</v>
      </c>
    </row>
    <row r="90" spans="1:108" s="6" customFormat="1" x14ac:dyDescent="0.2">
      <c r="A90" s="8" t="s">
        <v>265</v>
      </c>
      <c r="B90" s="14">
        <v>2.0000000000000001E-4</v>
      </c>
      <c r="C90" s="14">
        <v>1E-4</v>
      </c>
      <c r="D90" s="14">
        <v>1E-4</v>
      </c>
      <c r="E90" s="14">
        <v>2.0000000000000001E-4</v>
      </c>
      <c r="F90" s="14">
        <v>2.0000000000000001E-4</v>
      </c>
      <c r="G90" s="14">
        <v>1E-4</v>
      </c>
      <c r="H90" s="14">
        <v>1E-4</v>
      </c>
      <c r="I90" s="14">
        <v>2.0000000000000001E-4</v>
      </c>
      <c r="J90" s="14">
        <v>2.0000000000000001E-4</v>
      </c>
      <c r="K90" s="14">
        <v>2.0000000000000001E-4</v>
      </c>
      <c r="L90" s="14">
        <v>5.0000000000000001E-4</v>
      </c>
      <c r="M90" s="14">
        <v>5.0000000000000001E-4</v>
      </c>
      <c r="N90" s="14">
        <v>2.0000000000000001E-4</v>
      </c>
      <c r="O90" s="14">
        <v>1E-4</v>
      </c>
      <c r="P90" s="14">
        <v>1E-4</v>
      </c>
      <c r="Q90" s="14">
        <v>1E-4</v>
      </c>
      <c r="R90" s="14">
        <v>1E-4</v>
      </c>
      <c r="S90" s="14">
        <v>1E-4</v>
      </c>
      <c r="T90" s="14">
        <v>5.0000000000000001E-4</v>
      </c>
      <c r="U90" s="14">
        <v>5.0000000000000001E-4</v>
      </c>
      <c r="V90" s="14">
        <v>1E-4</v>
      </c>
      <c r="W90" s="14">
        <v>1E-4</v>
      </c>
      <c r="X90" s="14">
        <v>1E-4</v>
      </c>
      <c r="Y90" s="14">
        <v>1E-4</v>
      </c>
      <c r="Z90" s="14">
        <v>1E-4</v>
      </c>
      <c r="AA90" s="14">
        <v>1E-4</v>
      </c>
      <c r="AB90" s="14">
        <v>1E-4</v>
      </c>
      <c r="AC90" s="14">
        <v>2.0000000000000001E-4</v>
      </c>
      <c r="AD90" s="14">
        <v>2.0000000000000001E-4</v>
      </c>
      <c r="AE90" s="13">
        <v>1E-3</v>
      </c>
      <c r="AF90" s="14">
        <v>2.0000000000000001E-4</v>
      </c>
      <c r="AG90" s="14">
        <v>2.0000000000000001E-4</v>
      </c>
      <c r="AH90" s="14">
        <v>1E-4</v>
      </c>
      <c r="AI90" s="14">
        <v>2.0000000000000001E-4</v>
      </c>
      <c r="AJ90" s="14">
        <v>1E-4</v>
      </c>
      <c r="AK90" s="14">
        <v>2.0000000000000001E-4</v>
      </c>
      <c r="AL90" s="14">
        <v>2.0000000000000001E-4</v>
      </c>
      <c r="AM90" s="14">
        <v>5.0000000000000001E-4</v>
      </c>
      <c r="AN90" s="14">
        <v>1E-4</v>
      </c>
      <c r="AO90" s="14">
        <v>2.0000000000000001E-4</v>
      </c>
      <c r="AP90" s="14">
        <v>5.0000000000000001E-4</v>
      </c>
      <c r="AQ90" s="13">
        <v>2E-3</v>
      </c>
      <c r="AR90" s="14">
        <v>5.0000000000000001E-4</v>
      </c>
      <c r="AS90" s="14">
        <v>5.0000000000000001E-4</v>
      </c>
      <c r="AT90" s="14">
        <v>1E-4</v>
      </c>
      <c r="AU90" s="14">
        <v>1E-4</v>
      </c>
      <c r="AV90" s="14">
        <v>1E-4</v>
      </c>
      <c r="AW90" s="14">
        <v>1E-4</v>
      </c>
      <c r="AX90" s="14">
        <v>2.0000000000000001E-4</v>
      </c>
      <c r="AY90" s="14">
        <v>1E-4</v>
      </c>
      <c r="AZ90" s="14">
        <v>2.0000000000000001E-4</v>
      </c>
      <c r="BA90" s="14">
        <v>1E-4</v>
      </c>
      <c r="BB90" s="13">
        <v>5.0000000000000001E-3</v>
      </c>
      <c r="BC90" s="13">
        <v>5.0000000000000001E-3</v>
      </c>
      <c r="BD90" s="13">
        <v>5.0000000000000001E-3</v>
      </c>
      <c r="BE90" s="13">
        <v>5.0000000000000001E-3</v>
      </c>
      <c r="BF90" s="14">
        <v>1E-4</v>
      </c>
      <c r="BG90" s="14">
        <v>2.0000000000000001E-4</v>
      </c>
      <c r="BH90" s="14">
        <v>1E-4</v>
      </c>
      <c r="BI90" s="13">
        <v>2E-3</v>
      </c>
      <c r="BJ90" s="14">
        <v>1E-4</v>
      </c>
      <c r="BK90" s="14">
        <v>1E-4</v>
      </c>
      <c r="BL90" s="14">
        <v>1E-4</v>
      </c>
      <c r="BM90" s="13">
        <v>1E-3</v>
      </c>
      <c r="BN90" s="14">
        <v>1E-4</v>
      </c>
      <c r="BO90" s="13">
        <v>5.0000000000000001E-3</v>
      </c>
      <c r="BP90" s="13">
        <v>1E-3</v>
      </c>
      <c r="BQ90" s="13">
        <v>5.0000000000000001E-3</v>
      </c>
      <c r="BR90" s="13">
        <v>1E-3</v>
      </c>
      <c r="BS90" s="13">
        <v>5.0000000000000001E-3</v>
      </c>
      <c r="BT90" s="13">
        <v>1E-3</v>
      </c>
      <c r="BU90" s="14">
        <v>2.0000000000000001E-4</v>
      </c>
      <c r="BV90" s="13">
        <v>2E-3</v>
      </c>
      <c r="BW90" s="14">
        <v>2.0000000000000001E-4</v>
      </c>
      <c r="BX90" s="14">
        <v>1E-4</v>
      </c>
      <c r="BY90" s="14">
        <v>1E-4</v>
      </c>
      <c r="BZ90" s="12">
        <v>0.01</v>
      </c>
      <c r="CA90" s="13">
        <v>2E-3</v>
      </c>
      <c r="CB90" s="12">
        <v>0.01</v>
      </c>
      <c r="CC90" s="13">
        <v>1E-3</v>
      </c>
      <c r="CD90" s="13">
        <v>5.0000000000000001E-3</v>
      </c>
      <c r="CE90" s="6" t="s">
        <v>272</v>
      </c>
      <c r="CF90" s="14">
        <v>1E-4</v>
      </c>
      <c r="CG90" s="14">
        <v>1E-4</v>
      </c>
      <c r="CH90" s="14">
        <v>1E-4</v>
      </c>
      <c r="CI90" s="14">
        <v>1E-4</v>
      </c>
      <c r="CJ90" s="13">
        <v>2E-3</v>
      </c>
      <c r="CK90" s="12">
        <v>0.02</v>
      </c>
      <c r="CL90" s="14">
        <v>2.0000000000000001E-4</v>
      </c>
      <c r="CM90" s="14">
        <v>2.0000000000000001E-4</v>
      </c>
      <c r="CN90" s="14">
        <v>1E-4</v>
      </c>
      <c r="CO90" s="14">
        <v>1E-4</v>
      </c>
      <c r="CP90" s="14">
        <v>2.0000000000000001E-4</v>
      </c>
      <c r="CQ90" s="12">
        <v>0.01</v>
      </c>
      <c r="CR90" s="14">
        <v>2.0000000000000001E-4</v>
      </c>
      <c r="CS90" s="14">
        <v>5.0000000000000001E-4</v>
      </c>
      <c r="CT90" s="14">
        <v>2.0000000000000001E-4</v>
      </c>
      <c r="CU90" s="14">
        <v>2.0000000000000001E-4</v>
      </c>
      <c r="CV90" s="13">
        <v>5.0000000000000001E-3</v>
      </c>
      <c r="CW90" s="14">
        <v>1E-4</v>
      </c>
      <c r="CX90" s="13">
        <v>5.0000000000000001E-3</v>
      </c>
      <c r="CY90" s="14">
        <v>1E-4</v>
      </c>
      <c r="CZ90" s="12">
        <v>0.01</v>
      </c>
      <c r="DA90" s="14">
        <v>5.0000000000000001E-4</v>
      </c>
      <c r="DB90" s="12">
        <v>0.02</v>
      </c>
      <c r="DC90" s="13">
        <v>2E-3</v>
      </c>
      <c r="DD90" s="14">
        <v>5.0000000000000001E-4</v>
      </c>
    </row>
    <row r="91" spans="1:108" s="6" customFormat="1" x14ac:dyDescent="0.2">
      <c r="A91" s="8" t="s">
        <v>266</v>
      </c>
      <c r="B91" s="12">
        <v>0.02</v>
      </c>
      <c r="C91" s="12">
        <v>0.01</v>
      </c>
      <c r="D91" s="12">
        <v>0.01</v>
      </c>
      <c r="E91" s="12">
        <v>0.02</v>
      </c>
      <c r="F91" s="12">
        <v>0.02</v>
      </c>
      <c r="G91" s="12">
        <v>0.01</v>
      </c>
      <c r="H91" s="12">
        <v>0.01</v>
      </c>
      <c r="I91" s="12">
        <v>0.02</v>
      </c>
      <c r="J91" s="12">
        <v>0.02</v>
      </c>
      <c r="K91" s="12">
        <v>0.02</v>
      </c>
      <c r="L91" s="12">
        <v>0.05</v>
      </c>
      <c r="M91" s="12">
        <v>0.05</v>
      </c>
      <c r="N91" s="12">
        <v>0.02</v>
      </c>
      <c r="O91" s="12">
        <v>0.01</v>
      </c>
      <c r="P91" s="12">
        <v>0.01</v>
      </c>
      <c r="Q91" s="12">
        <v>0.01</v>
      </c>
      <c r="R91" s="12">
        <v>0.01</v>
      </c>
      <c r="S91" s="12">
        <v>0.01</v>
      </c>
      <c r="T91" s="12">
        <v>0.05</v>
      </c>
      <c r="U91" s="12">
        <v>0.05</v>
      </c>
      <c r="V91" s="12">
        <v>0.01</v>
      </c>
      <c r="W91" s="12">
        <v>0.01</v>
      </c>
      <c r="X91" s="12">
        <v>0.01</v>
      </c>
      <c r="Y91" s="12">
        <v>0.01</v>
      </c>
      <c r="Z91" s="12">
        <v>0.01</v>
      </c>
      <c r="AA91" s="12">
        <v>0.01</v>
      </c>
      <c r="AB91" s="12">
        <v>0.01</v>
      </c>
      <c r="AC91" s="12">
        <v>0.02</v>
      </c>
      <c r="AD91" s="12">
        <v>0.02</v>
      </c>
      <c r="AE91" s="9">
        <v>0.1</v>
      </c>
      <c r="AF91" s="12">
        <v>0.02</v>
      </c>
      <c r="AG91" s="12">
        <v>0.02</v>
      </c>
      <c r="AH91" s="12">
        <v>0.01</v>
      </c>
      <c r="AI91" s="12">
        <v>0.02</v>
      </c>
      <c r="AJ91" s="12">
        <v>0.01</v>
      </c>
      <c r="AK91" s="12">
        <v>0.02</v>
      </c>
      <c r="AL91" s="12">
        <v>0.02</v>
      </c>
      <c r="AM91" s="12">
        <v>0.05</v>
      </c>
      <c r="AN91" s="12">
        <v>0.01</v>
      </c>
      <c r="AO91" s="12">
        <v>0.02</v>
      </c>
      <c r="AP91" s="12">
        <v>0.05</v>
      </c>
      <c r="AQ91" s="9">
        <v>0.2</v>
      </c>
      <c r="AR91" s="12">
        <v>0.05</v>
      </c>
      <c r="AS91" s="12">
        <v>0.05</v>
      </c>
      <c r="AT91" s="12">
        <v>0.01</v>
      </c>
      <c r="AU91" s="12">
        <v>0.01</v>
      </c>
      <c r="AV91" s="12">
        <v>0.01</v>
      </c>
      <c r="AW91" s="12">
        <v>0.01</v>
      </c>
      <c r="AX91" s="12">
        <v>0.02</v>
      </c>
      <c r="AY91" s="12">
        <v>0.01</v>
      </c>
      <c r="AZ91" s="12">
        <v>0.02</v>
      </c>
      <c r="BA91" s="12">
        <v>0.01</v>
      </c>
      <c r="BB91" s="9">
        <v>0.5</v>
      </c>
      <c r="BC91" s="9">
        <v>0.5</v>
      </c>
      <c r="BD91" s="9">
        <v>0.5</v>
      </c>
      <c r="BE91" s="9">
        <v>0.5</v>
      </c>
      <c r="BF91" s="12">
        <v>0.01</v>
      </c>
      <c r="BG91" s="12">
        <v>0.02</v>
      </c>
      <c r="BH91" s="12">
        <v>0.01</v>
      </c>
      <c r="BI91" s="9">
        <v>0.2</v>
      </c>
      <c r="BJ91" s="12">
        <v>0.01</v>
      </c>
      <c r="BK91" s="12">
        <v>0.01</v>
      </c>
      <c r="BL91" s="12">
        <v>0.01</v>
      </c>
      <c r="BM91" s="9">
        <v>0.1</v>
      </c>
      <c r="BN91" s="12">
        <v>0.01</v>
      </c>
      <c r="BO91" s="9">
        <v>0.5</v>
      </c>
      <c r="BP91" s="9">
        <v>0.1</v>
      </c>
      <c r="BQ91" s="9">
        <v>0.5</v>
      </c>
      <c r="BR91" s="9">
        <v>0.1</v>
      </c>
      <c r="BS91" s="9">
        <v>0.5</v>
      </c>
      <c r="BT91" s="9">
        <v>0.1</v>
      </c>
      <c r="BU91" s="12">
        <v>0.02</v>
      </c>
      <c r="BV91" s="9">
        <v>0.2</v>
      </c>
      <c r="BW91" s="12">
        <v>0.02</v>
      </c>
      <c r="BX91" s="12">
        <v>0.01</v>
      </c>
      <c r="BY91" s="12">
        <v>0.01</v>
      </c>
      <c r="BZ91" s="10">
        <v>1</v>
      </c>
      <c r="CA91" s="9">
        <v>0.2</v>
      </c>
      <c r="CB91" s="10">
        <v>1</v>
      </c>
      <c r="CC91" s="9">
        <v>0.1</v>
      </c>
      <c r="CD91" s="9">
        <v>0.5</v>
      </c>
      <c r="CE91" s="6" t="s">
        <v>272</v>
      </c>
      <c r="CF91" s="12">
        <v>0.01</v>
      </c>
      <c r="CG91" s="12">
        <v>0.01</v>
      </c>
      <c r="CH91" s="12">
        <v>0.01</v>
      </c>
      <c r="CI91" s="12">
        <v>0.01</v>
      </c>
      <c r="CJ91" s="9">
        <v>0.2</v>
      </c>
      <c r="CK91" s="10">
        <v>2</v>
      </c>
      <c r="CL91" s="12">
        <v>0.02</v>
      </c>
      <c r="CM91" s="12">
        <v>0.02</v>
      </c>
      <c r="CN91" s="12">
        <v>0.01</v>
      </c>
      <c r="CO91" s="12">
        <v>0.01</v>
      </c>
      <c r="CP91" s="12">
        <v>0.02</v>
      </c>
      <c r="CQ91" s="10">
        <v>1</v>
      </c>
      <c r="CR91" s="12">
        <v>0.02</v>
      </c>
      <c r="CS91" s="12">
        <v>0.05</v>
      </c>
      <c r="CT91" s="12">
        <v>0.02</v>
      </c>
      <c r="CU91" s="12">
        <v>0.02</v>
      </c>
      <c r="CV91" s="9">
        <v>0.5</v>
      </c>
      <c r="CW91" s="12">
        <v>0.01</v>
      </c>
      <c r="CX91" s="9">
        <v>0.5</v>
      </c>
      <c r="CY91" s="12">
        <v>0.01</v>
      </c>
      <c r="CZ91" s="10">
        <v>1</v>
      </c>
      <c r="DA91" s="12">
        <v>0.05</v>
      </c>
      <c r="DB91" s="10">
        <v>2</v>
      </c>
      <c r="DC91" s="9">
        <v>0.2</v>
      </c>
      <c r="DD91" s="12">
        <v>0.05</v>
      </c>
    </row>
    <row r="92" spans="1:108" s="6" customFormat="1" x14ac:dyDescent="0.2">
      <c r="A92" s="8" t="s">
        <v>267</v>
      </c>
      <c r="B92" s="15">
        <v>2.0000000000000002E-5</v>
      </c>
      <c r="C92" s="15">
        <v>1.0000000000000001E-5</v>
      </c>
      <c r="D92" s="15">
        <v>1.0000000000000001E-5</v>
      </c>
      <c r="E92" s="15">
        <v>2.0000000000000002E-5</v>
      </c>
      <c r="F92" s="15">
        <v>2.0000000000000002E-5</v>
      </c>
      <c r="G92" s="15">
        <v>1.0000000000000001E-5</v>
      </c>
      <c r="H92" s="15">
        <v>1.0000000000000001E-5</v>
      </c>
      <c r="I92" s="15">
        <v>2.0000000000000002E-5</v>
      </c>
      <c r="J92" s="15">
        <v>2.0000000000000002E-5</v>
      </c>
      <c r="K92" s="15">
        <v>2.0000000000000002E-5</v>
      </c>
      <c r="L92" s="15">
        <v>5.0000000000000002E-5</v>
      </c>
      <c r="M92" s="15">
        <v>5.0000000000000002E-5</v>
      </c>
      <c r="N92" s="15">
        <v>2.0000000000000002E-5</v>
      </c>
      <c r="O92" s="15">
        <v>1.0000000000000001E-5</v>
      </c>
      <c r="P92" s="15">
        <v>1.0000000000000001E-5</v>
      </c>
      <c r="Q92" s="15">
        <v>1.0000000000000001E-5</v>
      </c>
      <c r="R92" s="15">
        <v>1.0000000000000001E-5</v>
      </c>
      <c r="S92" s="15">
        <v>1.0000000000000001E-5</v>
      </c>
      <c r="T92" s="15">
        <v>5.0000000000000002E-5</v>
      </c>
      <c r="U92" s="15">
        <v>5.0000000000000002E-5</v>
      </c>
      <c r="V92" s="15">
        <v>1.0000000000000001E-5</v>
      </c>
      <c r="W92" s="15">
        <v>1.0000000000000001E-5</v>
      </c>
      <c r="X92" s="15">
        <v>1.0000000000000001E-5</v>
      </c>
      <c r="Y92" s="15">
        <v>1.0000000000000001E-5</v>
      </c>
      <c r="Z92" s="15">
        <v>1.0000000000000001E-5</v>
      </c>
      <c r="AA92" s="15">
        <v>1.0000000000000001E-5</v>
      </c>
      <c r="AB92" s="15">
        <v>1.0000000000000001E-5</v>
      </c>
      <c r="AC92" s="15">
        <v>2.0000000000000002E-5</v>
      </c>
      <c r="AD92" s="15">
        <v>2.0000000000000002E-5</v>
      </c>
      <c r="AE92" s="14">
        <v>1E-4</v>
      </c>
      <c r="AF92" s="15">
        <v>2.0000000000000002E-5</v>
      </c>
      <c r="AG92" s="15">
        <v>2.0000000000000002E-5</v>
      </c>
      <c r="AH92" s="15">
        <v>1.0000000000000001E-5</v>
      </c>
      <c r="AI92" s="15">
        <v>2.0000000000000002E-5</v>
      </c>
      <c r="AJ92" s="15">
        <v>1.0000000000000001E-5</v>
      </c>
      <c r="AK92" s="15">
        <v>2.0000000000000002E-5</v>
      </c>
      <c r="AL92" s="15">
        <v>2.0000000000000002E-5</v>
      </c>
      <c r="AM92" s="15">
        <v>5.0000000000000002E-5</v>
      </c>
      <c r="AN92" s="15">
        <v>1.0000000000000001E-5</v>
      </c>
      <c r="AO92" s="15">
        <v>2.0000000000000002E-5</v>
      </c>
      <c r="AP92" s="15">
        <v>5.0000000000000002E-5</v>
      </c>
      <c r="AQ92" s="14">
        <v>2.0000000000000001E-4</v>
      </c>
      <c r="AR92" s="15">
        <v>5.0000000000000002E-5</v>
      </c>
      <c r="AS92" s="15">
        <v>5.0000000000000002E-5</v>
      </c>
      <c r="AT92" s="15">
        <v>1.0000000000000001E-5</v>
      </c>
      <c r="AU92" s="15">
        <v>1.0000000000000001E-5</v>
      </c>
      <c r="AV92" s="15">
        <v>1.0000000000000001E-5</v>
      </c>
      <c r="AW92" s="15">
        <v>1.0000000000000001E-5</v>
      </c>
      <c r="AX92" s="15">
        <v>2.0000000000000002E-5</v>
      </c>
      <c r="AY92" s="15">
        <v>1.0000000000000001E-5</v>
      </c>
      <c r="AZ92" s="15">
        <v>2.0000000000000002E-5</v>
      </c>
      <c r="BA92" s="15">
        <v>1.0000000000000001E-5</v>
      </c>
      <c r="BB92" s="14">
        <v>5.0000000000000001E-4</v>
      </c>
      <c r="BC92" s="14">
        <v>5.0000000000000001E-4</v>
      </c>
      <c r="BD92" s="14">
        <v>5.0000000000000001E-4</v>
      </c>
      <c r="BE92" s="14">
        <v>5.0000000000000001E-4</v>
      </c>
      <c r="BF92" s="15">
        <v>1.0000000000000001E-5</v>
      </c>
      <c r="BG92" s="15">
        <v>2.0000000000000002E-5</v>
      </c>
      <c r="BH92" s="15">
        <v>1.0000000000000001E-5</v>
      </c>
      <c r="BI92" s="14">
        <v>2.0000000000000001E-4</v>
      </c>
      <c r="BJ92" s="15">
        <v>1.0000000000000001E-5</v>
      </c>
      <c r="BK92" s="15">
        <v>1.0000000000000001E-5</v>
      </c>
      <c r="BL92" s="15">
        <v>1.0000000000000001E-5</v>
      </c>
      <c r="BM92" s="14">
        <v>1E-4</v>
      </c>
      <c r="BN92" s="15">
        <v>1.0000000000000001E-5</v>
      </c>
      <c r="BO92" s="14">
        <v>5.0000000000000001E-4</v>
      </c>
      <c r="BP92" s="14">
        <v>1E-4</v>
      </c>
      <c r="BQ92" s="14">
        <v>5.0000000000000001E-4</v>
      </c>
      <c r="BR92" s="14">
        <v>1E-4</v>
      </c>
      <c r="BS92" s="14">
        <v>5.0000000000000001E-4</v>
      </c>
      <c r="BT92" s="14">
        <v>1E-4</v>
      </c>
      <c r="BU92" s="15">
        <v>2.0000000000000002E-5</v>
      </c>
      <c r="BV92" s="14">
        <v>2.0000000000000001E-4</v>
      </c>
      <c r="BW92" s="15">
        <v>2.0000000000000002E-5</v>
      </c>
      <c r="BX92" s="15">
        <v>1.0000000000000001E-5</v>
      </c>
      <c r="BY92" s="15">
        <v>1.0000000000000001E-5</v>
      </c>
      <c r="BZ92" s="13">
        <v>1E-3</v>
      </c>
      <c r="CA92" s="14">
        <v>2.0000000000000001E-4</v>
      </c>
      <c r="CB92" s="13">
        <v>1E-3</v>
      </c>
      <c r="CC92" s="14">
        <v>1E-4</v>
      </c>
      <c r="CD92" s="14">
        <v>5.0000000000000001E-4</v>
      </c>
      <c r="CE92" s="6" t="s">
        <v>272</v>
      </c>
      <c r="CF92" s="15">
        <v>1.0000000000000001E-5</v>
      </c>
      <c r="CG92" s="15">
        <v>1.0000000000000001E-5</v>
      </c>
      <c r="CH92" s="15">
        <v>1.0000000000000001E-5</v>
      </c>
      <c r="CI92" s="15">
        <v>1.0000000000000001E-5</v>
      </c>
      <c r="CJ92" s="14">
        <v>2.0000000000000001E-4</v>
      </c>
      <c r="CK92" s="13">
        <v>2E-3</v>
      </c>
      <c r="CL92" s="15">
        <v>2.0000000000000002E-5</v>
      </c>
      <c r="CM92" s="15">
        <v>2.0000000000000002E-5</v>
      </c>
      <c r="CN92" s="15">
        <v>1.0000000000000001E-5</v>
      </c>
      <c r="CO92" s="15">
        <v>1.0000000000000001E-5</v>
      </c>
      <c r="CP92" s="15">
        <v>2.0000000000000002E-5</v>
      </c>
      <c r="CQ92" s="13">
        <v>1E-3</v>
      </c>
      <c r="CR92" s="15">
        <v>2.0000000000000002E-5</v>
      </c>
      <c r="CS92" s="15">
        <v>5.0000000000000002E-5</v>
      </c>
      <c r="CT92" s="15">
        <v>2.0000000000000002E-5</v>
      </c>
      <c r="CU92" s="15">
        <v>2.0000000000000002E-5</v>
      </c>
      <c r="CV92" s="14">
        <v>5.0000000000000001E-4</v>
      </c>
      <c r="CW92" s="15">
        <v>1.0000000000000001E-5</v>
      </c>
      <c r="CX92" s="14">
        <v>5.0000000000000001E-4</v>
      </c>
      <c r="CY92" s="15">
        <v>1.0000000000000001E-5</v>
      </c>
      <c r="CZ92" s="13">
        <v>1E-3</v>
      </c>
      <c r="DA92" s="15">
        <v>5.0000000000000002E-5</v>
      </c>
      <c r="DB92" s="13">
        <v>2E-3</v>
      </c>
      <c r="DC92" s="14">
        <v>2.0000000000000001E-4</v>
      </c>
      <c r="DD92" s="15">
        <v>5.0000000000000002E-5</v>
      </c>
    </row>
    <row r="93" spans="1:108" s="6" customFormat="1" x14ac:dyDescent="0.2">
      <c r="A93" s="8" t="s">
        <v>268</v>
      </c>
      <c r="B93" s="13">
        <v>2E-3</v>
      </c>
      <c r="C93" s="13">
        <v>1E-3</v>
      </c>
      <c r="D93" s="13">
        <v>1E-3</v>
      </c>
      <c r="E93" s="13">
        <v>2E-3</v>
      </c>
      <c r="F93" s="13">
        <v>2E-3</v>
      </c>
      <c r="G93" s="13">
        <v>1E-3</v>
      </c>
      <c r="H93" s="13">
        <v>1E-3</v>
      </c>
      <c r="I93" s="13">
        <v>2E-3</v>
      </c>
      <c r="J93" s="13">
        <v>2E-3</v>
      </c>
      <c r="K93" s="13">
        <v>2E-3</v>
      </c>
      <c r="L93" s="13">
        <v>5.0000000000000001E-3</v>
      </c>
      <c r="M93" s="13">
        <v>5.0000000000000001E-3</v>
      </c>
      <c r="N93" s="13">
        <v>2E-3</v>
      </c>
      <c r="O93" s="13">
        <v>1E-3</v>
      </c>
      <c r="P93" s="13">
        <v>1E-3</v>
      </c>
      <c r="Q93" s="13">
        <v>1E-3</v>
      </c>
      <c r="R93" s="13">
        <v>1E-3</v>
      </c>
      <c r="S93" s="13">
        <v>1E-3</v>
      </c>
      <c r="T93" s="13">
        <v>5.0000000000000001E-3</v>
      </c>
      <c r="U93" s="13">
        <v>5.0000000000000001E-3</v>
      </c>
      <c r="V93" s="13">
        <v>1E-3</v>
      </c>
      <c r="W93" s="13">
        <v>1E-3</v>
      </c>
      <c r="X93" s="13">
        <v>1E-3</v>
      </c>
      <c r="Y93" s="13">
        <v>1E-3</v>
      </c>
      <c r="Z93" s="13">
        <v>1E-3</v>
      </c>
      <c r="AA93" s="13">
        <v>1E-3</v>
      </c>
      <c r="AB93" s="13">
        <v>1E-3</v>
      </c>
      <c r="AC93" s="13">
        <v>2E-3</v>
      </c>
      <c r="AD93" s="13">
        <v>2E-3</v>
      </c>
      <c r="AE93" s="12">
        <v>0.01</v>
      </c>
      <c r="AF93" s="13">
        <v>2E-3</v>
      </c>
      <c r="AG93" s="13">
        <v>2E-3</v>
      </c>
      <c r="AH93" s="13">
        <v>1E-3</v>
      </c>
      <c r="AI93" s="13">
        <v>2E-3</v>
      </c>
      <c r="AJ93" s="13">
        <v>1E-3</v>
      </c>
      <c r="AK93" s="13">
        <v>2E-3</v>
      </c>
      <c r="AL93" s="13">
        <v>2E-3</v>
      </c>
      <c r="AM93" s="13">
        <v>5.0000000000000001E-3</v>
      </c>
      <c r="AN93" s="13">
        <v>1E-3</v>
      </c>
      <c r="AO93" s="13">
        <v>2E-3</v>
      </c>
      <c r="AP93" s="13">
        <v>5.0000000000000001E-3</v>
      </c>
      <c r="AQ93" s="12">
        <v>0.02</v>
      </c>
      <c r="AR93" s="13">
        <v>5.0000000000000001E-3</v>
      </c>
      <c r="AS93" s="13">
        <v>5.0000000000000001E-3</v>
      </c>
      <c r="AT93" s="13">
        <v>1E-3</v>
      </c>
      <c r="AU93" s="13">
        <v>1E-3</v>
      </c>
      <c r="AV93" s="13">
        <v>1E-3</v>
      </c>
      <c r="AW93" s="13">
        <v>1E-3</v>
      </c>
      <c r="AX93" s="13">
        <v>2E-3</v>
      </c>
      <c r="AY93" s="13">
        <v>1E-3</v>
      </c>
      <c r="AZ93" s="13">
        <v>2E-3</v>
      </c>
      <c r="BA93" s="13">
        <v>1E-3</v>
      </c>
      <c r="BB93" s="12">
        <v>0.05</v>
      </c>
      <c r="BC93" s="12">
        <v>0.05</v>
      </c>
      <c r="BD93" s="12">
        <v>0.05</v>
      </c>
      <c r="BE93" s="12">
        <v>0.05</v>
      </c>
      <c r="BF93" s="13">
        <v>1E-3</v>
      </c>
      <c r="BG93" s="13">
        <v>2E-3</v>
      </c>
      <c r="BH93" s="13">
        <v>1E-3</v>
      </c>
      <c r="BI93" s="12">
        <v>0.02</v>
      </c>
      <c r="BJ93" s="13">
        <v>1E-3</v>
      </c>
      <c r="BK93" s="13">
        <v>1E-3</v>
      </c>
      <c r="BL93" s="13">
        <v>1E-3</v>
      </c>
      <c r="BM93" s="12">
        <v>0.01</v>
      </c>
      <c r="BN93" s="13">
        <v>1E-3</v>
      </c>
      <c r="BO93" s="12">
        <v>0.05</v>
      </c>
      <c r="BP93" s="12">
        <v>0.01</v>
      </c>
      <c r="BQ93" s="12">
        <v>0.05</v>
      </c>
      <c r="BR93" s="12">
        <v>0.01</v>
      </c>
      <c r="BS93" s="12">
        <v>0.05</v>
      </c>
      <c r="BT93" s="12">
        <v>0.01</v>
      </c>
      <c r="BU93" s="13">
        <v>2E-3</v>
      </c>
      <c r="BV93" s="12">
        <v>0.02</v>
      </c>
      <c r="BW93" s="13">
        <v>2E-3</v>
      </c>
      <c r="BX93" s="13">
        <v>1E-3</v>
      </c>
      <c r="BY93" s="13">
        <v>1E-3</v>
      </c>
      <c r="BZ93" s="9">
        <v>0.1</v>
      </c>
      <c r="CA93" s="12">
        <v>0.02</v>
      </c>
      <c r="CB93" s="9">
        <v>0.1</v>
      </c>
      <c r="CC93" s="12">
        <v>0.01</v>
      </c>
      <c r="CD93" s="12">
        <v>0.05</v>
      </c>
      <c r="CE93" s="6" t="s">
        <v>272</v>
      </c>
      <c r="CF93" s="13">
        <v>1E-3</v>
      </c>
      <c r="CG93" s="13">
        <v>1E-3</v>
      </c>
      <c r="CH93" s="13">
        <v>1E-3</v>
      </c>
      <c r="CI93" s="13">
        <v>1E-3</v>
      </c>
      <c r="CJ93" s="12">
        <v>0.02</v>
      </c>
      <c r="CK93" s="9">
        <v>0.2</v>
      </c>
      <c r="CL93" s="13">
        <v>2E-3</v>
      </c>
      <c r="CM93" s="13">
        <v>2E-3</v>
      </c>
      <c r="CN93" s="13">
        <v>1E-3</v>
      </c>
      <c r="CO93" s="13">
        <v>1E-3</v>
      </c>
      <c r="CP93" s="13">
        <v>2E-3</v>
      </c>
      <c r="CQ93" s="9">
        <v>0.1</v>
      </c>
      <c r="CR93" s="13">
        <v>2E-3</v>
      </c>
      <c r="CS93" s="13">
        <v>5.0000000000000001E-3</v>
      </c>
      <c r="CT93" s="13">
        <v>2E-3</v>
      </c>
      <c r="CU93" s="13">
        <v>2E-3</v>
      </c>
      <c r="CV93" s="12">
        <v>0.05</v>
      </c>
      <c r="CW93" s="13">
        <v>1E-3</v>
      </c>
      <c r="CX93" s="12">
        <v>0.05</v>
      </c>
      <c r="CY93" s="13">
        <v>1E-3</v>
      </c>
      <c r="CZ93" s="9">
        <v>0.1</v>
      </c>
      <c r="DA93" s="13">
        <v>5.0000000000000001E-3</v>
      </c>
      <c r="DB93" s="9">
        <v>0.2</v>
      </c>
      <c r="DC93" s="12">
        <v>0.02</v>
      </c>
      <c r="DD93" s="13">
        <v>5.0000000000000001E-3</v>
      </c>
    </row>
    <row r="94" spans="1:108" s="6" customFormat="1" x14ac:dyDescent="0.2">
      <c r="A94" s="8" t="s">
        <v>269</v>
      </c>
      <c r="B94" s="13">
        <v>2E-3</v>
      </c>
      <c r="C94" s="13">
        <v>1E-3</v>
      </c>
      <c r="D94" s="13">
        <v>1E-3</v>
      </c>
      <c r="E94" s="13">
        <v>2E-3</v>
      </c>
      <c r="F94" s="13">
        <v>2E-3</v>
      </c>
      <c r="G94" s="13">
        <v>1E-3</v>
      </c>
      <c r="H94" s="13">
        <v>1E-3</v>
      </c>
      <c r="I94" s="13">
        <v>2E-3</v>
      </c>
      <c r="J94" s="13">
        <v>2E-3</v>
      </c>
      <c r="K94" s="13">
        <v>2E-3</v>
      </c>
      <c r="L94" s="13">
        <v>5.0000000000000001E-3</v>
      </c>
      <c r="M94" s="13">
        <v>5.0000000000000001E-3</v>
      </c>
      <c r="N94" s="13">
        <v>2E-3</v>
      </c>
      <c r="O94" s="13">
        <v>1E-3</v>
      </c>
      <c r="P94" s="13">
        <v>1E-3</v>
      </c>
      <c r="Q94" s="13">
        <v>1E-3</v>
      </c>
      <c r="R94" s="13">
        <v>1E-3</v>
      </c>
      <c r="S94" s="13">
        <v>1E-3</v>
      </c>
      <c r="T94" s="13">
        <v>5.0000000000000001E-3</v>
      </c>
      <c r="U94" s="13">
        <v>5.0000000000000001E-3</v>
      </c>
      <c r="V94" s="13">
        <v>1E-3</v>
      </c>
      <c r="W94" s="13">
        <v>1E-3</v>
      </c>
      <c r="X94" s="13">
        <v>1E-3</v>
      </c>
      <c r="Y94" s="13">
        <v>1E-3</v>
      </c>
      <c r="Z94" s="13">
        <v>1E-3</v>
      </c>
      <c r="AA94" s="13">
        <v>1E-3</v>
      </c>
      <c r="AB94" s="13">
        <v>1E-3</v>
      </c>
      <c r="AC94" s="13">
        <v>2E-3</v>
      </c>
      <c r="AD94" s="13">
        <v>2E-3</v>
      </c>
      <c r="AE94" s="12">
        <v>0.01</v>
      </c>
      <c r="AF94" s="13">
        <v>2E-3</v>
      </c>
      <c r="AG94" s="13">
        <v>2E-3</v>
      </c>
      <c r="AH94" s="13">
        <v>1E-3</v>
      </c>
      <c r="AI94" s="13">
        <v>2E-3</v>
      </c>
      <c r="AJ94" s="13">
        <v>1E-3</v>
      </c>
      <c r="AK94" s="13">
        <v>2E-3</v>
      </c>
      <c r="AL94" s="13">
        <v>2E-3</v>
      </c>
      <c r="AM94" s="13">
        <v>5.0000000000000001E-3</v>
      </c>
      <c r="AN94" s="13">
        <v>1E-3</v>
      </c>
      <c r="AO94" s="13">
        <v>2E-3</v>
      </c>
      <c r="AP94" s="13">
        <v>5.0000000000000001E-3</v>
      </c>
      <c r="AQ94" s="12">
        <v>0.02</v>
      </c>
      <c r="AR94" s="13">
        <v>5.0000000000000001E-3</v>
      </c>
      <c r="AS94" s="13">
        <v>5.0000000000000001E-3</v>
      </c>
      <c r="AT94" s="13">
        <v>1E-3</v>
      </c>
      <c r="AU94" s="13">
        <v>1E-3</v>
      </c>
      <c r="AV94" s="13">
        <v>1E-3</v>
      </c>
      <c r="AW94" s="13">
        <v>1E-3</v>
      </c>
      <c r="AX94" s="13">
        <v>2E-3</v>
      </c>
      <c r="AY94" s="13">
        <v>1E-3</v>
      </c>
      <c r="AZ94" s="13">
        <v>2E-3</v>
      </c>
      <c r="BA94" s="13">
        <v>1E-3</v>
      </c>
      <c r="BB94" s="12">
        <v>0.05</v>
      </c>
      <c r="BC94" s="12">
        <v>0.05</v>
      </c>
      <c r="BD94" s="12">
        <v>0.05</v>
      </c>
      <c r="BE94" s="12">
        <v>0.05</v>
      </c>
      <c r="BF94" s="13">
        <v>1E-3</v>
      </c>
      <c r="BG94" s="13">
        <v>2E-3</v>
      </c>
      <c r="BH94" s="13">
        <v>1E-3</v>
      </c>
      <c r="BI94" s="12">
        <v>0.02</v>
      </c>
      <c r="BJ94" s="13">
        <v>1E-3</v>
      </c>
      <c r="BK94" s="13">
        <v>1E-3</v>
      </c>
      <c r="BL94" s="13">
        <v>1E-3</v>
      </c>
      <c r="BM94" s="12">
        <v>0.01</v>
      </c>
      <c r="BN94" s="13">
        <v>1E-3</v>
      </c>
      <c r="BO94" s="12">
        <v>0.05</v>
      </c>
      <c r="BP94" s="12">
        <v>0.01</v>
      </c>
      <c r="BQ94" s="12">
        <v>0.05</v>
      </c>
      <c r="BR94" s="12">
        <v>0.01</v>
      </c>
      <c r="BS94" s="12">
        <v>0.05</v>
      </c>
      <c r="BT94" s="12">
        <v>0.01</v>
      </c>
      <c r="BU94" s="13">
        <v>2E-3</v>
      </c>
      <c r="BV94" s="12">
        <v>0.02</v>
      </c>
      <c r="BW94" s="13">
        <v>2E-3</v>
      </c>
      <c r="BX94" s="13">
        <v>1E-3</v>
      </c>
      <c r="BY94" s="13">
        <v>1E-3</v>
      </c>
      <c r="BZ94" s="9">
        <v>0.1</v>
      </c>
      <c r="CA94" s="12">
        <v>0.02</v>
      </c>
      <c r="CB94" s="9">
        <v>0.1</v>
      </c>
      <c r="CC94" s="12">
        <v>0.01</v>
      </c>
      <c r="CD94" s="12">
        <v>0.05</v>
      </c>
      <c r="CE94" s="6" t="s">
        <v>272</v>
      </c>
      <c r="CF94" s="13">
        <v>1E-3</v>
      </c>
      <c r="CG94" s="13">
        <v>1E-3</v>
      </c>
      <c r="CH94" s="13">
        <v>1E-3</v>
      </c>
      <c r="CI94" s="13">
        <v>1E-3</v>
      </c>
      <c r="CJ94" s="12">
        <v>0.02</v>
      </c>
      <c r="CK94" s="9">
        <v>0.2</v>
      </c>
      <c r="CL94" s="13">
        <v>2E-3</v>
      </c>
      <c r="CM94" s="13">
        <v>2E-3</v>
      </c>
      <c r="CN94" s="13">
        <v>1E-3</v>
      </c>
      <c r="CO94" s="13">
        <v>1E-3</v>
      </c>
      <c r="CP94" s="13">
        <v>2E-3</v>
      </c>
      <c r="CQ94" s="9">
        <v>0.1</v>
      </c>
      <c r="CR94" s="13">
        <v>2E-3</v>
      </c>
      <c r="CS94" s="13">
        <v>5.0000000000000001E-3</v>
      </c>
      <c r="CT94" s="13">
        <v>2E-3</v>
      </c>
      <c r="CU94" s="13">
        <v>2E-3</v>
      </c>
      <c r="CV94" s="12">
        <v>0.05</v>
      </c>
      <c r="CW94" s="13">
        <v>1E-3</v>
      </c>
      <c r="CX94" s="12">
        <v>0.05</v>
      </c>
      <c r="CY94" s="13">
        <v>1E-3</v>
      </c>
      <c r="CZ94" s="9">
        <v>0.1</v>
      </c>
      <c r="DA94" s="13">
        <v>5.0000000000000001E-3</v>
      </c>
      <c r="DB94" s="9">
        <v>0.2</v>
      </c>
      <c r="DC94" s="12">
        <v>0.02</v>
      </c>
      <c r="DD94" s="13">
        <v>5.0000000000000001E-3</v>
      </c>
    </row>
    <row r="95" spans="1:108" s="6" customFormat="1" x14ac:dyDescent="0.2">
      <c r="A95" s="8" t="s">
        <v>270</v>
      </c>
      <c r="B95" s="13">
        <v>1.6000000000000001E-3</v>
      </c>
      <c r="C95" s="14">
        <v>8.0000000000000004E-4</v>
      </c>
      <c r="D95" s="14">
        <v>8.0000000000000004E-4</v>
      </c>
      <c r="E95" s="13">
        <v>1.6000000000000001E-3</v>
      </c>
      <c r="F95" s="13">
        <v>1.6000000000000001E-3</v>
      </c>
      <c r="G95" s="14">
        <v>8.0000000000000004E-4</v>
      </c>
      <c r="H95" s="14">
        <v>8.0000000000000004E-4</v>
      </c>
      <c r="I95" s="13">
        <v>1.6000000000000001E-3</v>
      </c>
      <c r="J95" s="13">
        <v>1.6000000000000001E-3</v>
      </c>
      <c r="K95" s="13">
        <v>1.6000000000000001E-3</v>
      </c>
      <c r="L95" s="13">
        <v>4.0000000000000001E-3</v>
      </c>
      <c r="M95" s="13">
        <v>4.0000000000000001E-3</v>
      </c>
      <c r="N95" s="13">
        <v>1.6000000000000001E-3</v>
      </c>
      <c r="O95" s="14">
        <v>8.0000000000000004E-4</v>
      </c>
      <c r="P95" s="14">
        <v>8.0000000000000004E-4</v>
      </c>
      <c r="Q95" s="14">
        <v>8.0000000000000004E-4</v>
      </c>
      <c r="R95" s="14">
        <v>8.0000000000000004E-4</v>
      </c>
      <c r="S95" s="14">
        <v>8.0000000000000004E-4</v>
      </c>
      <c r="T95" s="13">
        <v>4.0000000000000001E-3</v>
      </c>
      <c r="U95" s="13">
        <v>4.0000000000000001E-3</v>
      </c>
      <c r="V95" s="14">
        <v>8.0000000000000004E-4</v>
      </c>
      <c r="W95" s="14">
        <v>8.0000000000000004E-4</v>
      </c>
      <c r="X95" s="14">
        <v>8.0000000000000004E-4</v>
      </c>
      <c r="Y95" s="14">
        <v>8.0000000000000004E-4</v>
      </c>
      <c r="Z95" s="14">
        <v>8.0000000000000004E-4</v>
      </c>
      <c r="AA95" s="14">
        <v>8.0000000000000004E-4</v>
      </c>
      <c r="AB95" s="14">
        <v>8.0000000000000004E-4</v>
      </c>
      <c r="AC95" s="13">
        <v>1.6000000000000001E-3</v>
      </c>
      <c r="AD95" s="13">
        <v>1.6000000000000001E-3</v>
      </c>
      <c r="AE95" s="13">
        <v>8.0000000000000002E-3</v>
      </c>
      <c r="AF95" s="13">
        <v>1.6000000000000001E-3</v>
      </c>
      <c r="AG95" s="13">
        <v>1.6000000000000001E-3</v>
      </c>
      <c r="AH95" s="14">
        <v>8.0000000000000004E-4</v>
      </c>
      <c r="AI95" s="13">
        <v>1.6000000000000001E-3</v>
      </c>
      <c r="AJ95" s="14">
        <v>8.0000000000000004E-4</v>
      </c>
      <c r="AK95" s="13">
        <v>1.6000000000000001E-3</v>
      </c>
      <c r="AL95" s="13">
        <v>1.6000000000000001E-3</v>
      </c>
      <c r="AM95" s="13">
        <v>4.0000000000000001E-3</v>
      </c>
      <c r="AN95" s="14">
        <v>8.0000000000000004E-4</v>
      </c>
      <c r="AO95" s="13">
        <v>1.6000000000000001E-3</v>
      </c>
      <c r="AP95" s="13">
        <v>4.0000000000000001E-3</v>
      </c>
      <c r="AQ95" s="12">
        <v>1.6E-2</v>
      </c>
      <c r="AR95" s="13">
        <v>4.0000000000000001E-3</v>
      </c>
      <c r="AS95" s="13">
        <v>4.0000000000000001E-3</v>
      </c>
      <c r="AT95" s="14">
        <v>8.0000000000000004E-4</v>
      </c>
      <c r="AU95" s="14">
        <v>8.0000000000000004E-4</v>
      </c>
      <c r="AV95" s="14">
        <v>8.0000000000000004E-4</v>
      </c>
      <c r="AW95" s="14">
        <v>8.0000000000000004E-4</v>
      </c>
      <c r="AX95" s="13">
        <v>1.6000000000000001E-3</v>
      </c>
      <c r="AY95" s="14">
        <v>8.0000000000000004E-4</v>
      </c>
      <c r="AZ95" s="13">
        <v>1.6000000000000001E-3</v>
      </c>
      <c r="BA95" s="14">
        <v>8.0000000000000004E-4</v>
      </c>
      <c r="BB95" s="12">
        <v>0.04</v>
      </c>
      <c r="BC95" s="12">
        <v>0.04</v>
      </c>
      <c r="BD95" s="12">
        <v>0.04</v>
      </c>
      <c r="BE95" s="12">
        <v>0.04</v>
      </c>
      <c r="BF95" s="14">
        <v>8.0000000000000004E-4</v>
      </c>
      <c r="BG95" s="13">
        <v>1.6000000000000001E-3</v>
      </c>
      <c r="BH95" s="14">
        <v>8.0000000000000004E-4</v>
      </c>
      <c r="BI95" s="12">
        <v>1.6E-2</v>
      </c>
      <c r="BJ95" s="14">
        <v>8.0000000000000004E-4</v>
      </c>
      <c r="BK95" s="14">
        <v>8.0000000000000004E-4</v>
      </c>
      <c r="BL95" s="14">
        <v>8.0000000000000004E-4</v>
      </c>
      <c r="BM95" s="13">
        <v>8.0000000000000002E-3</v>
      </c>
      <c r="BN95" s="14">
        <v>8.0000000000000004E-4</v>
      </c>
      <c r="BO95" s="12">
        <v>0.04</v>
      </c>
      <c r="BP95" s="13">
        <v>8.0000000000000002E-3</v>
      </c>
      <c r="BQ95" s="12">
        <v>0.04</v>
      </c>
      <c r="BR95" s="13">
        <v>8.0000000000000002E-3</v>
      </c>
      <c r="BS95" s="12">
        <v>0.04</v>
      </c>
      <c r="BT95" s="13">
        <v>8.0000000000000002E-3</v>
      </c>
      <c r="BU95" s="13">
        <v>1.6000000000000001E-3</v>
      </c>
      <c r="BV95" s="12">
        <v>1.6E-2</v>
      </c>
      <c r="BW95" s="13">
        <v>1.6000000000000001E-3</v>
      </c>
      <c r="BX95" s="14">
        <v>8.0000000000000004E-4</v>
      </c>
      <c r="BY95" s="14">
        <v>8.0000000000000004E-4</v>
      </c>
      <c r="BZ95" s="12">
        <v>0.08</v>
      </c>
      <c r="CA95" s="12">
        <v>1.6E-2</v>
      </c>
      <c r="CB95" s="12">
        <v>0.08</v>
      </c>
      <c r="CC95" s="13">
        <v>8.0000000000000002E-3</v>
      </c>
      <c r="CD95" s="12">
        <v>0.04</v>
      </c>
      <c r="CE95" s="6" t="s">
        <v>272</v>
      </c>
      <c r="CF95" s="14">
        <v>8.0000000000000004E-4</v>
      </c>
      <c r="CG95" s="14">
        <v>8.0000000000000004E-4</v>
      </c>
      <c r="CH95" s="14">
        <v>8.0000000000000004E-4</v>
      </c>
      <c r="CI95" s="14">
        <v>8.0000000000000004E-4</v>
      </c>
      <c r="CJ95" s="12">
        <v>1.6E-2</v>
      </c>
      <c r="CK95" s="9">
        <v>0.16</v>
      </c>
      <c r="CL95" s="13">
        <v>1.6000000000000001E-3</v>
      </c>
      <c r="CM95" s="13">
        <v>1.6000000000000001E-3</v>
      </c>
      <c r="CN95" s="14">
        <v>8.0000000000000004E-4</v>
      </c>
      <c r="CO95" s="14">
        <v>8.0000000000000004E-4</v>
      </c>
      <c r="CP95" s="13">
        <v>1.6000000000000001E-3</v>
      </c>
      <c r="CQ95" s="12">
        <v>0.08</v>
      </c>
      <c r="CR95" s="13">
        <v>1.6000000000000001E-3</v>
      </c>
      <c r="CS95" s="13">
        <v>4.0000000000000001E-3</v>
      </c>
      <c r="CT95" s="13">
        <v>1.6000000000000001E-3</v>
      </c>
      <c r="CU95" s="13">
        <v>1.6000000000000001E-3</v>
      </c>
      <c r="CV95" s="12">
        <v>0.04</v>
      </c>
      <c r="CW95" s="14">
        <v>8.0000000000000004E-4</v>
      </c>
      <c r="CX95" s="12">
        <v>0.04</v>
      </c>
      <c r="CY95" s="14">
        <v>8.0000000000000004E-4</v>
      </c>
      <c r="CZ95" s="12">
        <v>0.08</v>
      </c>
      <c r="DA95" s="13">
        <v>4.0000000000000001E-3</v>
      </c>
      <c r="DB95" s="9">
        <v>0.16</v>
      </c>
      <c r="DC95" s="12">
        <v>1.6E-2</v>
      </c>
      <c r="DD95" s="13">
        <v>4.0000000000000001E-3</v>
      </c>
    </row>
    <row r="96" spans="1:108" s="6" customFormat="1" x14ac:dyDescent="0.2">
      <c r="A96" s="5"/>
    </row>
    <row r="97" spans="1:1" s="6" customFormat="1" x14ac:dyDescent="0.2">
      <c r="A97" s="5"/>
    </row>
    <row r="98" spans="1:1" s="6" customFormat="1" x14ac:dyDescent="0.2">
      <c r="A98" s="5"/>
    </row>
    <row r="99" spans="1:1" s="6" customFormat="1" x14ac:dyDescent="0.2">
      <c r="A99" s="5"/>
    </row>
    <row r="100" spans="1:1" s="6" customFormat="1" x14ac:dyDescent="0.2">
      <c r="A100" s="5"/>
    </row>
    <row r="101" spans="1:1" s="6" customFormat="1" x14ac:dyDescent="0.2">
      <c r="A101" s="5"/>
    </row>
    <row r="102" spans="1:1" s="6" customFormat="1" x14ac:dyDescent="0.2">
      <c r="A102" s="5"/>
    </row>
    <row r="103" spans="1:1" s="6" customFormat="1" x14ac:dyDescent="0.2">
      <c r="A103" s="5"/>
    </row>
    <row r="104" spans="1:1" s="6" customFormat="1" x14ac:dyDescent="0.2">
      <c r="A104" s="5"/>
    </row>
    <row r="105" spans="1:1" s="6" customFormat="1" x14ac:dyDescent="0.2">
      <c r="A105" s="5"/>
    </row>
    <row r="106" spans="1:1" s="6" customFormat="1" x14ac:dyDescent="0.2">
      <c r="A106" s="5"/>
    </row>
    <row r="107" spans="1:1" s="6" customFormat="1" x14ac:dyDescent="0.2">
      <c r="A107" s="5"/>
    </row>
    <row r="108" spans="1:1" s="6" customFormat="1" x14ac:dyDescent="0.2">
      <c r="A108" s="5"/>
    </row>
    <row r="109" spans="1:1" s="6" customFormat="1" x14ac:dyDescent="0.2">
      <c r="A109" s="5"/>
    </row>
    <row r="110" spans="1:1" s="6" customFormat="1" x14ac:dyDescent="0.2">
      <c r="A110" s="5"/>
    </row>
    <row r="111" spans="1:1" s="6" customFormat="1" x14ac:dyDescent="0.2">
      <c r="A111" s="5"/>
    </row>
    <row r="112" spans="1:1" s="6" customFormat="1" x14ac:dyDescent="0.2">
      <c r="A112" s="5"/>
    </row>
    <row r="113" spans="1:1" s="6" customFormat="1" x14ac:dyDescent="0.2">
      <c r="A113" s="5"/>
    </row>
    <row r="114" spans="1:1" s="6" customFormat="1" x14ac:dyDescent="0.2">
      <c r="A114" s="5"/>
    </row>
    <row r="115" spans="1:1" s="6" customFormat="1" x14ac:dyDescent="0.2">
      <c r="A115" s="5"/>
    </row>
    <row r="116" spans="1:1" s="6" customFormat="1" x14ac:dyDescent="0.2">
      <c r="A116" s="5"/>
    </row>
    <row r="117" spans="1:1" s="6" customFormat="1" x14ac:dyDescent="0.2">
      <c r="A117" s="5"/>
    </row>
    <row r="118" spans="1:1" s="6" customFormat="1" x14ac:dyDescent="0.2">
      <c r="A118" s="5"/>
    </row>
    <row r="119" spans="1:1" s="6" customFormat="1" x14ac:dyDescent="0.2">
      <c r="A119" s="5"/>
    </row>
    <row r="120" spans="1:1" s="6" customFormat="1" x14ac:dyDescent="0.2">
      <c r="A120" s="5"/>
    </row>
    <row r="121" spans="1:1" s="6" customFormat="1" x14ac:dyDescent="0.2">
      <c r="A121" s="5"/>
    </row>
    <row r="122" spans="1:1" s="6" customFormat="1" x14ac:dyDescent="0.2">
      <c r="A122" s="5"/>
    </row>
    <row r="123" spans="1:1" s="6" customFormat="1" x14ac:dyDescent="0.2">
      <c r="A123" s="5"/>
    </row>
    <row r="124" spans="1:1" s="6" customFormat="1" x14ac:dyDescent="0.2">
      <c r="A124" s="5"/>
    </row>
    <row r="125" spans="1:1" s="6" customFormat="1" x14ac:dyDescent="0.2">
      <c r="A125" s="5"/>
    </row>
    <row r="126" spans="1:1" s="6" customFormat="1" x14ac:dyDescent="0.2">
      <c r="A126" s="5"/>
    </row>
    <row r="127" spans="1:1" s="6" customFormat="1" x14ac:dyDescent="0.2">
      <c r="A127" s="5"/>
    </row>
    <row r="128" spans="1:1" s="6" customFormat="1" x14ac:dyDescent="0.2">
      <c r="A128" s="5"/>
    </row>
    <row r="129" spans="1:1" s="6" customFormat="1" x14ac:dyDescent="0.2">
      <c r="A129" s="5"/>
    </row>
    <row r="130" spans="1:1" s="6" customFormat="1" x14ac:dyDescent="0.2">
      <c r="A130" s="5"/>
    </row>
    <row r="131" spans="1:1" s="6" customFormat="1" x14ac:dyDescent="0.2">
      <c r="A131" s="5"/>
    </row>
    <row r="132" spans="1:1" s="6" customFormat="1" x14ac:dyDescent="0.2">
      <c r="A132" s="5"/>
    </row>
    <row r="133" spans="1:1" s="6" customFormat="1" x14ac:dyDescent="0.2">
      <c r="A133" s="5"/>
    </row>
    <row r="134" spans="1:1" s="6" customFormat="1" x14ac:dyDescent="0.2">
      <c r="A134" s="5"/>
    </row>
    <row r="135" spans="1:1" s="6" customFormat="1" x14ac:dyDescent="0.2">
      <c r="A135" s="5"/>
    </row>
    <row r="136" spans="1:1" s="6" customFormat="1" x14ac:dyDescent="0.2">
      <c r="A136" s="5"/>
    </row>
    <row r="137" spans="1:1" s="6" customFormat="1" x14ac:dyDescent="0.2">
      <c r="A137" s="5"/>
    </row>
    <row r="138" spans="1:1" s="6" customFormat="1" x14ac:dyDescent="0.2">
      <c r="A138" s="5"/>
    </row>
    <row r="139" spans="1:1" s="6" customFormat="1" x14ac:dyDescent="0.2">
      <c r="A139" s="5"/>
    </row>
    <row r="140" spans="1:1" s="6" customFormat="1" x14ac:dyDescent="0.2">
      <c r="A140" s="5"/>
    </row>
    <row r="141" spans="1:1" s="6" customFormat="1" x14ac:dyDescent="0.2">
      <c r="A141" s="5"/>
    </row>
    <row r="142" spans="1:1" s="6" customFormat="1" x14ac:dyDescent="0.2">
      <c r="A142" s="5"/>
    </row>
    <row r="143" spans="1:1" s="6" customFormat="1" x14ac:dyDescent="0.2">
      <c r="A143" s="5"/>
    </row>
    <row r="144" spans="1:1" s="6" customFormat="1" x14ac:dyDescent="0.2">
      <c r="A144" s="5"/>
    </row>
    <row r="145" spans="1:1" s="6" customFormat="1" x14ac:dyDescent="0.2">
      <c r="A145" s="5"/>
    </row>
    <row r="146" spans="1:1" s="6" customFormat="1" x14ac:dyDescent="0.2">
      <c r="A146" s="5"/>
    </row>
    <row r="147" spans="1:1" s="6" customFormat="1" x14ac:dyDescent="0.2">
      <c r="A147" s="5"/>
    </row>
    <row r="148" spans="1:1" s="6" customFormat="1" x14ac:dyDescent="0.2">
      <c r="A148" s="5"/>
    </row>
    <row r="149" spans="1:1" s="6" customFormat="1" x14ac:dyDescent="0.2">
      <c r="A149" s="5"/>
    </row>
    <row r="150" spans="1:1" s="6" customFormat="1" x14ac:dyDescent="0.2">
      <c r="A150" s="5"/>
    </row>
    <row r="151" spans="1:1" s="6" customFormat="1" x14ac:dyDescent="0.2">
      <c r="A151" s="5"/>
    </row>
    <row r="152" spans="1:1" s="6" customFormat="1" x14ac:dyDescent="0.2">
      <c r="A152" s="5"/>
    </row>
    <row r="153" spans="1:1" s="6" customFormat="1" x14ac:dyDescent="0.2">
      <c r="A153" s="5"/>
    </row>
    <row r="154" spans="1:1" s="6" customFormat="1" x14ac:dyDescent="0.2">
      <c r="A154" s="5"/>
    </row>
    <row r="155" spans="1:1" s="6" customFormat="1" x14ac:dyDescent="0.2">
      <c r="A155" s="5"/>
    </row>
    <row r="156" spans="1:1" s="6" customFormat="1" x14ac:dyDescent="0.2">
      <c r="A156" s="5"/>
    </row>
    <row r="157" spans="1:1" s="6" customFormat="1" x14ac:dyDescent="0.2">
      <c r="A157" s="5"/>
    </row>
    <row r="158" spans="1:1" s="6" customFormat="1" x14ac:dyDescent="0.2">
      <c r="A158" s="5"/>
    </row>
    <row r="159" spans="1:1" s="6" customFormat="1" x14ac:dyDescent="0.2">
      <c r="A159" s="5"/>
    </row>
    <row r="160" spans="1:1" s="6" customFormat="1" x14ac:dyDescent="0.2">
      <c r="A160" s="5"/>
    </row>
    <row r="161" spans="1:1" s="6" customFormat="1" x14ac:dyDescent="0.2">
      <c r="A161" s="5"/>
    </row>
    <row r="162" spans="1:1" s="6" customFormat="1" x14ac:dyDescent="0.2">
      <c r="A162" s="5"/>
    </row>
    <row r="163" spans="1:1" s="6" customFormat="1" x14ac:dyDescent="0.2">
      <c r="A163" s="5"/>
    </row>
    <row r="164" spans="1:1" s="6" customFormat="1" x14ac:dyDescent="0.2">
      <c r="A164" s="5"/>
    </row>
    <row r="165" spans="1:1" s="6" customFormat="1" x14ac:dyDescent="0.2">
      <c r="A165" s="5"/>
    </row>
    <row r="166" spans="1:1" s="6" customFormat="1" x14ac:dyDescent="0.2">
      <c r="A166" s="5"/>
    </row>
    <row r="167" spans="1:1" s="6" customFormat="1" x14ac:dyDescent="0.2">
      <c r="A167" s="5"/>
    </row>
    <row r="168" spans="1:1" s="6" customFormat="1" x14ac:dyDescent="0.2">
      <c r="A168" s="5"/>
    </row>
    <row r="169" spans="1:1" s="6" customFormat="1" x14ac:dyDescent="0.2">
      <c r="A169" s="5"/>
    </row>
    <row r="170" spans="1:1" s="6" customFormat="1" x14ac:dyDescent="0.2">
      <c r="A170" s="5"/>
    </row>
    <row r="171" spans="1:1" s="6" customFormat="1" x14ac:dyDescent="0.2">
      <c r="A171" s="5"/>
    </row>
    <row r="172" spans="1:1" s="6" customFormat="1" x14ac:dyDescent="0.2">
      <c r="A172" s="5"/>
    </row>
    <row r="173" spans="1:1" s="6" customFormat="1" x14ac:dyDescent="0.2">
      <c r="A173" s="5"/>
    </row>
    <row r="174" spans="1:1" s="6" customFormat="1" x14ac:dyDescent="0.2">
      <c r="A174" s="5"/>
    </row>
    <row r="175" spans="1:1" s="6" customFormat="1" x14ac:dyDescent="0.2">
      <c r="A175" s="5"/>
    </row>
    <row r="176" spans="1:1" s="6" customFormat="1" x14ac:dyDescent="0.2">
      <c r="A176" s="5"/>
    </row>
    <row r="177" spans="1:1" s="6" customFormat="1" x14ac:dyDescent="0.2">
      <c r="A177" s="5"/>
    </row>
    <row r="178" spans="1:1" s="6" customFormat="1" x14ac:dyDescent="0.2">
      <c r="A178" s="5"/>
    </row>
    <row r="179" spans="1:1" s="6" customFormat="1" x14ac:dyDescent="0.2">
      <c r="A179" s="5"/>
    </row>
    <row r="180" spans="1:1" s="6" customFormat="1" x14ac:dyDescent="0.2">
      <c r="A180" s="5"/>
    </row>
    <row r="181" spans="1:1" s="6" customFormat="1" x14ac:dyDescent="0.2">
      <c r="A181" s="5"/>
    </row>
    <row r="182" spans="1:1" s="6" customFormat="1" x14ac:dyDescent="0.2">
      <c r="A182" s="5"/>
    </row>
    <row r="183" spans="1:1" s="6" customFormat="1" x14ac:dyDescent="0.2">
      <c r="A183" s="5"/>
    </row>
    <row r="184" spans="1:1" s="6" customFormat="1" x14ac:dyDescent="0.2">
      <c r="A184" s="5"/>
    </row>
    <row r="185" spans="1:1" s="6" customFormat="1" x14ac:dyDescent="0.2">
      <c r="A185" s="5"/>
    </row>
    <row r="186" spans="1:1" s="6" customFormat="1" x14ac:dyDescent="0.2">
      <c r="A186" s="5"/>
    </row>
    <row r="187" spans="1:1" s="6" customFormat="1" x14ac:dyDescent="0.2">
      <c r="A187" s="5"/>
    </row>
    <row r="188" spans="1:1" s="6" customFormat="1" x14ac:dyDescent="0.2">
      <c r="A188" s="5"/>
    </row>
    <row r="189" spans="1:1" s="6" customFormat="1" x14ac:dyDescent="0.2">
      <c r="A189" s="5"/>
    </row>
    <row r="190" spans="1:1" s="6" customFormat="1" x14ac:dyDescent="0.2">
      <c r="A190" s="5"/>
    </row>
    <row r="191" spans="1:1" s="6" customFormat="1" x14ac:dyDescent="0.2">
      <c r="A191" s="5"/>
    </row>
    <row r="192" spans="1:1" s="6" customFormat="1" x14ac:dyDescent="0.2">
      <c r="A192" s="5"/>
    </row>
    <row r="193" spans="1:1" s="6" customFormat="1" x14ac:dyDescent="0.2">
      <c r="A193" s="5"/>
    </row>
    <row r="194" spans="1:1" s="6" customFormat="1" x14ac:dyDescent="0.2">
      <c r="A194" s="5"/>
    </row>
    <row r="195" spans="1:1" s="6" customFormat="1" x14ac:dyDescent="0.2">
      <c r="A195" s="5"/>
    </row>
    <row r="196" spans="1:1" s="6" customFormat="1" x14ac:dyDescent="0.2">
      <c r="A196" s="5"/>
    </row>
    <row r="197" spans="1:1" s="6" customFormat="1" x14ac:dyDescent="0.2">
      <c r="A197" s="5"/>
    </row>
    <row r="198" spans="1:1" s="6" customFormat="1" x14ac:dyDescent="0.2">
      <c r="A198" s="5"/>
    </row>
    <row r="199" spans="1:1" s="6" customFormat="1" x14ac:dyDescent="0.2">
      <c r="A199" s="5"/>
    </row>
    <row r="200" spans="1:1" s="6" customFormat="1" x14ac:dyDescent="0.2">
      <c r="A200" s="5"/>
    </row>
    <row r="201" spans="1:1" s="6" customFormat="1" x14ac:dyDescent="0.2">
      <c r="A201" s="5"/>
    </row>
    <row r="202" spans="1:1" s="6" customFormat="1" x14ac:dyDescent="0.2">
      <c r="A202" s="5"/>
    </row>
    <row r="203" spans="1:1" s="6" customFormat="1" x14ac:dyDescent="0.2">
      <c r="A203" s="5"/>
    </row>
    <row r="204" spans="1:1" s="6" customFormat="1" x14ac:dyDescent="0.2">
      <c r="A204" s="5"/>
    </row>
    <row r="205" spans="1:1" s="6" customFormat="1" x14ac:dyDescent="0.2">
      <c r="A205" s="5"/>
    </row>
    <row r="206" spans="1:1" s="6" customFormat="1" x14ac:dyDescent="0.2">
      <c r="A206" s="5"/>
    </row>
    <row r="207" spans="1:1" s="6" customFormat="1" x14ac:dyDescent="0.2">
      <c r="A207" s="5"/>
    </row>
    <row r="208" spans="1:1" s="6" customFormat="1" x14ac:dyDescent="0.2">
      <c r="A208" s="5"/>
    </row>
    <row r="209" spans="1:1" s="6" customFormat="1" x14ac:dyDescent="0.2">
      <c r="A209" s="5"/>
    </row>
    <row r="210" spans="1:1" s="6" customFormat="1" x14ac:dyDescent="0.2">
      <c r="A210" s="5"/>
    </row>
    <row r="211" spans="1:1" s="6" customFormat="1" x14ac:dyDescent="0.2">
      <c r="A211" s="5"/>
    </row>
    <row r="212" spans="1:1" s="6" customFormat="1" x14ac:dyDescent="0.2">
      <c r="A212" s="5"/>
    </row>
    <row r="213" spans="1:1" s="6" customFormat="1" x14ac:dyDescent="0.2">
      <c r="A213" s="5"/>
    </row>
    <row r="214" spans="1:1" s="6" customFormat="1" x14ac:dyDescent="0.2">
      <c r="A214" s="5"/>
    </row>
    <row r="215" spans="1:1" s="6" customFormat="1" x14ac:dyDescent="0.2">
      <c r="A215" s="5"/>
    </row>
    <row r="216" spans="1:1" s="6" customFormat="1" x14ac:dyDescent="0.2">
      <c r="A216" s="5"/>
    </row>
    <row r="217" spans="1:1" s="6" customFormat="1" x14ac:dyDescent="0.2">
      <c r="A217" s="5"/>
    </row>
    <row r="218" spans="1:1" s="6" customFormat="1" x14ac:dyDescent="0.2">
      <c r="A218" s="5"/>
    </row>
    <row r="219" spans="1:1" s="6" customFormat="1" x14ac:dyDescent="0.2">
      <c r="A219" s="5"/>
    </row>
    <row r="220" spans="1:1" s="6" customFormat="1" x14ac:dyDescent="0.2">
      <c r="A220" s="5"/>
    </row>
    <row r="221" spans="1:1" s="6" customFormat="1" x14ac:dyDescent="0.2">
      <c r="A221" s="5"/>
    </row>
    <row r="222" spans="1:1" s="6" customFormat="1" x14ac:dyDescent="0.2">
      <c r="A222" s="5"/>
    </row>
    <row r="223" spans="1:1" s="6" customFormat="1" x14ac:dyDescent="0.2">
      <c r="A223" s="5"/>
    </row>
    <row r="224" spans="1:1" s="6" customFormat="1" x14ac:dyDescent="0.2">
      <c r="A224" s="5"/>
    </row>
    <row r="225" spans="1:1" s="6" customFormat="1" x14ac:dyDescent="0.2">
      <c r="A225" s="5"/>
    </row>
    <row r="226" spans="1:1" s="6" customFormat="1" x14ac:dyDescent="0.2">
      <c r="A226" s="5"/>
    </row>
    <row r="227" spans="1:1" s="6" customFormat="1" x14ac:dyDescent="0.2">
      <c r="A227" s="5"/>
    </row>
    <row r="228" spans="1:1" s="6" customFormat="1" x14ac:dyDescent="0.2">
      <c r="A228" s="5"/>
    </row>
    <row r="229" spans="1:1" s="6" customFormat="1" x14ac:dyDescent="0.2">
      <c r="A229" s="5"/>
    </row>
    <row r="230" spans="1:1" s="6" customFormat="1" x14ac:dyDescent="0.2">
      <c r="A230" s="5"/>
    </row>
    <row r="231" spans="1:1" s="6" customFormat="1" x14ac:dyDescent="0.2">
      <c r="A231" s="5"/>
    </row>
    <row r="232" spans="1:1" s="6" customFormat="1" x14ac:dyDescent="0.2">
      <c r="A232" s="5"/>
    </row>
    <row r="233" spans="1:1" s="6" customFormat="1" x14ac:dyDescent="0.2">
      <c r="A233" s="5"/>
    </row>
    <row r="234" spans="1:1" s="6" customFormat="1" x14ac:dyDescent="0.2">
      <c r="A234" s="5"/>
    </row>
    <row r="235" spans="1:1" s="6" customFormat="1" x14ac:dyDescent="0.2">
      <c r="A235" s="5"/>
    </row>
    <row r="236" spans="1:1" s="6" customFormat="1" x14ac:dyDescent="0.2">
      <c r="A236" s="5"/>
    </row>
    <row r="237" spans="1:1" s="6" customFormat="1" x14ac:dyDescent="0.2">
      <c r="A237" s="5"/>
    </row>
    <row r="238" spans="1:1" s="6" customFormat="1" x14ac:dyDescent="0.2">
      <c r="A238" s="5"/>
    </row>
    <row r="239" spans="1:1" s="6" customFormat="1" x14ac:dyDescent="0.2">
      <c r="A239" s="5"/>
    </row>
    <row r="240" spans="1:1" s="6" customFormat="1" x14ac:dyDescent="0.2">
      <c r="A240" s="5"/>
    </row>
    <row r="241" spans="1:1" s="6" customFormat="1" x14ac:dyDescent="0.2">
      <c r="A241" s="5"/>
    </row>
    <row r="242" spans="1:1" s="6" customFormat="1" x14ac:dyDescent="0.2">
      <c r="A242" s="5"/>
    </row>
    <row r="243" spans="1:1" s="6" customFormat="1" x14ac:dyDescent="0.2">
      <c r="A243" s="5"/>
    </row>
    <row r="244" spans="1:1" s="6" customFormat="1" x14ac:dyDescent="0.2">
      <c r="A244" s="5"/>
    </row>
    <row r="245" spans="1:1" s="6" customFormat="1" x14ac:dyDescent="0.2">
      <c r="A245" s="5"/>
    </row>
    <row r="246" spans="1:1" s="6" customFormat="1" x14ac:dyDescent="0.2">
      <c r="A246" s="5"/>
    </row>
    <row r="247" spans="1:1" s="6" customFormat="1" x14ac:dyDescent="0.2">
      <c r="A247" s="5"/>
    </row>
    <row r="248" spans="1:1" s="6" customFormat="1" x14ac:dyDescent="0.2">
      <c r="A248" s="5"/>
    </row>
    <row r="249" spans="1:1" s="6" customFormat="1" x14ac:dyDescent="0.2">
      <c r="A249" s="5"/>
    </row>
    <row r="250" spans="1:1" s="6" customFormat="1" x14ac:dyDescent="0.2">
      <c r="A250" s="5"/>
    </row>
    <row r="251" spans="1:1" s="6" customFormat="1" x14ac:dyDescent="0.2">
      <c r="A251" s="5"/>
    </row>
    <row r="252" spans="1:1" s="6" customFormat="1" x14ac:dyDescent="0.2">
      <c r="A252" s="5"/>
    </row>
    <row r="253" spans="1:1" s="6" customFormat="1" x14ac:dyDescent="0.2">
      <c r="A253" s="5"/>
    </row>
    <row r="254" spans="1:1" s="6" customFormat="1" x14ac:dyDescent="0.2">
      <c r="A254" s="5"/>
    </row>
    <row r="255" spans="1:1" s="6" customFormat="1" x14ac:dyDescent="0.2">
      <c r="A255" s="5"/>
    </row>
    <row r="256" spans="1:1" s="6" customFormat="1" x14ac:dyDescent="0.2">
      <c r="A256" s="5"/>
    </row>
    <row r="257" spans="1:1" s="6" customFormat="1" x14ac:dyDescent="0.2">
      <c r="A257" s="5"/>
    </row>
    <row r="258" spans="1:1" s="6" customFormat="1" x14ac:dyDescent="0.2">
      <c r="A258" s="5"/>
    </row>
    <row r="259" spans="1:1" s="6" customFormat="1" x14ac:dyDescent="0.2">
      <c r="A259" s="5"/>
    </row>
    <row r="260" spans="1:1" s="6" customFormat="1" x14ac:dyDescent="0.2">
      <c r="A260" s="5"/>
    </row>
    <row r="261" spans="1:1" s="6" customFormat="1" x14ac:dyDescent="0.2">
      <c r="A261" s="5"/>
    </row>
    <row r="262" spans="1:1" s="6" customFormat="1" x14ac:dyDescent="0.2">
      <c r="A262" s="5"/>
    </row>
    <row r="263" spans="1:1" s="6" customFormat="1" x14ac:dyDescent="0.2">
      <c r="A263" s="5"/>
    </row>
    <row r="264" spans="1:1" s="6" customFormat="1" x14ac:dyDescent="0.2">
      <c r="A264" s="5"/>
    </row>
  </sheetData>
  <phoneticPr fontId="18"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4"/>
  <sheetViews>
    <sheetView workbookViewId="0">
      <pane xSplit="1" ySplit="13" topLeftCell="B14" activePane="bottomRight" state="frozen"/>
      <selection pane="topRight"/>
      <selection pane="bottomLeft"/>
      <selection pane="bottomRight"/>
    </sheetView>
  </sheetViews>
  <sheetFormatPr defaultColWidth="12.7109375" defaultRowHeight="11.25" x14ac:dyDescent="0.2"/>
  <cols>
    <col min="1" max="1" width="30.7109375" style="25" customWidth="1"/>
    <col min="2" max="16384" width="12.7109375" style="26"/>
  </cols>
  <sheetData>
    <row r="1" spans="1:48" x14ac:dyDescent="0.2">
      <c r="A1" s="24" t="s">
        <v>0</v>
      </c>
      <c r="B1" s="25" t="s">
        <v>1</v>
      </c>
    </row>
    <row r="2" spans="1:48" x14ac:dyDescent="0.2">
      <c r="A2" s="24" t="s">
        <v>2</v>
      </c>
      <c r="B2" s="25" t="s">
        <v>3</v>
      </c>
    </row>
    <row r="3" spans="1:48" x14ac:dyDescent="0.2">
      <c r="A3" s="24" t="s">
        <v>4</v>
      </c>
      <c r="B3" s="25" t="s">
        <v>5</v>
      </c>
    </row>
    <row r="4" spans="1:48" x14ac:dyDescent="0.2">
      <c r="A4" s="24" t="s">
        <v>6</v>
      </c>
      <c r="B4" s="16" t="s">
        <v>7</v>
      </c>
    </row>
    <row r="5" spans="1:48" x14ac:dyDescent="0.2">
      <c r="A5" s="17" t="s">
        <v>8</v>
      </c>
      <c r="B5" s="16" t="s">
        <v>9</v>
      </c>
    </row>
    <row r="7" spans="1:48" ht="12.75" x14ac:dyDescent="0.2">
      <c r="A7" s="27" t="s">
        <v>274</v>
      </c>
    </row>
    <row r="8" spans="1:48" s="29" customFormat="1" ht="22.5" x14ac:dyDescent="0.2">
      <c r="A8" s="28" t="s">
        <v>10</v>
      </c>
      <c r="B8" s="29" t="s">
        <v>11</v>
      </c>
      <c r="C8" s="29" t="s">
        <v>12</v>
      </c>
      <c r="D8" s="29" t="s">
        <v>13</v>
      </c>
      <c r="E8" s="29" t="s">
        <v>14</v>
      </c>
      <c r="F8" s="29" t="s">
        <v>15</v>
      </c>
      <c r="G8" s="29" t="s">
        <v>16</v>
      </c>
      <c r="H8" s="29" t="s">
        <v>17</v>
      </c>
      <c r="I8" s="29" t="s">
        <v>18</v>
      </c>
      <c r="J8" s="29" t="s">
        <v>19</v>
      </c>
      <c r="K8" s="29" t="s">
        <v>20</v>
      </c>
      <c r="L8" s="29" t="s">
        <v>21</v>
      </c>
      <c r="M8" s="29" t="s">
        <v>22</v>
      </c>
      <c r="N8" s="29" t="s">
        <v>23</v>
      </c>
      <c r="O8" s="29" t="s">
        <v>24</v>
      </c>
      <c r="P8" s="29" t="s">
        <v>25</v>
      </c>
      <c r="Q8" s="29" t="s">
        <v>26</v>
      </c>
      <c r="R8" s="29" t="s">
        <v>27</v>
      </c>
      <c r="S8" s="29" t="s">
        <v>28</v>
      </c>
      <c r="T8" s="29" t="s">
        <v>29</v>
      </c>
      <c r="U8" s="29" t="s">
        <v>30</v>
      </c>
      <c r="V8" s="29" t="s">
        <v>31</v>
      </c>
      <c r="W8" s="29" t="s">
        <v>32</v>
      </c>
      <c r="X8" s="29" t="s">
        <v>33</v>
      </c>
      <c r="Y8" s="29" t="s">
        <v>34</v>
      </c>
      <c r="Z8" s="29" t="s">
        <v>35</v>
      </c>
      <c r="AA8" s="29" t="s">
        <v>36</v>
      </c>
      <c r="AB8" s="29" t="s">
        <v>37</v>
      </c>
      <c r="AC8" s="29" t="s">
        <v>38</v>
      </c>
      <c r="AD8" s="29" t="s">
        <v>39</v>
      </c>
      <c r="AE8" s="29" t="s">
        <v>40</v>
      </c>
      <c r="AF8" s="29" t="s">
        <v>41</v>
      </c>
      <c r="AG8" s="29" t="s">
        <v>42</v>
      </c>
      <c r="AH8" s="29" t="s">
        <v>43</v>
      </c>
      <c r="AI8" s="29" t="s">
        <v>44</v>
      </c>
      <c r="AJ8" s="29" t="s">
        <v>45</v>
      </c>
      <c r="AK8" s="29" t="s">
        <v>46</v>
      </c>
      <c r="AL8" s="29" t="s">
        <v>47</v>
      </c>
      <c r="AM8" s="29" t="s">
        <v>48</v>
      </c>
      <c r="AN8" s="29" t="s">
        <v>49</v>
      </c>
      <c r="AO8" s="29" t="s">
        <v>50</v>
      </c>
      <c r="AP8" s="29" t="s">
        <v>51</v>
      </c>
      <c r="AQ8" s="29" t="s">
        <v>52</v>
      </c>
      <c r="AR8" s="29" t="s">
        <v>53</v>
      </c>
      <c r="AS8" s="29" t="s">
        <v>54</v>
      </c>
      <c r="AT8" s="29" t="s">
        <v>55</v>
      </c>
      <c r="AU8" s="29" t="s">
        <v>56</v>
      </c>
      <c r="AV8" s="29" t="s">
        <v>57</v>
      </c>
    </row>
    <row r="9" spans="1:48" s="19" customFormat="1" x14ac:dyDescent="0.2">
      <c r="A9" s="18" t="s">
        <v>58</v>
      </c>
      <c r="B9" s="19" t="s">
        <v>59</v>
      </c>
      <c r="C9" s="19" t="s">
        <v>59</v>
      </c>
      <c r="D9" s="19" t="s">
        <v>59</v>
      </c>
      <c r="E9" s="19" t="s">
        <v>59</v>
      </c>
      <c r="F9" s="19" t="s">
        <v>59</v>
      </c>
      <c r="G9" s="19" t="s">
        <v>59</v>
      </c>
      <c r="H9" s="19" t="s">
        <v>59</v>
      </c>
      <c r="I9" s="19" t="s">
        <v>59</v>
      </c>
      <c r="J9" s="19" t="s">
        <v>59</v>
      </c>
      <c r="K9" s="19" t="s">
        <v>59</v>
      </c>
      <c r="L9" s="19" t="s">
        <v>59</v>
      </c>
      <c r="M9" s="19" t="s">
        <v>59</v>
      </c>
      <c r="N9" s="19" t="s">
        <v>59</v>
      </c>
      <c r="O9" s="19" t="s">
        <v>59</v>
      </c>
      <c r="P9" s="19" t="s">
        <v>60</v>
      </c>
      <c r="Q9" s="19" t="s">
        <v>61</v>
      </c>
      <c r="R9" s="19" t="s">
        <v>61</v>
      </c>
      <c r="S9" s="19" t="s">
        <v>61</v>
      </c>
      <c r="T9" s="19" t="s">
        <v>61</v>
      </c>
      <c r="U9" s="19" t="s">
        <v>61</v>
      </c>
      <c r="V9" s="19" t="s">
        <v>61</v>
      </c>
      <c r="W9" s="19" t="s">
        <v>61</v>
      </c>
      <c r="X9" s="19" t="s">
        <v>61</v>
      </c>
      <c r="Y9" s="19" t="s">
        <v>61</v>
      </c>
      <c r="Z9" s="19" t="s">
        <v>61</v>
      </c>
      <c r="AA9" s="19" t="s">
        <v>61</v>
      </c>
      <c r="AB9" s="19" t="s">
        <v>61</v>
      </c>
      <c r="AC9" s="19" t="s">
        <v>59</v>
      </c>
      <c r="AD9" s="19" t="s">
        <v>59</v>
      </c>
      <c r="AE9" s="19" t="s">
        <v>61</v>
      </c>
      <c r="AF9" s="19" t="s">
        <v>61</v>
      </c>
      <c r="AG9" s="19" t="s">
        <v>61</v>
      </c>
      <c r="AH9" s="19" t="s">
        <v>61</v>
      </c>
      <c r="AI9" s="19" t="s">
        <v>61</v>
      </c>
      <c r="AJ9" s="19" t="s">
        <v>61</v>
      </c>
      <c r="AK9" s="19" t="s">
        <v>61</v>
      </c>
      <c r="AL9" s="19" t="s">
        <v>61</v>
      </c>
      <c r="AM9" s="19" t="s">
        <v>61</v>
      </c>
      <c r="AN9" s="19" t="s">
        <v>61</v>
      </c>
      <c r="AO9" s="19" t="s">
        <v>61</v>
      </c>
      <c r="AP9" s="19" t="s">
        <v>61</v>
      </c>
      <c r="AQ9" s="19" t="s">
        <v>61</v>
      </c>
      <c r="AR9" s="19" t="s">
        <v>61</v>
      </c>
      <c r="AS9" s="19" t="s">
        <v>61</v>
      </c>
      <c r="AT9" s="19" t="s">
        <v>59</v>
      </c>
      <c r="AU9" s="19" t="s">
        <v>59</v>
      </c>
      <c r="AV9" s="19" t="s">
        <v>60</v>
      </c>
    </row>
    <row r="10" spans="1:48" s="21" customFormat="1" x14ac:dyDescent="0.2">
      <c r="A10" s="20" t="s">
        <v>62</v>
      </c>
      <c r="B10" s="21" t="s">
        <v>63</v>
      </c>
      <c r="C10" s="21" t="s">
        <v>64</v>
      </c>
      <c r="D10" s="21" t="s">
        <v>65</v>
      </c>
      <c r="E10" s="21" t="s">
        <v>66</v>
      </c>
      <c r="F10" s="21" t="s">
        <v>67</v>
      </c>
      <c r="G10" s="21" t="s">
        <v>68</v>
      </c>
      <c r="H10" s="21" t="s">
        <v>69</v>
      </c>
      <c r="I10" s="21" t="s">
        <v>70</v>
      </c>
      <c r="J10" s="21" t="s">
        <v>71</v>
      </c>
      <c r="K10" s="21" t="s">
        <v>72</v>
      </c>
      <c r="L10" s="21" t="s">
        <v>73</v>
      </c>
      <c r="M10" s="21" t="s">
        <v>74</v>
      </c>
      <c r="N10" s="21" t="s">
        <v>75</v>
      </c>
      <c r="O10" s="21" t="s">
        <v>76</v>
      </c>
      <c r="P10" s="21" t="s">
        <v>77</v>
      </c>
      <c r="Q10" s="21" t="s">
        <v>78</v>
      </c>
      <c r="R10" s="21" t="s">
        <v>79</v>
      </c>
      <c r="S10" s="21" t="s">
        <v>80</v>
      </c>
      <c r="T10" s="21" t="s">
        <v>81</v>
      </c>
      <c r="U10" s="21" t="s">
        <v>82</v>
      </c>
      <c r="V10" s="21" t="s">
        <v>83</v>
      </c>
      <c r="W10" s="21" t="s">
        <v>66</v>
      </c>
      <c r="X10" s="21" t="s">
        <v>84</v>
      </c>
      <c r="Y10" s="21" t="s">
        <v>85</v>
      </c>
      <c r="Z10" s="21" t="s">
        <v>86</v>
      </c>
      <c r="AA10" s="21" t="s">
        <v>87</v>
      </c>
      <c r="AB10" s="21" t="s">
        <v>88</v>
      </c>
      <c r="AC10" s="21" t="s">
        <v>89</v>
      </c>
      <c r="AD10" s="21" t="s">
        <v>90</v>
      </c>
      <c r="AE10" s="21" t="s">
        <v>91</v>
      </c>
      <c r="AF10" s="21" t="s">
        <v>92</v>
      </c>
      <c r="AG10" s="21" t="s">
        <v>92</v>
      </c>
      <c r="AH10" s="21" t="s">
        <v>93</v>
      </c>
      <c r="AI10" s="21" t="s">
        <v>94</v>
      </c>
      <c r="AJ10" s="21" t="s">
        <v>95</v>
      </c>
      <c r="AK10" s="21" t="s">
        <v>96</v>
      </c>
      <c r="AL10" s="21" t="s">
        <v>97</v>
      </c>
      <c r="AM10" s="21" t="s">
        <v>98</v>
      </c>
      <c r="AN10" s="21" t="s">
        <v>71</v>
      </c>
      <c r="AO10" s="21" t="s">
        <v>99</v>
      </c>
      <c r="AP10" s="21" t="s">
        <v>100</v>
      </c>
      <c r="AQ10" s="21" t="s">
        <v>70</v>
      </c>
      <c r="AR10" s="21" t="s">
        <v>101</v>
      </c>
      <c r="AS10" s="21" t="s">
        <v>102</v>
      </c>
      <c r="AT10" s="21" t="s">
        <v>103</v>
      </c>
      <c r="AU10" s="21" t="s">
        <v>104</v>
      </c>
      <c r="AV10" s="21" t="s">
        <v>105</v>
      </c>
    </row>
    <row r="11" spans="1:48" s="29" customFormat="1" x14ac:dyDescent="0.2">
      <c r="A11" s="28" t="s">
        <v>106</v>
      </c>
      <c r="B11" s="29" t="s">
        <v>107</v>
      </c>
      <c r="C11" s="29" t="s">
        <v>108</v>
      </c>
      <c r="D11" s="29" t="s">
        <v>109</v>
      </c>
      <c r="E11" s="29" t="s">
        <v>110</v>
      </c>
      <c r="F11" s="29" t="s">
        <v>111</v>
      </c>
      <c r="G11" s="29" t="s">
        <v>112</v>
      </c>
      <c r="H11" s="29" t="s">
        <v>113</v>
      </c>
      <c r="I11" s="29" t="s">
        <v>114</v>
      </c>
      <c r="J11" s="29" t="s">
        <v>115</v>
      </c>
      <c r="K11" s="29" t="s">
        <v>116</v>
      </c>
      <c r="L11" s="29" t="s">
        <v>117</v>
      </c>
      <c r="M11" s="29" t="s">
        <v>118</v>
      </c>
      <c r="N11" s="29" t="s">
        <v>119</v>
      </c>
      <c r="O11" s="29" t="s">
        <v>120</v>
      </c>
      <c r="P11" s="29" t="s">
        <v>121</v>
      </c>
      <c r="Q11" s="29" t="s">
        <v>122</v>
      </c>
      <c r="R11" s="29" t="s">
        <v>123</v>
      </c>
      <c r="S11" s="29" t="s">
        <v>124</v>
      </c>
      <c r="T11" s="29" t="s">
        <v>125</v>
      </c>
      <c r="U11" s="29" t="s">
        <v>126</v>
      </c>
      <c r="V11" s="29" t="s">
        <v>127</v>
      </c>
      <c r="W11" s="29" t="s">
        <v>128</v>
      </c>
      <c r="X11" s="29" t="s">
        <v>129</v>
      </c>
      <c r="Y11" s="29" t="s">
        <v>130</v>
      </c>
      <c r="Z11" s="29" t="s">
        <v>131</v>
      </c>
      <c r="AA11" s="29" t="s">
        <v>132</v>
      </c>
      <c r="AB11" s="29" t="s">
        <v>133</v>
      </c>
      <c r="AC11" s="29" t="s">
        <v>134</v>
      </c>
      <c r="AD11" s="29" t="s">
        <v>135</v>
      </c>
      <c r="AE11" s="29" t="s">
        <v>136</v>
      </c>
      <c r="AF11" s="29" t="s">
        <v>137</v>
      </c>
      <c r="AG11" s="29" t="s">
        <v>138</v>
      </c>
      <c r="AH11" s="29" t="s">
        <v>139</v>
      </c>
      <c r="AI11" s="29" t="s">
        <v>140</v>
      </c>
      <c r="AJ11" s="29" t="s">
        <v>141</v>
      </c>
      <c r="AK11" s="29" t="s">
        <v>142</v>
      </c>
      <c r="AL11" s="29" t="s">
        <v>143</v>
      </c>
      <c r="AM11" s="29" t="s">
        <v>144</v>
      </c>
      <c r="AN11" s="29" t="s">
        <v>145</v>
      </c>
      <c r="AO11" s="29" t="s">
        <v>146</v>
      </c>
      <c r="AP11" s="29" t="s">
        <v>147</v>
      </c>
      <c r="AQ11" s="29" t="s">
        <v>148</v>
      </c>
      <c r="AR11" s="29" t="s">
        <v>149</v>
      </c>
      <c r="AS11" s="29" t="s">
        <v>150</v>
      </c>
      <c r="AT11" s="29" t="s">
        <v>151</v>
      </c>
      <c r="AU11" s="29" t="s">
        <v>152</v>
      </c>
      <c r="AV11" s="29" t="s">
        <v>153</v>
      </c>
    </row>
    <row r="12" spans="1:48" s="29" customFormat="1" x14ac:dyDescent="0.2">
      <c r="A12" s="28" t="s">
        <v>154</v>
      </c>
      <c r="B12" s="29" t="s">
        <v>155</v>
      </c>
      <c r="C12" s="29" t="s">
        <v>155</v>
      </c>
      <c r="D12" s="29" t="s">
        <v>155</v>
      </c>
      <c r="E12" s="29" t="s">
        <v>155</v>
      </c>
      <c r="F12" s="29" t="s">
        <v>155</v>
      </c>
      <c r="G12" s="29" t="s">
        <v>155</v>
      </c>
      <c r="H12" s="29" t="s">
        <v>155</v>
      </c>
      <c r="I12" s="29" t="s">
        <v>155</v>
      </c>
      <c r="J12" s="29" t="s">
        <v>155</v>
      </c>
      <c r="K12" s="29" t="s">
        <v>155</v>
      </c>
      <c r="L12" s="29" t="s">
        <v>155</v>
      </c>
      <c r="M12" s="29" t="s">
        <v>155</v>
      </c>
      <c r="N12" s="29" t="s">
        <v>155</v>
      </c>
      <c r="O12" s="29" t="s">
        <v>155</v>
      </c>
      <c r="P12" s="29" t="s">
        <v>155</v>
      </c>
      <c r="Q12" s="29" t="s">
        <v>155</v>
      </c>
      <c r="R12" s="29" t="s">
        <v>155</v>
      </c>
      <c r="S12" s="29" t="s">
        <v>155</v>
      </c>
      <c r="T12" s="29" t="s">
        <v>155</v>
      </c>
      <c r="U12" s="29" t="s">
        <v>155</v>
      </c>
      <c r="V12" s="29" t="s">
        <v>155</v>
      </c>
      <c r="W12" s="29" t="s">
        <v>155</v>
      </c>
      <c r="X12" s="29" t="s">
        <v>155</v>
      </c>
      <c r="Y12" s="29" t="s">
        <v>155</v>
      </c>
      <c r="Z12" s="29" t="s">
        <v>155</v>
      </c>
      <c r="AA12" s="29" t="s">
        <v>155</v>
      </c>
      <c r="AB12" s="29" t="s">
        <v>155</v>
      </c>
      <c r="AC12" s="29" t="s">
        <v>155</v>
      </c>
      <c r="AD12" s="29" t="s">
        <v>155</v>
      </c>
      <c r="AE12" s="29" t="s">
        <v>155</v>
      </c>
      <c r="AF12" s="29" t="s">
        <v>155</v>
      </c>
      <c r="AG12" s="29" t="s">
        <v>155</v>
      </c>
      <c r="AH12" s="29" t="s">
        <v>155</v>
      </c>
      <c r="AI12" s="29" t="s">
        <v>155</v>
      </c>
      <c r="AJ12" s="29" t="s">
        <v>155</v>
      </c>
      <c r="AK12" s="29" t="s">
        <v>155</v>
      </c>
      <c r="AL12" s="29" t="s">
        <v>155</v>
      </c>
      <c r="AM12" s="29" t="s">
        <v>155</v>
      </c>
      <c r="AN12" s="29" t="s">
        <v>155</v>
      </c>
      <c r="AO12" s="29" t="s">
        <v>155</v>
      </c>
      <c r="AP12" s="29" t="s">
        <v>155</v>
      </c>
      <c r="AQ12" s="29" t="s">
        <v>155</v>
      </c>
      <c r="AR12" s="29" t="s">
        <v>155</v>
      </c>
      <c r="AS12" s="29" t="s">
        <v>155</v>
      </c>
      <c r="AT12" s="29" t="s">
        <v>155</v>
      </c>
      <c r="AU12" s="29" t="s">
        <v>155</v>
      </c>
      <c r="AV12" s="29" t="s">
        <v>155</v>
      </c>
    </row>
    <row r="13" spans="1:48" s="29" customFormat="1" x14ac:dyDescent="0.2">
      <c r="A13" s="28"/>
    </row>
    <row r="14" spans="1:48" s="29" customFormat="1" x14ac:dyDescent="0.2">
      <c r="A14" s="30" t="s">
        <v>156</v>
      </c>
    </row>
    <row r="15" spans="1:48" s="29" customFormat="1" x14ac:dyDescent="0.2">
      <c r="A15" s="31" t="s">
        <v>157</v>
      </c>
      <c r="B15" s="29" t="s">
        <v>275</v>
      </c>
      <c r="C15" s="29" t="s">
        <v>275</v>
      </c>
      <c r="D15" s="29" t="s">
        <v>275</v>
      </c>
      <c r="E15" s="29" t="s">
        <v>275</v>
      </c>
      <c r="F15" s="29" t="s">
        <v>275</v>
      </c>
      <c r="G15" s="29" t="s">
        <v>275</v>
      </c>
      <c r="H15" s="29" t="s">
        <v>275</v>
      </c>
      <c r="I15" s="29" t="s">
        <v>275</v>
      </c>
      <c r="J15" s="29" t="s">
        <v>275</v>
      </c>
      <c r="K15" s="29" t="s">
        <v>275</v>
      </c>
      <c r="L15" s="29" t="s">
        <v>275</v>
      </c>
      <c r="M15" s="29" t="s">
        <v>275</v>
      </c>
      <c r="N15" s="29" t="s">
        <v>275</v>
      </c>
      <c r="O15" s="29" t="s">
        <v>275</v>
      </c>
      <c r="P15" s="29" t="s">
        <v>275</v>
      </c>
      <c r="Q15" s="29" t="s">
        <v>275</v>
      </c>
      <c r="R15" s="29" t="s">
        <v>275</v>
      </c>
      <c r="S15" s="29" t="s">
        <v>275</v>
      </c>
      <c r="T15" s="29" t="s">
        <v>275</v>
      </c>
      <c r="U15" s="29" t="s">
        <v>275</v>
      </c>
      <c r="V15" s="29" t="s">
        <v>275</v>
      </c>
      <c r="W15" s="29" t="s">
        <v>275</v>
      </c>
      <c r="X15" s="29" t="s">
        <v>275</v>
      </c>
      <c r="Y15" s="29" t="s">
        <v>275</v>
      </c>
      <c r="Z15" s="29" t="s">
        <v>275</v>
      </c>
      <c r="AA15" s="29" t="s">
        <v>275</v>
      </c>
      <c r="AB15" s="29" t="s">
        <v>275</v>
      </c>
      <c r="AC15" s="29" t="s">
        <v>275</v>
      </c>
      <c r="AD15" s="29" t="s">
        <v>275</v>
      </c>
      <c r="AE15" s="29" t="s">
        <v>275</v>
      </c>
      <c r="AF15" s="29" t="s">
        <v>275</v>
      </c>
      <c r="AG15" s="29" t="s">
        <v>275</v>
      </c>
      <c r="AH15" s="29" t="s">
        <v>275</v>
      </c>
      <c r="AI15" s="29" t="s">
        <v>275</v>
      </c>
      <c r="AJ15" s="29" t="s">
        <v>275</v>
      </c>
      <c r="AK15" s="29" t="s">
        <v>275</v>
      </c>
      <c r="AL15" s="29" t="s">
        <v>275</v>
      </c>
      <c r="AM15" s="29" t="s">
        <v>275</v>
      </c>
      <c r="AN15" s="29" t="s">
        <v>275</v>
      </c>
      <c r="AO15" s="29" t="s">
        <v>275</v>
      </c>
      <c r="AP15" s="29" t="s">
        <v>275</v>
      </c>
      <c r="AQ15" s="29" t="s">
        <v>275</v>
      </c>
      <c r="AR15" s="29" t="s">
        <v>275</v>
      </c>
      <c r="AS15" s="29" t="s">
        <v>275</v>
      </c>
      <c r="AT15" s="29" t="s">
        <v>275</v>
      </c>
      <c r="AU15" s="29" t="s">
        <v>275</v>
      </c>
      <c r="AV15" s="29" t="s">
        <v>275</v>
      </c>
    </row>
    <row r="16" spans="1:48" s="29" customFormat="1" x14ac:dyDescent="0.2">
      <c r="A16" s="31" t="s">
        <v>158</v>
      </c>
      <c r="B16" s="29" t="s">
        <v>276</v>
      </c>
      <c r="C16" s="29" t="s">
        <v>276</v>
      </c>
      <c r="D16" s="29" t="s">
        <v>276</v>
      </c>
      <c r="E16" s="29" t="s">
        <v>276</v>
      </c>
      <c r="F16" s="29" t="s">
        <v>276</v>
      </c>
      <c r="G16" s="29" t="s">
        <v>276</v>
      </c>
      <c r="H16" s="29" t="s">
        <v>276</v>
      </c>
      <c r="I16" s="29" t="s">
        <v>276</v>
      </c>
      <c r="J16" s="29" t="s">
        <v>276</v>
      </c>
      <c r="K16" s="29" t="s">
        <v>276</v>
      </c>
      <c r="L16" s="29" t="s">
        <v>276</v>
      </c>
      <c r="M16" s="29" t="s">
        <v>276</v>
      </c>
      <c r="N16" s="29" t="s">
        <v>276</v>
      </c>
      <c r="O16" s="29" t="s">
        <v>276</v>
      </c>
      <c r="P16" s="29" t="s">
        <v>276</v>
      </c>
      <c r="Q16" s="29" t="s">
        <v>276</v>
      </c>
      <c r="R16" s="29" t="s">
        <v>276</v>
      </c>
      <c r="S16" s="29" t="s">
        <v>276</v>
      </c>
      <c r="T16" s="29" t="s">
        <v>276</v>
      </c>
      <c r="U16" s="29" t="s">
        <v>276</v>
      </c>
      <c r="V16" s="29" t="s">
        <v>276</v>
      </c>
      <c r="W16" s="29" t="s">
        <v>276</v>
      </c>
      <c r="X16" s="29" t="s">
        <v>276</v>
      </c>
      <c r="Y16" s="29" t="s">
        <v>276</v>
      </c>
      <c r="Z16" s="29" t="s">
        <v>276</v>
      </c>
      <c r="AA16" s="29" t="s">
        <v>276</v>
      </c>
      <c r="AB16" s="29" t="s">
        <v>276</v>
      </c>
      <c r="AC16" s="29" t="s">
        <v>276</v>
      </c>
      <c r="AD16" s="29" t="s">
        <v>276</v>
      </c>
      <c r="AE16" s="29" t="s">
        <v>276</v>
      </c>
      <c r="AF16" s="29" t="s">
        <v>276</v>
      </c>
      <c r="AG16" s="29" t="s">
        <v>276</v>
      </c>
      <c r="AH16" s="29" t="s">
        <v>276</v>
      </c>
      <c r="AI16" s="29" t="s">
        <v>276</v>
      </c>
      <c r="AJ16" s="29" t="s">
        <v>276</v>
      </c>
      <c r="AK16" s="29" t="s">
        <v>276</v>
      </c>
      <c r="AL16" s="29" t="s">
        <v>276</v>
      </c>
      <c r="AM16" s="29" t="s">
        <v>276</v>
      </c>
      <c r="AN16" s="29" t="s">
        <v>276</v>
      </c>
      <c r="AO16" s="29" t="s">
        <v>276</v>
      </c>
      <c r="AP16" s="29" t="s">
        <v>276</v>
      </c>
      <c r="AQ16" s="29" t="s">
        <v>276</v>
      </c>
      <c r="AR16" s="29" t="s">
        <v>276</v>
      </c>
      <c r="AS16" s="29" t="s">
        <v>276</v>
      </c>
      <c r="AT16" s="29" t="s">
        <v>276</v>
      </c>
      <c r="AU16" s="29" t="s">
        <v>276</v>
      </c>
      <c r="AV16" s="29" t="s">
        <v>276</v>
      </c>
    </row>
    <row r="17" spans="1:48" s="29" customFormat="1" x14ac:dyDescent="0.2">
      <c r="A17" s="31" t="s">
        <v>159</v>
      </c>
      <c r="B17" s="29" t="s">
        <v>159</v>
      </c>
      <c r="C17" s="29" t="s">
        <v>159</v>
      </c>
      <c r="D17" s="29" t="s">
        <v>159</v>
      </c>
      <c r="E17" s="29" t="s">
        <v>159</v>
      </c>
      <c r="F17" s="29" t="s">
        <v>159</v>
      </c>
      <c r="G17" s="29" t="s">
        <v>159</v>
      </c>
      <c r="H17" s="29" t="s">
        <v>159</v>
      </c>
      <c r="I17" s="29" t="s">
        <v>159</v>
      </c>
      <c r="J17" s="29" t="s">
        <v>159</v>
      </c>
      <c r="K17" s="29" t="s">
        <v>159</v>
      </c>
      <c r="L17" s="29" t="s">
        <v>159</v>
      </c>
      <c r="M17" s="29" t="s">
        <v>159</v>
      </c>
      <c r="N17" s="29" t="s">
        <v>159</v>
      </c>
      <c r="O17" s="29" t="s">
        <v>159</v>
      </c>
      <c r="P17" s="29" t="s">
        <v>159</v>
      </c>
      <c r="Q17" s="29" t="s">
        <v>159</v>
      </c>
      <c r="R17" s="29" t="s">
        <v>159</v>
      </c>
      <c r="S17" s="29" t="s">
        <v>159</v>
      </c>
      <c r="T17" s="29" t="s">
        <v>159</v>
      </c>
      <c r="U17" s="29" t="s">
        <v>159</v>
      </c>
      <c r="V17" s="29" t="s">
        <v>159</v>
      </c>
      <c r="W17" s="29" t="s">
        <v>159</v>
      </c>
      <c r="X17" s="29" t="s">
        <v>159</v>
      </c>
      <c r="Y17" s="29" t="s">
        <v>159</v>
      </c>
      <c r="Z17" s="29" t="s">
        <v>159</v>
      </c>
      <c r="AA17" s="29" t="s">
        <v>159</v>
      </c>
      <c r="AB17" s="29" t="s">
        <v>159</v>
      </c>
      <c r="AC17" s="29" t="s">
        <v>159</v>
      </c>
      <c r="AD17" s="29" t="s">
        <v>159</v>
      </c>
      <c r="AE17" s="29" t="s">
        <v>159</v>
      </c>
      <c r="AF17" s="29" t="s">
        <v>159</v>
      </c>
      <c r="AG17" s="29" t="s">
        <v>159</v>
      </c>
      <c r="AH17" s="29" t="s">
        <v>159</v>
      </c>
      <c r="AI17" s="29" t="s">
        <v>159</v>
      </c>
      <c r="AJ17" s="29" t="s">
        <v>159</v>
      </c>
      <c r="AK17" s="29" t="s">
        <v>159</v>
      </c>
      <c r="AL17" s="29" t="s">
        <v>159</v>
      </c>
      <c r="AM17" s="29" t="s">
        <v>159</v>
      </c>
      <c r="AN17" s="29" t="s">
        <v>159</v>
      </c>
      <c r="AO17" s="29" t="s">
        <v>159</v>
      </c>
      <c r="AP17" s="29" t="s">
        <v>159</v>
      </c>
      <c r="AQ17" s="29" t="s">
        <v>159</v>
      </c>
      <c r="AR17" s="29" t="s">
        <v>159</v>
      </c>
      <c r="AS17" s="29" t="s">
        <v>159</v>
      </c>
      <c r="AT17" s="29" t="s">
        <v>159</v>
      </c>
      <c r="AU17" s="29" t="s">
        <v>159</v>
      </c>
      <c r="AV17" s="29" t="s">
        <v>159</v>
      </c>
    </row>
    <row r="18" spans="1:48" s="29" customFormat="1" x14ac:dyDescent="0.2">
      <c r="A18" s="31" t="s">
        <v>160</v>
      </c>
      <c r="B18" s="29" t="s">
        <v>276</v>
      </c>
      <c r="C18" s="29" t="s">
        <v>276</v>
      </c>
      <c r="D18" s="29" t="s">
        <v>276</v>
      </c>
      <c r="E18" s="29" t="s">
        <v>276</v>
      </c>
      <c r="F18" s="29" t="s">
        <v>276</v>
      </c>
      <c r="G18" s="29" t="s">
        <v>276</v>
      </c>
      <c r="H18" s="29" t="s">
        <v>276</v>
      </c>
      <c r="I18" s="29" t="s">
        <v>276</v>
      </c>
      <c r="J18" s="29" t="s">
        <v>276</v>
      </c>
      <c r="K18" s="29" t="s">
        <v>276</v>
      </c>
      <c r="L18" s="29" t="s">
        <v>276</v>
      </c>
      <c r="M18" s="29" t="s">
        <v>276</v>
      </c>
      <c r="N18" s="29" t="s">
        <v>276</v>
      </c>
      <c r="O18" s="29" t="s">
        <v>276</v>
      </c>
      <c r="P18" s="29" t="s">
        <v>276</v>
      </c>
      <c r="Q18" s="29" t="s">
        <v>276</v>
      </c>
      <c r="R18" s="29" t="s">
        <v>276</v>
      </c>
      <c r="S18" s="29" t="s">
        <v>276</v>
      </c>
      <c r="T18" s="29" t="s">
        <v>276</v>
      </c>
      <c r="U18" s="29" t="s">
        <v>276</v>
      </c>
      <c r="V18" s="29" t="s">
        <v>276</v>
      </c>
      <c r="W18" s="29" t="s">
        <v>276</v>
      </c>
      <c r="X18" s="29" t="s">
        <v>276</v>
      </c>
      <c r="Y18" s="29" t="s">
        <v>276</v>
      </c>
      <c r="Z18" s="29" t="s">
        <v>276</v>
      </c>
      <c r="AA18" s="29" t="s">
        <v>276</v>
      </c>
      <c r="AB18" s="29" t="s">
        <v>276</v>
      </c>
      <c r="AC18" s="29" t="s">
        <v>276</v>
      </c>
      <c r="AD18" s="29" t="s">
        <v>276</v>
      </c>
      <c r="AE18" s="29" t="s">
        <v>276</v>
      </c>
      <c r="AF18" s="29" t="s">
        <v>276</v>
      </c>
      <c r="AG18" s="29" t="s">
        <v>276</v>
      </c>
      <c r="AH18" s="29" t="s">
        <v>276</v>
      </c>
      <c r="AI18" s="29" t="s">
        <v>276</v>
      </c>
      <c r="AJ18" s="29" t="s">
        <v>276</v>
      </c>
      <c r="AK18" s="29" t="s">
        <v>276</v>
      </c>
      <c r="AL18" s="29" t="s">
        <v>276</v>
      </c>
      <c r="AM18" s="29" t="s">
        <v>276</v>
      </c>
      <c r="AN18" s="29" t="s">
        <v>276</v>
      </c>
      <c r="AO18" s="29" t="s">
        <v>276</v>
      </c>
      <c r="AP18" s="29" t="s">
        <v>276</v>
      </c>
      <c r="AQ18" s="29" t="s">
        <v>276</v>
      </c>
      <c r="AR18" s="29" t="s">
        <v>276</v>
      </c>
      <c r="AS18" s="29" t="s">
        <v>276</v>
      </c>
      <c r="AT18" s="29" t="s">
        <v>276</v>
      </c>
      <c r="AU18" s="29" t="s">
        <v>276</v>
      </c>
      <c r="AV18" s="29" t="s">
        <v>276</v>
      </c>
    </row>
    <row r="19" spans="1:48" s="29" customFormat="1" x14ac:dyDescent="0.2">
      <c r="A19" s="31"/>
    </row>
    <row r="20" spans="1:48" s="29" customFormat="1" x14ac:dyDescent="0.2">
      <c r="A20" s="32" t="s">
        <v>162</v>
      </c>
    </row>
    <row r="21" spans="1:48" s="29" customFormat="1" x14ac:dyDescent="0.2">
      <c r="A21" s="31" t="s">
        <v>163</v>
      </c>
      <c r="B21" s="29" t="s">
        <v>276</v>
      </c>
      <c r="C21" s="29" t="s">
        <v>276</v>
      </c>
      <c r="D21" s="29" t="s">
        <v>276</v>
      </c>
      <c r="E21" s="29" t="s">
        <v>276</v>
      </c>
      <c r="F21" s="29" t="s">
        <v>276</v>
      </c>
      <c r="G21" s="29" t="s">
        <v>276</v>
      </c>
      <c r="H21" s="29" t="s">
        <v>276</v>
      </c>
      <c r="I21" s="29" t="s">
        <v>276</v>
      </c>
      <c r="J21" s="29" t="s">
        <v>276</v>
      </c>
      <c r="K21" s="29" t="s">
        <v>276</v>
      </c>
      <c r="L21" s="29" t="s">
        <v>276</v>
      </c>
      <c r="M21" s="29" t="s">
        <v>276</v>
      </c>
      <c r="N21" s="29" t="s">
        <v>276</v>
      </c>
      <c r="O21" s="29" t="s">
        <v>276</v>
      </c>
      <c r="P21" s="29" t="s">
        <v>276</v>
      </c>
      <c r="Q21" s="29" t="s">
        <v>276</v>
      </c>
      <c r="R21" s="29" t="s">
        <v>276</v>
      </c>
      <c r="S21" s="29" t="s">
        <v>276</v>
      </c>
      <c r="T21" s="29" t="s">
        <v>276</v>
      </c>
      <c r="U21" s="29" t="s">
        <v>276</v>
      </c>
      <c r="V21" s="29" t="s">
        <v>276</v>
      </c>
      <c r="W21" s="29" t="s">
        <v>276</v>
      </c>
      <c r="X21" s="29" t="s">
        <v>276</v>
      </c>
      <c r="Y21" s="29" t="s">
        <v>276</v>
      </c>
      <c r="Z21" s="29" t="s">
        <v>276</v>
      </c>
      <c r="AA21" s="29" t="s">
        <v>276</v>
      </c>
      <c r="AB21" s="29" t="s">
        <v>276</v>
      </c>
      <c r="AC21" s="29" t="s">
        <v>276</v>
      </c>
      <c r="AD21" s="29" t="s">
        <v>276</v>
      </c>
      <c r="AE21" s="29" t="s">
        <v>276</v>
      </c>
      <c r="AF21" s="29" t="s">
        <v>276</v>
      </c>
      <c r="AG21" s="29" t="s">
        <v>276</v>
      </c>
      <c r="AH21" s="29" t="s">
        <v>276</v>
      </c>
      <c r="AI21" s="29" t="s">
        <v>276</v>
      </c>
      <c r="AJ21" s="29" t="s">
        <v>276</v>
      </c>
      <c r="AK21" s="29" t="s">
        <v>276</v>
      </c>
      <c r="AL21" s="29" t="s">
        <v>276</v>
      </c>
      <c r="AM21" s="29" t="s">
        <v>276</v>
      </c>
      <c r="AN21" s="29" t="s">
        <v>276</v>
      </c>
      <c r="AO21" s="29" t="s">
        <v>276</v>
      </c>
      <c r="AP21" s="29" t="s">
        <v>276</v>
      </c>
      <c r="AQ21" s="29" t="s">
        <v>276</v>
      </c>
      <c r="AR21" s="29" t="s">
        <v>276</v>
      </c>
      <c r="AS21" s="29" t="s">
        <v>276</v>
      </c>
      <c r="AT21" s="29" t="s">
        <v>276</v>
      </c>
      <c r="AU21" s="29" t="s">
        <v>276</v>
      </c>
      <c r="AV21" s="29" t="s">
        <v>276</v>
      </c>
    </row>
    <row r="22" spans="1:48" s="29" customFormat="1" x14ac:dyDescent="0.2">
      <c r="A22" s="31" t="s">
        <v>164</v>
      </c>
      <c r="B22" s="29" t="s">
        <v>276</v>
      </c>
      <c r="C22" s="29" t="s">
        <v>276</v>
      </c>
      <c r="D22" s="29" t="s">
        <v>276</v>
      </c>
      <c r="E22" s="29" t="s">
        <v>276</v>
      </c>
      <c r="F22" s="29" t="s">
        <v>276</v>
      </c>
      <c r="G22" s="29" t="s">
        <v>276</v>
      </c>
      <c r="H22" s="29" t="s">
        <v>276</v>
      </c>
      <c r="I22" s="29" t="s">
        <v>276</v>
      </c>
      <c r="J22" s="29" t="s">
        <v>276</v>
      </c>
      <c r="K22" s="29" t="s">
        <v>276</v>
      </c>
      <c r="L22" s="29" t="s">
        <v>276</v>
      </c>
      <c r="M22" s="29" t="s">
        <v>276</v>
      </c>
      <c r="N22" s="29" t="s">
        <v>276</v>
      </c>
      <c r="O22" s="29" t="s">
        <v>276</v>
      </c>
      <c r="P22" s="29" t="s">
        <v>276</v>
      </c>
      <c r="Q22" s="29" t="s">
        <v>276</v>
      </c>
      <c r="R22" s="29" t="s">
        <v>276</v>
      </c>
      <c r="S22" s="29" t="s">
        <v>276</v>
      </c>
      <c r="T22" s="29" t="s">
        <v>276</v>
      </c>
      <c r="U22" s="29" t="s">
        <v>276</v>
      </c>
      <c r="V22" s="29" t="s">
        <v>276</v>
      </c>
      <c r="W22" s="29" t="s">
        <v>276</v>
      </c>
      <c r="X22" s="29" t="s">
        <v>276</v>
      </c>
      <c r="Y22" s="29" t="s">
        <v>276</v>
      </c>
      <c r="Z22" s="29" t="s">
        <v>276</v>
      </c>
      <c r="AA22" s="29" t="s">
        <v>276</v>
      </c>
      <c r="AB22" s="29" t="s">
        <v>276</v>
      </c>
      <c r="AC22" s="29" t="s">
        <v>276</v>
      </c>
      <c r="AD22" s="29" t="s">
        <v>276</v>
      </c>
      <c r="AE22" s="29" t="s">
        <v>276</v>
      </c>
      <c r="AF22" s="29" t="s">
        <v>276</v>
      </c>
      <c r="AG22" s="29" t="s">
        <v>276</v>
      </c>
      <c r="AH22" s="29" t="s">
        <v>276</v>
      </c>
      <c r="AI22" s="29" t="s">
        <v>276</v>
      </c>
      <c r="AJ22" s="29" t="s">
        <v>276</v>
      </c>
      <c r="AK22" s="29" t="s">
        <v>276</v>
      </c>
      <c r="AL22" s="29" t="s">
        <v>276</v>
      </c>
      <c r="AM22" s="29" t="s">
        <v>276</v>
      </c>
      <c r="AN22" s="29" t="s">
        <v>276</v>
      </c>
      <c r="AO22" s="29" t="s">
        <v>276</v>
      </c>
      <c r="AP22" s="29" t="s">
        <v>276</v>
      </c>
      <c r="AQ22" s="29" t="s">
        <v>276</v>
      </c>
      <c r="AR22" s="29" t="s">
        <v>276</v>
      </c>
      <c r="AS22" s="29" t="s">
        <v>276</v>
      </c>
      <c r="AT22" s="29" t="s">
        <v>276</v>
      </c>
      <c r="AU22" s="29" t="s">
        <v>276</v>
      </c>
      <c r="AV22" s="29" t="s">
        <v>276</v>
      </c>
    </row>
    <row r="23" spans="1:48" s="29" customFormat="1" x14ac:dyDescent="0.2">
      <c r="A23" s="31" t="s">
        <v>165</v>
      </c>
      <c r="B23" s="29" t="s">
        <v>276</v>
      </c>
      <c r="C23" s="29" t="s">
        <v>276</v>
      </c>
      <c r="D23" s="29" t="s">
        <v>276</v>
      </c>
      <c r="E23" s="29" t="s">
        <v>276</v>
      </c>
      <c r="F23" s="29" t="s">
        <v>276</v>
      </c>
      <c r="G23" s="29" t="s">
        <v>276</v>
      </c>
      <c r="H23" s="29" t="s">
        <v>276</v>
      </c>
      <c r="I23" s="29" t="s">
        <v>276</v>
      </c>
      <c r="J23" s="29" t="s">
        <v>276</v>
      </c>
      <c r="K23" s="29" t="s">
        <v>276</v>
      </c>
      <c r="L23" s="29" t="s">
        <v>276</v>
      </c>
      <c r="M23" s="29" t="s">
        <v>276</v>
      </c>
      <c r="N23" s="29" t="s">
        <v>276</v>
      </c>
      <c r="O23" s="29" t="s">
        <v>276</v>
      </c>
      <c r="P23" s="29" t="s">
        <v>276</v>
      </c>
      <c r="Q23" s="29" t="s">
        <v>276</v>
      </c>
      <c r="R23" s="29" t="s">
        <v>276</v>
      </c>
      <c r="S23" s="29" t="s">
        <v>276</v>
      </c>
      <c r="T23" s="29" t="s">
        <v>276</v>
      </c>
      <c r="U23" s="29" t="s">
        <v>276</v>
      </c>
      <c r="V23" s="29" t="s">
        <v>276</v>
      </c>
      <c r="W23" s="29" t="s">
        <v>276</v>
      </c>
      <c r="X23" s="29" t="s">
        <v>276</v>
      </c>
      <c r="Y23" s="29" t="s">
        <v>276</v>
      </c>
      <c r="Z23" s="29" t="s">
        <v>276</v>
      </c>
      <c r="AA23" s="29" t="s">
        <v>276</v>
      </c>
      <c r="AB23" s="29" t="s">
        <v>276</v>
      </c>
      <c r="AC23" s="29" t="s">
        <v>276</v>
      </c>
      <c r="AD23" s="29" t="s">
        <v>276</v>
      </c>
      <c r="AE23" s="29" t="s">
        <v>276</v>
      </c>
      <c r="AF23" s="29" t="s">
        <v>276</v>
      </c>
      <c r="AG23" s="29" t="s">
        <v>276</v>
      </c>
      <c r="AH23" s="29" t="s">
        <v>276</v>
      </c>
      <c r="AI23" s="29" t="s">
        <v>276</v>
      </c>
      <c r="AJ23" s="29" t="s">
        <v>276</v>
      </c>
      <c r="AK23" s="29" t="s">
        <v>276</v>
      </c>
      <c r="AL23" s="29" t="s">
        <v>276</v>
      </c>
      <c r="AM23" s="29" t="s">
        <v>276</v>
      </c>
      <c r="AN23" s="29" t="s">
        <v>276</v>
      </c>
      <c r="AO23" s="29" t="s">
        <v>276</v>
      </c>
      <c r="AP23" s="29" t="s">
        <v>276</v>
      </c>
      <c r="AQ23" s="29" t="s">
        <v>276</v>
      </c>
      <c r="AR23" s="29" t="s">
        <v>276</v>
      </c>
      <c r="AS23" s="29" t="s">
        <v>276</v>
      </c>
      <c r="AT23" s="29" t="s">
        <v>276</v>
      </c>
      <c r="AU23" s="29" t="s">
        <v>276</v>
      </c>
      <c r="AV23" s="29" t="s">
        <v>276</v>
      </c>
    </row>
    <row r="24" spans="1:48" s="29" customFormat="1" x14ac:dyDescent="0.2">
      <c r="A24" s="31" t="s">
        <v>170</v>
      </c>
      <c r="B24" s="29" t="s">
        <v>276</v>
      </c>
      <c r="C24" s="29" t="s">
        <v>276</v>
      </c>
      <c r="D24" s="29" t="s">
        <v>276</v>
      </c>
      <c r="E24" s="29" t="s">
        <v>276</v>
      </c>
      <c r="F24" s="29" t="s">
        <v>276</v>
      </c>
      <c r="G24" s="29" t="s">
        <v>276</v>
      </c>
      <c r="H24" s="29" t="s">
        <v>276</v>
      </c>
      <c r="I24" s="29" t="s">
        <v>276</v>
      </c>
      <c r="J24" s="29" t="s">
        <v>276</v>
      </c>
      <c r="K24" s="29" t="s">
        <v>276</v>
      </c>
      <c r="L24" s="29" t="s">
        <v>276</v>
      </c>
      <c r="M24" s="29" t="s">
        <v>276</v>
      </c>
      <c r="N24" s="29" t="s">
        <v>276</v>
      </c>
      <c r="O24" s="29" t="s">
        <v>276</v>
      </c>
      <c r="P24" s="29" t="s">
        <v>276</v>
      </c>
      <c r="Q24" s="29" t="s">
        <v>276</v>
      </c>
      <c r="R24" s="29" t="s">
        <v>276</v>
      </c>
      <c r="S24" s="29" t="s">
        <v>276</v>
      </c>
      <c r="T24" s="29" t="s">
        <v>276</v>
      </c>
      <c r="U24" s="29" t="s">
        <v>276</v>
      </c>
      <c r="V24" s="29" t="s">
        <v>276</v>
      </c>
      <c r="W24" s="29" t="s">
        <v>276</v>
      </c>
      <c r="X24" s="29" t="s">
        <v>276</v>
      </c>
      <c r="Y24" s="29" t="s">
        <v>276</v>
      </c>
      <c r="Z24" s="29" t="s">
        <v>276</v>
      </c>
      <c r="AA24" s="29" t="s">
        <v>276</v>
      </c>
      <c r="AB24" s="29" t="s">
        <v>276</v>
      </c>
      <c r="AC24" s="29" t="s">
        <v>276</v>
      </c>
      <c r="AD24" s="29" t="s">
        <v>276</v>
      </c>
      <c r="AE24" s="29" t="s">
        <v>276</v>
      </c>
      <c r="AF24" s="29" t="s">
        <v>276</v>
      </c>
      <c r="AG24" s="29" t="s">
        <v>276</v>
      </c>
      <c r="AH24" s="29" t="s">
        <v>276</v>
      </c>
      <c r="AI24" s="29" t="s">
        <v>276</v>
      </c>
      <c r="AJ24" s="29" t="s">
        <v>276</v>
      </c>
      <c r="AK24" s="29" t="s">
        <v>276</v>
      </c>
      <c r="AL24" s="29" t="s">
        <v>276</v>
      </c>
      <c r="AM24" s="29" t="s">
        <v>276</v>
      </c>
      <c r="AN24" s="29" t="s">
        <v>276</v>
      </c>
      <c r="AO24" s="29" t="s">
        <v>276</v>
      </c>
      <c r="AP24" s="29" t="s">
        <v>276</v>
      </c>
      <c r="AQ24" s="29" t="s">
        <v>276</v>
      </c>
      <c r="AR24" s="29" t="s">
        <v>276</v>
      </c>
      <c r="AS24" s="29" t="s">
        <v>276</v>
      </c>
      <c r="AT24" s="29" t="s">
        <v>276</v>
      </c>
      <c r="AU24" s="29" t="s">
        <v>276</v>
      </c>
      <c r="AV24" s="29" t="s">
        <v>276</v>
      </c>
    </row>
    <row r="25" spans="1:48" s="29" customFormat="1" x14ac:dyDescent="0.2">
      <c r="A25" s="31"/>
    </row>
    <row r="26" spans="1:48" s="29" customFormat="1" x14ac:dyDescent="0.2">
      <c r="A26" s="32" t="s">
        <v>171</v>
      </c>
    </row>
    <row r="27" spans="1:48" s="29" customFormat="1" x14ac:dyDescent="0.2">
      <c r="A27" s="31" t="s">
        <v>172</v>
      </c>
      <c r="B27" s="29" t="s">
        <v>276</v>
      </c>
      <c r="C27" s="29" t="s">
        <v>276</v>
      </c>
      <c r="D27" s="29" t="s">
        <v>276</v>
      </c>
      <c r="E27" s="29" t="s">
        <v>276</v>
      </c>
      <c r="F27" s="29" t="s">
        <v>276</v>
      </c>
      <c r="G27" s="29" t="s">
        <v>276</v>
      </c>
      <c r="H27" s="29" t="s">
        <v>276</v>
      </c>
      <c r="I27" s="29" t="s">
        <v>276</v>
      </c>
      <c r="J27" s="29" t="s">
        <v>276</v>
      </c>
      <c r="K27" s="29" t="s">
        <v>276</v>
      </c>
      <c r="L27" s="29" t="s">
        <v>276</v>
      </c>
      <c r="M27" s="29" t="s">
        <v>276</v>
      </c>
      <c r="N27" s="29" t="s">
        <v>276</v>
      </c>
      <c r="O27" s="29" t="s">
        <v>276</v>
      </c>
      <c r="P27" s="29" t="s">
        <v>276</v>
      </c>
      <c r="Q27" s="29" t="s">
        <v>276</v>
      </c>
      <c r="R27" s="29" t="s">
        <v>276</v>
      </c>
      <c r="S27" s="29" t="s">
        <v>276</v>
      </c>
      <c r="T27" s="29" t="s">
        <v>276</v>
      </c>
      <c r="U27" s="29" t="s">
        <v>276</v>
      </c>
      <c r="V27" s="29" t="s">
        <v>276</v>
      </c>
      <c r="W27" s="29" t="s">
        <v>276</v>
      </c>
      <c r="X27" s="29" t="s">
        <v>276</v>
      </c>
      <c r="Y27" s="29" t="s">
        <v>276</v>
      </c>
      <c r="Z27" s="29" t="s">
        <v>276</v>
      </c>
      <c r="AA27" s="29" t="s">
        <v>276</v>
      </c>
      <c r="AB27" s="29" t="s">
        <v>276</v>
      </c>
      <c r="AC27" s="29" t="s">
        <v>276</v>
      </c>
      <c r="AD27" s="29" t="s">
        <v>276</v>
      </c>
      <c r="AE27" s="29" t="s">
        <v>276</v>
      </c>
      <c r="AF27" s="29" t="s">
        <v>276</v>
      </c>
      <c r="AG27" s="29" t="s">
        <v>276</v>
      </c>
      <c r="AH27" s="29" t="s">
        <v>276</v>
      </c>
      <c r="AI27" s="29" t="s">
        <v>276</v>
      </c>
      <c r="AJ27" s="29" t="s">
        <v>276</v>
      </c>
      <c r="AK27" s="29" t="s">
        <v>276</v>
      </c>
      <c r="AL27" s="29" t="s">
        <v>276</v>
      </c>
      <c r="AM27" s="29" t="s">
        <v>276</v>
      </c>
      <c r="AN27" s="29" t="s">
        <v>276</v>
      </c>
      <c r="AO27" s="29" t="s">
        <v>276</v>
      </c>
      <c r="AP27" s="29" t="s">
        <v>276</v>
      </c>
      <c r="AQ27" s="29" t="s">
        <v>276</v>
      </c>
      <c r="AR27" s="29" t="s">
        <v>276</v>
      </c>
      <c r="AS27" s="29" t="s">
        <v>276</v>
      </c>
      <c r="AT27" s="29" t="s">
        <v>276</v>
      </c>
      <c r="AU27" s="29" t="s">
        <v>276</v>
      </c>
      <c r="AV27" s="29" t="s">
        <v>276</v>
      </c>
    </row>
    <row r="28" spans="1:48" s="29" customFormat="1" x14ac:dyDescent="0.2">
      <c r="A28" s="31" t="s">
        <v>174</v>
      </c>
      <c r="B28" s="29" t="s">
        <v>276</v>
      </c>
      <c r="C28" s="29" t="s">
        <v>276</v>
      </c>
      <c r="D28" s="29" t="s">
        <v>276</v>
      </c>
      <c r="E28" s="29" t="s">
        <v>276</v>
      </c>
      <c r="F28" s="29" t="s">
        <v>276</v>
      </c>
      <c r="G28" s="29" t="s">
        <v>276</v>
      </c>
      <c r="H28" s="29" t="s">
        <v>276</v>
      </c>
      <c r="I28" s="29" t="s">
        <v>276</v>
      </c>
      <c r="J28" s="29" t="s">
        <v>276</v>
      </c>
      <c r="K28" s="29" t="s">
        <v>276</v>
      </c>
      <c r="L28" s="29" t="s">
        <v>276</v>
      </c>
      <c r="M28" s="29" t="s">
        <v>276</v>
      </c>
      <c r="N28" s="29" t="s">
        <v>276</v>
      </c>
      <c r="O28" s="29" t="s">
        <v>276</v>
      </c>
      <c r="P28" s="29" t="s">
        <v>276</v>
      </c>
      <c r="Q28" s="29" t="s">
        <v>276</v>
      </c>
      <c r="R28" s="29" t="s">
        <v>276</v>
      </c>
      <c r="S28" s="29" t="s">
        <v>276</v>
      </c>
      <c r="T28" s="29" t="s">
        <v>276</v>
      </c>
      <c r="U28" s="29" t="s">
        <v>276</v>
      </c>
      <c r="V28" s="29" t="s">
        <v>276</v>
      </c>
      <c r="W28" s="29" t="s">
        <v>276</v>
      </c>
      <c r="X28" s="29" t="s">
        <v>276</v>
      </c>
      <c r="Y28" s="29" t="s">
        <v>276</v>
      </c>
      <c r="Z28" s="29" t="s">
        <v>276</v>
      </c>
      <c r="AA28" s="29" t="s">
        <v>276</v>
      </c>
      <c r="AB28" s="29" t="s">
        <v>276</v>
      </c>
      <c r="AC28" s="29" t="s">
        <v>276</v>
      </c>
      <c r="AD28" s="29" t="s">
        <v>276</v>
      </c>
      <c r="AE28" s="29" t="s">
        <v>276</v>
      </c>
      <c r="AF28" s="29" t="s">
        <v>276</v>
      </c>
      <c r="AG28" s="29" t="s">
        <v>276</v>
      </c>
      <c r="AH28" s="29" t="s">
        <v>276</v>
      </c>
      <c r="AI28" s="29" t="s">
        <v>276</v>
      </c>
      <c r="AJ28" s="29" t="s">
        <v>276</v>
      </c>
      <c r="AK28" s="29" t="s">
        <v>276</v>
      </c>
      <c r="AL28" s="29" t="s">
        <v>276</v>
      </c>
      <c r="AM28" s="29" t="s">
        <v>276</v>
      </c>
      <c r="AN28" s="29" t="s">
        <v>276</v>
      </c>
      <c r="AO28" s="29" t="s">
        <v>276</v>
      </c>
      <c r="AP28" s="29" t="s">
        <v>276</v>
      </c>
      <c r="AQ28" s="29" t="s">
        <v>276</v>
      </c>
      <c r="AR28" s="29" t="s">
        <v>276</v>
      </c>
      <c r="AS28" s="29" t="s">
        <v>276</v>
      </c>
      <c r="AT28" s="29" t="s">
        <v>276</v>
      </c>
      <c r="AU28" s="29" t="s">
        <v>276</v>
      </c>
      <c r="AV28" s="29" t="s">
        <v>276</v>
      </c>
    </row>
    <row r="29" spans="1:48" s="29" customFormat="1" x14ac:dyDescent="0.2">
      <c r="A29" s="31" t="s">
        <v>180</v>
      </c>
      <c r="B29" s="29" t="s">
        <v>276</v>
      </c>
      <c r="C29" s="29" t="s">
        <v>276</v>
      </c>
      <c r="D29" s="29" t="s">
        <v>276</v>
      </c>
      <c r="E29" s="29" t="s">
        <v>276</v>
      </c>
      <c r="F29" s="29" t="s">
        <v>276</v>
      </c>
      <c r="G29" s="29" t="s">
        <v>276</v>
      </c>
      <c r="H29" s="29" t="s">
        <v>276</v>
      </c>
      <c r="I29" s="29" t="s">
        <v>276</v>
      </c>
      <c r="J29" s="29" t="s">
        <v>276</v>
      </c>
      <c r="K29" s="29" t="s">
        <v>276</v>
      </c>
      <c r="L29" s="29" t="s">
        <v>276</v>
      </c>
      <c r="M29" s="29" t="s">
        <v>276</v>
      </c>
      <c r="N29" s="29" t="s">
        <v>276</v>
      </c>
      <c r="O29" s="29" t="s">
        <v>276</v>
      </c>
      <c r="P29" s="29" t="s">
        <v>276</v>
      </c>
      <c r="Q29" s="29" t="s">
        <v>276</v>
      </c>
      <c r="R29" s="29" t="s">
        <v>276</v>
      </c>
      <c r="S29" s="29" t="s">
        <v>276</v>
      </c>
      <c r="T29" s="29" t="s">
        <v>276</v>
      </c>
      <c r="U29" s="29" t="s">
        <v>276</v>
      </c>
      <c r="V29" s="29" t="s">
        <v>276</v>
      </c>
      <c r="W29" s="29" t="s">
        <v>276</v>
      </c>
      <c r="X29" s="29" t="s">
        <v>276</v>
      </c>
      <c r="Y29" s="29" t="s">
        <v>276</v>
      </c>
      <c r="Z29" s="29" t="s">
        <v>276</v>
      </c>
      <c r="AA29" s="29" t="s">
        <v>276</v>
      </c>
      <c r="AB29" s="29" t="s">
        <v>276</v>
      </c>
      <c r="AC29" s="29" t="s">
        <v>276</v>
      </c>
      <c r="AD29" s="29" t="s">
        <v>276</v>
      </c>
      <c r="AE29" s="29" t="s">
        <v>276</v>
      </c>
      <c r="AF29" s="29" t="s">
        <v>276</v>
      </c>
      <c r="AG29" s="29" t="s">
        <v>276</v>
      </c>
      <c r="AH29" s="29" t="s">
        <v>276</v>
      </c>
      <c r="AI29" s="29" t="s">
        <v>276</v>
      </c>
      <c r="AJ29" s="29" t="s">
        <v>276</v>
      </c>
      <c r="AK29" s="29" t="s">
        <v>276</v>
      </c>
      <c r="AL29" s="29" t="s">
        <v>276</v>
      </c>
      <c r="AM29" s="29" t="s">
        <v>276</v>
      </c>
      <c r="AN29" s="29" t="s">
        <v>276</v>
      </c>
      <c r="AO29" s="29" t="s">
        <v>276</v>
      </c>
      <c r="AP29" s="29" t="s">
        <v>276</v>
      </c>
      <c r="AQ29" s="29" t="s">
        <v>276</v>
      </c>
      <c r="AR29" s="29" t="s">
        <v>276</v>
      </c>
      <c r="AS29" s="29" t="s">
        <v>276</v>
      </c>
      <c r="AT29" s="29" t="s">
        <v>276</v>
      </c>
      <c r="AU29" s="29" t="s">
        <v>276</v>
      </c>
      <c r="AV29" s="29" t="s">
        <v>276</v>
      </c>
    </row>
    <row r="30" spans="1:48" s="29" customFormat="1" x14ac:dyDescent="0.2">
      <c r="A30" s="31" t="s">
        <v>181</v>
      </c>
      <c r="B30" s="29" t="s">
        <v>276</v>
      </c>
      <c r="C30" s="29" t="s">
        <v>276</v>
      </c>
      <c r="D30" s="29" t="s">
        <v>276</v>
      </c>
      <c r="E30" s="29" t="s">
        <v>276</v>
      </c>
      <c r="F30" s="29" t="s">
        <v>276</v>
      </c>
      <c r="G30" s="29" t="s">
        <v>276</v>
      </c>
      <c r="H30" s="29" t="s">
        <v>276</v>
      </c>
      <c r="I30" s="29" t="s">
        <v>276</v>
      </c>
      <c r="J30" s="29" t="s">
        <v>276</v>
      </c>
      <c r="K30" s="29" t="s">
        <v>276</v>
      </c>
      <c r="L30" s="29" t="s">
        <v>276</v>
      </c>
      <c r="M30" s="29" t="s">
        <v>276</v>
      </c>
      <c r="N30" s="29" t="s">
        <v>276</v>
      </c>
      <c r="O30" s="29" t="s">
        <v>276</v>
      </c>
      <c r="P30" s="29" t="s">
        <v>276</v>
      </c>
      <c r="Q30" s="29" t="s">
        <v>276</v>
      </c>
      <c r="R30" s="29" t="s">
        <v>276</v>
      </c>
      <c r="S30" s="29" t="s">
        <v>276</v>
      </c>
      <c r="T30" s="29" t="s">
        <v>276</v>
      </c>
      <c r="U30" s="29" t="s">
        <v>276</v>
      </c>
      <c r="V30" s="29" t="s">
        <v>276</v>
      </c>
      <c r="W30" s="29" t="s">
        <v>276</v>
      </c>
      <c r="X30" s="29" t="s">
        <v>276</v>
      </c>
      <c r="Y30" s="29" t="s">
        <v>276</v>
      </c>
      <c r="Z30" s="29" t="s">
        <v>276</v>
      </c>
      <c r="AA30" s="29" t="s">
        <v>276</v>
      </c>
      <c r="AB30" s="29" t="s">
        <v>276</v>
      </c>
      <c r="AC30" s="29" t="s">
        <v>276</v>
      </c>
      <c r="AD30" s="29" t="s">
        <v>276</v>
      </c>
      <c r="AE30" s="29" t="s">
        <v>276</v>
      </c>
      <c r="AF30" s="29" t="s">
        <v>276</v>
      </c>
      <c r="AG30" s="29" t="s">
        <v>276</v>
      </c>
      <c r="AH30" s="29" t="s">
        <v>276</v>
      </c>
      <c r="AI30" s="29" t="s">
        <v>276</v>
      </c>
      <c r="AJ30" s="29" t="s">
        <v>276</v>
      </c>
      <c r="AK30" s="29" t="s">
        <v>276</v>
      </c>
      <c r="AL30" s="29" t="s">
        <v>276</v>
      </c>
      <c r="AM30" s="29" t="s">
        <v>276</v>
      </c>
      <c r="AN30" s="29" t="s">
        <v>276</v>
      </c>
      <c r="AO30" s="29" t="s">
        <v>276</v>
      </c>
      <c r="AP30" s="29" t="s">
        <v>276</v>
      </c>
      <c r="AQ30" s="29" t="s">
        <v>276</v>
      </c>
      <c r="AR30" s="29" t="s">
        <v>276</v>
      </c>
      <c r="AS30" s="29" t="s">
        <v>276</v>
      </c>
      <c r="AT30" s="29" t="s">
        <v>276</v>
      </c>
      <c r="AU30" s="29" t="s">
        <v>276</v>
      </c>
      <c r="AV30" s="29" t="s">
        <v>276</v>
      </c>
    </row>
    <row r="31" spans="1:48" s="29" customFormat="1" x14ac:dyDescent="0.2">
      <c r="A31" s="31" t="s">
        <v>182</v>
      </c>
      <c r="B31" s="29" t="s">
        <v>276</v>
      </c>
      <c r="C31" s="29" t="s">
        <v>276</v>
      </c>
      <c r="D31" s="29" t="s">
        <v>276</v>
      </c>
      <c r="E31" s="29" t="s">
        <v>276</v>
      </c>
      <c r="F31" s="29" t="s">
        <v>276</v>
      </c>
      <c r="G31" s="29" t="s">
        <v>276</v>
      </c>
      <c r="H31" s="29" t="s">
        <v>276</v>
      </c>
      <c r="I31" s="29" t="s">
        <v>276</v>
      </c>
      <c r="J31" s="29" t="s">
        <v>276</v>
      </c>
      <c r="K31" s="29" t="s">
        <v>276</v>
      </c>
      <c r="L31" s="29" t="s">
        <v>276</v>
      </c>
      <c r="M31" s="29" t="s">
        <v>276</v>
      </c>
      <c r="N31" s="29" t="s">
        <v>276</v>
      </c>
      <c r="O31" s="29" t="s">
        <v>276</v>
      </c>
      <c r="P31" s="29" t="s">
        <v>276</v>
      </c>
      <c r="Q31" s="29" t="s">
        <v>276</v>
      </c>
      <c r="R31" s="29" t="s">
        <v>276</v>
      </c>
      <c r="S31" s="29" t="s">
        <v>276</v>
      </c>
      <c r="T31" s="29" t="s">
        <v>276</v>
      </c>
      <c r="U31" s="29" t="s">
        <v>276</v>
      </c>
      <c r="V31" s="29" t="s">
        <v>276</v>
      </c>
      <c r="W31" s="29" t="s">
        <v>276</v>
      </c>
      <c r="X31" s="29" t="s">
        <v>276</v>
      </c>
      <c r="Y31" s="29" t="s">
        <v>276</v>
      </c>
      <c r="Z31" s="29" t="s">
        <v>276</v>
      </c>
      <c r="AA31" s="29" t="s">
        <v>276</v>
      </c>
      <c r="AB31" s="29" t="s">
        <v>276</v>
      </c>
      <c r="AC31" s="29" t="s">
        <v>276</v>
      </c>
      <c r="AD31" s="29" t="s">
        <v>276</v>
      </c>
      <c r="AE31" s="29" t="s">
        <v>276</v>
      </c>
      <c r="AF31" s="29" t="s">
        <v>276</v>
      </c>
      <c r="AG31" s="29" t="s">
        <v>276</v>
      </c>
      <c r="AH31" s="29" t="s">
        <v>276</v>
      </c>
      <c r="AI31" s="29" t="s">
        <v>276</v>
      </c>
      <c r="AJ31" s="29" t="s">
        <v>276</v>
      </c>
      <c r="AK31" s="29" t="s">
        <v>276</v>
      </c>
      <c r="AL31" s="29" t="s">
        <v>276</v>
      </c>
      <c r="AM31" s="29" t="s">
        <v>276</v>
      </c>
      <c r="AN31" s="29" t="s">
        <v>276</v>
      </c>
      <c r="AO31" s="29" t="s">
        <v>276</v>
      </c>
      <c r="AP31" s="29" t="s">
        <v>276</v>
      </c>
      <c r="AQ31" s="29" t="s">
        <v>276</v>
      </c>
      <c r="AR31" s="29" t="s">
        <v>276</v>
      </c>
      <c r="AS31" s="29" t="s">
        <v>276</v>
      </c>
      <c r="AT31" s="29" t="s">
        <v>276</v>
      </c>
      <c r="AU31" s="29" t="s">
        <v>276</v>
      </c>
      <c r="AV31" s="29" t="s">
        <v>276</v>
      </c>
    </row>
    <row r="32" spans="1:48" s="29" customFormat="1" x14ac:dyDescent="0.2">
      <c r="A32" s="31" t="s">
        <v>183</v>
      </c>
      <c r="B32" s="29" t="s">
        <v>276</v>
      </c>
      <c r="C32" s="29" t="s">
        <v>276</v>
      </c>
      <c r="D32" s="29" t="s">
        <v>276</v>
      </c>
      <c r="E32" s="29" t="s">
        <v>276</v>
      </c>
      <c r="F32" s="29" t="s">
        <v>276</v>
      </c>
      <c r="G32" s="29" t="s">
        <v>276</v>
      </c>
      <c r="H32" s="29" t="s">
        <v>276</v>
      </c>
      <c r="I32" s="29" t="s">
        <v>276</v>
      </c>
      <c r="J32" s="29" t="s">
        <v>276</v>
      </c>
      <c r="K32" s="29" t="s">
        <v>276</v>
      </c>
      <c r="L32" s="29" t="s">
        <v>276</v>
      </c>
      <c r="M32" s="29" t="s">
        <v>276</v>
      </c>
      <c r="N32" s="29" t="s">
        <v>276</v>
      </c>
      <c r="O32" s="29" t="s">
        <v>276</v>
      </c>
      <c r="P32" s="29" t="s">
        <v>276</v>
      </c>
      <c r="Q32" s="29" t="s">
        <v>276</v>
      </c>
      <c r="R32" s="29" t="s">
        <v>276</v>
      </c>
      <c r="S32" s="29" t="s">
        <v>276</v>
      </c>
      <c r="T32" s="29" t="s">
        <v>276</v>
      </c>
      <c r="U32" s="29" t="s">
        <v>276</v>
      </c>
      <c r="V32" s="29" t="s">
        <v>276</v>
      </c>
      <c r="W32" s="29" t="s">
        <v>276</v>
      </c>
      <c r="X32" s="29" t="s">
        <v>276</v>
      </c>
      <c r="Y32" s="29" t="s">
        <v>276</v>
      </c>
      <c r="Z32" s="29" t="s">
        <v>276</v>
      </c>
      <c r="AA32" s="29" t="s">
        <v>276</v>
      </c>
      <c r="AB32" s="29" t="s">
        <v>276</v>
      </c>
      <c r="AC32" s="29" t="s">
        <v>276</v>
      </c>
      <c r="AD32" s="29" t="s">
        <v>276</v>
      </c>
      <c r="AE32" s="29" t="s">
        <v>276</v>
      </c>
      <c r="AF32" s="29" t="s">
        <v>276</v>
      </c>
      <c r="AG32" s="29" t="s">
        <v>276</v>
      </c>
      <c r="AH32" s="29" t="s">
        <v>276</v>
      </c>
      <c r="AI32" s="29" t="s">
        <v>276</v>
      </c>
      <c r="AJ32" s="29" t="s">
        <v>276</v>
      </c>
      <c r="AK32" s="29" t="s">
        <v>276</v>
      </c>
      <c r="AL32" s="29" t="s">
        <v>276</v>
      </c>
      <c r="AM32" s="29" t="s">
        <v>276</v>
      </c>
      <c r="AN32" s="29" t="s">
        <v>276</v>
      </c>
      <c r="AO32" s="29" t="s">
        <v>276</v>
      </c>
      <c r="AP32" s="29" t="s">
        <v>276</v>
      </c>
      <c r="AQ32" s="29" t="s">
        <v>276</v>
      </c>
      <c r="AR32" s="29" t="s">
        <v>276</v>
      </c>
      <c r="AS32" s="29" t="s">
        <v>276</v>
      </c>
      <c r="AT32" s="29" t="s">
        <v>276</v>
      </c>
      <c r="AU32" s="29" t="s">
        <v>276</v>
      </c>
      <c r="AV32" s="29" t="s">
        <v>276</v>
      </c>
    </row>
    <row r="33" spans="1:48" s="29" customFormat="1" x14ac:dyDescent="0.2">
      <c r="A33" s="31" t="s">
        <v>187</v>
      </c>
      <c r="B33" s="29" t="s">
        <v>276</v>
      </c>
      <c r="C33" s="29" t="s">
        <v>276</v>
      </c>
      <c r="D33" s="29" t="s">
        <v>276</v>
      </c>
      <c r="E33" s="29" t="s">
        <v>276</v>
      </c>
      <c r="F33" s="29" t="s">
        <v>276</v>
      </c>
      <c r="G33" s="29" t="s">
        <v>276</v>
      </c>
      <c r="H33" s="29" t="s">
        <v>276</v>
      </c>
      <c r="I33" s="29" t="s">
        <v>276</v>
      </c>
      <c r="J33" s="29" t="s">
        <v>276</v>
      </c>
      <c r="K33" s="29" t="s">
        <v>276</v>
      </c>
      <c r="L33" s="29" t="s">
        <v>276</v>
      </c>
      <c r="M33" s="29" t="s">
        <v>276</v>
      </c>
      <c r="N33" s="29" t="s">
        <v>276</v>
      </c>
      <c r="O33" s="29" t="s">
        <v>276</v>
      </c>
      <c r="P33" s="29" t="s">
        <v>276</v>
      </c>
      <c r="Q33" s="29" t="s">
        <v>276</v>
      </c>
      <c r="R33" s="29" t="s">
        <v>276</v>
      </c>
      <c r="S33" s="29" t="s">
        <v>276</v>
      </c>
      <c r="T33" s="29" t="s">
        <v>276</v>
      </c>
      <c r="U33" s="29" t="s">
        <v>276</v>
      </c>
      <c r="V33" s="29" t="s">
        <v>276</v>
      </c>
      <c r="W33" s="29" t="s">
        <v>276</v>
      </c>
      <c r="X33" s="29" t="s">
        <v>276</v>
      </c>
      <c r="Y33" s="29" t="s">
        <v>276</v>
      </c>
      <c r="Z33" s="29" t="s">
        <v>276</v>
      </c>
      <c r="AA33" s="29" t="s">
        <v>276</v>
      </c>
      <c r="AB33" s="29" t="s">
        <v>276</v>
      </c>
      <c r="AC33" s="29" t="s">
        <v>276</v>
      </c>
      <c r="AD33" s="29" t="s">
        <v>276</v>
      </c>
      <c r="AE33" s="29" t="s">
        <v>276</v>
      </c>
      <c r="AF33" s="29" t="s">
        <v>276</v>
      </c>
      <c r="AG33" s="29" t="s">
        <v>276</v>
      </c>
      <c r="AH33" s="29" t="s">
        <v>276</v>
      </c>
      <c r="AI33" s="29" t="s">
        <v>276</v>
      </c>
      <c r="AJ33" s="29" t="s">
        <v>276</v>
      </c>
      <c r="AK33" s="29" t="s">
        <v>276</v>
      </c>
      <c r="AL33" s="29" t="s">
        <v>276</v>
      </c>
      <c r="AM33" s="29" t="s">
        <v>276</v>
      </c>
      <c r="AN33" s="29" t="s">
        <v>276</v>
      </c>
      <c r="AO33" s="29" t="s">
        <v>276</v>
      </c>
      <c r="AP33" s="29" t="s">
        <v>276</v>
      </c>
      <c r="AQ33" s="29" t="s">
        <v>276</v>
      </c>
      <c r="AR33" s="29" t="s">
        <v>276</v>
      </c>
      <c r="AS33" s="29" t="s">
        <v>276</v>
      </c>
      <c r="AT33" s="29" t="s">
        <v>276</v>
      </c>
      <c r="AU33" s="29" t="s">
        <v>276</v>
      </c>
      <c r="AV33" s="29" t="s">
        <v>276</v>
      </c>
    </row>
    <row r="34" spans="1:48" s="29" customFormat="1" x14ac:dyDescent="0.2">
      <c r="A34" s="31" t="s">
        <v>192</v>
      </c>
      <c r="B34" s="29" t="s">
        <v>276</v>
      </c>
      <c r="C34" s="29" t="s">
        <v>276</v>
      </c>
      <c r="D34" s="29" t="s">
        <v>276</v>
      </c>
      <c r="E34" s="29" t="s">
        <v>276</v>
      </c>
      <c r="F34" s="29" t="s">
        <v>276</v>
      </c>
      <c r="G34" s="29" t="s">
        <v>276</v>
      </c>
      <c r="H34" s="29" t="s">
        <v>276</v>
      </c>
      <c r="I34" s="29" t="s">
        <v>276</v>
      </c>
      <c r="J34" s="29" t="s">
        <v>276</v>
      </c>
      <c r="K34" s="29" t="s">
        <v>276</v>
      </c>
      <c r="L34" s="29" t="s">
        <v>276</v>
      </c>
      <c r="M34" s="29" t="s">
        <v>276</v>
      </c>
      <c r="N34" s="29" t="s">
        <v>276</v>
      </c>
      <c r="O34" s="29" t="s">
        <v>276</v>
      </c>
      <c r="P34" s="29" t="s">
        <v>276</v>
      </c>
      <c r="Q34" s="29" t="s">
        <v>276</v>
      </c>
      <c r="R34" s="29" t="s">
        <v>276</v>
      </c>
      <c r="S34" s="29" t="s">
        <v>276</v>
      </c>
      <c r="T34" s="29" t="s">
        <v>276</v>
      </c>
      <c r="U34" s="29" t="s">
        <v>276</v>
      </c>
      <c r="V34" s="29" t="s">
        <v>276</v>
      </c>
      <c r="W34" s="29" t="s">
        <v>276</v>
      </c>
      <c r="X34" s="29" t="s">
        <v>276</v>
      </c>
      <c r="Y34" s="29" t="s">
        <v>276</v>
      </c>
      <c r="Z34" s="29" t="s">
        <v>276</v>
      </c>
      <c r="AA34" s="29" t="s">
        <v>276</v>
      </c>
      <c r="AB34" s="29" t="s">
        <v>276</v>
      </c>
      <c r="AC34" s="29" t="s">
        <v>276</v>
      </c>
      <c r="AD34" s="29" t="s">
        <v>276</v>
      </c>
      <c r="AE34" s="29" t="s">
        <v>276</v>
      </c>
      <c r="AF34" s="29" t="s">
        <v>276</v>
      </c>
      <c r="AG34" s="29" t="s">
        <v>276</v>
      </c>
      <c r="AH34" s="29" t="s">
        <v>276</v>
      </c>
      <c r="AI34" s="29" t="s">
        <v>276</v>
      </c>
      <c r="AJ34" s="29" t="s">
        <v>276</v>
      </c>
      <c r="AK34" s="29" t="s">
        <v>276</v>
      </c>
      <c r="AL34" s="29" t="s">
        <v>276</v>
      </c>
      <c r="AM34" s="29" t="s">
        <v>276</v>
      </c>
      <c r="AN34" s="29" t="s">
        <v>276</v>
      </c>
      <c r="AO34" s="29" t="s">
        <v>276</v>
      </c>
      <c r="AP34" s="29" t="s">
        <v>276</v>
      </c>
      <c r="AQ34" s="29" t="s">
        <v>276</v>
      </c>
      <c r="AR34" s="29" t="s">
        <v>276</v>
      </c>
      <c r="AS34" s="29" t="s">
        <v>276</v>
      </c>
      <c r="AT34" s="29" t="s">
        <v>276</v>
      </c>
      <c r="AU34" s="29" t="s">
        <v>276</v>
      </c>
      <c r="AV34" s="29" t="s">
        <v>276</v>
      </c>
    </row>
    <row r="35" spans="1:48" s="29" customFormat="1" x14ac:dyDescent="0.2">
      <c r="A35" s="31" t="s">
        <v>196</v>
      </c>
      <c r="B35" s="29" t="s">
        <v>276</v>
      </c>
      <c r="C35" s="29" t="s">
        <v>276</v>
      </c>
      <c r="D35" s="29" t="s">
        <v>276</v>
      </c>
      <c r="E35" s="29" t="s">
        <v>276</v>
      </c>
      <c r="F35" s="29" t="s">
        <v>276</v>
      </c>
      <c r="G35" s="29" t="s">
        <v>276</v>
      </c>
      <c r="H35" s="29" t="s">
        <v>276</v>
      </c>
      <c r="I35" s="29" t="s">
        <v>276</v>
      </c>
      <c r="J35" s="29" t="s">
        <v>276</v>
      </c>
      <c r="K35" s="29" t="s">
        <v>276</v>
      </c>
      <c r="L35" s="29" t="s">
        <v>276</v>
      </c>
      <c r="M35" s="29" t="s">
        <v>276</v>
      </c>
      <c r="N35" s="29" t="s">
        <v>276</v>
      </c>
      <c r="O35" s="29" t="s">
        <v>276</v>
      </c>
      <c r="P35" s="29" t="s">
        <v>276</v>
      </c>
      <c r="Q35" s="29" t="s">
        <v>276</v>
      </c>
      <c r="R35" s="29" t="s">
        <v>276</v>
      </c>
      <c r="S35" s="29" t="s">
        <v>276</v>
      </c>
      <c r="T35" s="29" t="s">
        <v>276</v>
      </c>
      <c r="U35" s="29" t="s">
        <v>276</v>
      </c>
      <c r="V35" s="29" t="s">
        <v>276</v>
      </c>
      <c r="W35" s="29" t="s">
        <v>276</v>
      </c>
      <c r="X35" s="29" t="s">
        <v>276</v>
      </c>
      <c r="Y35" s="29" t="s">
        <v>276</v>
      </c>
      <c r="Z35" s="29" t="s">
        <v>276</v>
      </c>
      <c r="AA35" s="29" t="s">
        <v>276</v>
      </c>
      <c r="AB35" s="29" t="s">
        <v>276</v>
      </c>
      <c r="AC35" s="29" t="s">
        <v>276</v>
      </c>
      <c r="AD35" s="29" t="s">
        <v>276</v>
      </c>
      <c r="AE35" s="29" t="s">
        <v>276</v>
      </c>
      <c r="AF35" s="29" t="s">
        <v>276</v>
      </c>
      <c r="AG35" s="29" t="s">
        <v>276</v>
      </c>
      <c r="AH35" s="29" t="s">
        <v>276</v>
      </c>
      <c r="AI35" s="29" t="s">
        <v>276</v>
      </c>
      <c r="AJ35" s="29" t="s">
        <v>276</v>
      </c>
      <c r="AK35" s="29" t="s">
        <v>276</v>
      </c>
      <c r="AL35" s="29" t="s">
        <v>276</v>
      </c>
      <c r="AM35" s="29" t="s">
        <v>276</v>
      </c>
      <c r="AN35" s="29" t="s">
        <v>276</v>
      </c>
      <c r="AO35" s="29" t="s">
        <v>276</v>
      </c>
      <c r="AP35" s="29" t="s">
        <v>276</v>
      </c>
      <c r="AQ35" s="29" t="s">
        <v>276</v>
      </c>
      <c r="AR35" s="29" t="s">
        <v>276</v>
      </c>
      <c r="AS35" s="29" t="s">
        <v>276</v>
      </c>
      <c r="AT35" s="29" t="s">
        <v>276</v>
      </c>
      <c r="AU35" s="29" t="s">
        <v>276</v>
      </c>
      <c r="AV35" s="29" t="s">
        <v>276</v>
      </c>
    </row>
    <row r="36" spans="1:48" s="29" customFormat="1" x14ac:dyDescent="0.2">
      <c r="A36" s="31" t="s">
        <v>197</v>
      </c>
      <c r="B36" s="29" t="s">
        <v>276</v>
      </c>
      <c r="C36" s="29" t="s">
        <v>276</v>
      </c>
      <c r="D36" s="29" t="s">
        <v>276</v>
      </c>
      <c r="E36" s="29" t="s">
        <v>276</v>
      </c>
      <c r="F36" s="29" t="s">
        <v>276</v>
      </c>
      <c r="G36" s="29" t="s">
        <v>276</v>
      </c>
      <c r="H36" s="29" t="s">
        <v>276</v>
      </c>
      <c r="I36" s="29" t="s">
        <v>276</v>
      </c>
      <c r="J36" s="29" t="s">
        <v>276</v>
      </c>
      <c r="K36" s="29" t="s">
        <v>276</v>
      </c>
      <c r="L36" s="29" t="s">
        <v>276</v>
      </c>
      <c r="M36" s="29" t="s">
        <v>276</v>
      </c>
      <c r="N36" s="29" t="s">
        <v>276</v>
      </c>
      <c r="O36" s="29" t="s">
        <v>276</v>
      </c>
      <c r="P36" s="29" t="s">
        <v>276</v>
      </c>
      <c r="Q36" s="29" t="s">
        <v>276</v>
      </c>
      <c r="R36" s="29" t="s">
        <v>276</v>
      </c>
      <c r="S36" s="29" t="s">
        <v>276</v>
      </c>
      <c r="T36" s="29" t="s">
        <v>276</v>
      </c>
      <c r="U36" s="29" t="s">
        <v>276</v>
      </c>
      <c r="V36" s="29" t="s">
        <v>276</v>
      </c>
      <c r="W36" s="29" t="s">
        <v>276</v>
      </c>
      <c r="X36" s="29" t="s">
        <v>276</v>
      </c>
      <c r="Y36" s="29" t="s">
        <v>276</v>
      </c>
      <c r="Z36" s="29" t="s">
        <v>276</v>
      </c>
      <c r="AA36" s="29" t="s">
        <v>276</v>
      </c>
      <c r="AB36" s="29" t="s">
        <v>276</v>
      </c>
      <c r="AC36" s="29" t="s">
        <v>276</v>
      </c>
      <c r="AD36" s="29" t="s">
        <v>276</v>
      </c>
      <c r="AE36" s="29" t="s">
        <v>276</v>
      </c>
      <c r="AF36" s="29" t="s">
        <v>276</v>
      </c>
      <c r="AG36" s="29" t="s">
        <v>276</v>
      </c>
      <c r="AH36" s="29" t="s">
        <v>276</v>
      </c>
      <c r="AI36" s="29" t="s">
        <v>276</v>
      </c>
      <c r="AJ36" s="29" t="s">
        <v>276</v>
      </c>
      <c r="AK36" s="29" t="s">
        <v>276</v>
      </c>
      <c r="AL36" s="29" t="s">
        <v>276</v>
      </c>
      <c r="AM36" s="29" t="s">
        <v>276</v>
      </c>
      <c r="AN36" s="29" t="s">
        <v>276</v>
      </c>
      <c r="AO36" s="29" t="s">
        <v>276</v>
      </c>
      <c r="AP36" s="29" t="s">
        <v>276</v>
      </c>
      <c r="AQ36" s="29" t="s">
        <v>276</v>
      </c>
      <c r="AR36" s="29" t="s">
        <v>276</v>
      </c>
      <c r="AS36" s="29" t="s">
        <v>276</v>
      </c>
      <c r="AT36" s="29" t="s">
        <v>276</v>
      </c>
      <c r="AU36" s="29" t="s">
        <v>276</v>
      </c>
      <c r="AV36" s="29" t="s">
        <v>276</v>
      </c>
    </row>
    <row r="37" spans="1:48" s="29" customFormat="1" x14ac:dyDescent="0.2">
      <c r="A37" s="31" t="s">
        <v>198</v>
      </c>
      <c r="B37" s="29" t="s">
        <v>276</v>
      </c>
      <c r="C37" s="29" t="s">
        <v>276</v>
      </c>
      <c r="D37" s="29" t="s">
        <v>276</v>
      </c>
      <c r="E37" s="29" t="s">
        <v>276</v>
      </c>
      <c r="F37" s="29" t="s">
        <v>276</v>
      </c>
      <c r="G37" s="29" t="s">
        <v>276</v>
      </c>
      <c r="H37" s="29" t="s">
        <v>276</v>
      </c>
      <c r="I37" s="29" t="s">
        <v>276</v>
      </c>
      <c r="J37" s="29" t="s">
        <v>276</v>
      </c>
      <c r="K37" s="29" t="s">
        <v>276</v>
      </c>
      <c r="L37" s="29" t="s">
        <v>276</v>
      </c>
      <c r="M37" s="29" t="s">
        <v>276</v>
      </c>
      <c r="N37" s="29" t="s">
        <v>276</v>
      </c>
      <c r="O37" s="29" t="s">
        <v>276</v>
      </c>
      <c r="P37" s="29" t="s">
        <v>276</v>
      </c>
      <c r="Q37" s="29" t="s">
        <v>276</v>
      </c>
      <c r="R37" s="29" t="s">
        <v>276</v>
      </c>
      <c r="S37" s="29" t="s">
        <v>276</v>
      </c>
      <c r="T37" s="29" t="s">
        <v>276</v>
      </c>
      <c r="U37" s="29" t="s">
        <v>276</v>
      </c>
      <c r="V37" s="29" t="s">
        <v>276</v>
      </c>
      <c r="W37" s="29" t="s">
        <v>276</v>
      </c>
      <c r="X37" s="29" t="s">
        <v>276</v>
      </c>
      <c r="Y37" s="29" t="s">
        <v>276</v>
      </c>
      <c r="Z37" s="29" t="s">
        <v>276</v>
      </c>
      <c r="AA37" s="29" t="s">
        <v>276</v>
      </c>
      <c r="AB37" s="29" t="s">
        <v>276</v>
      </c>
      <c r="AC37" s="29" t="s">
        <v>276</v>
      </c>
      <c r="AD37" s="29" t="s">
        <v>276</v>
      </c>
      <c r="AE37" s="29" t="s">
        <v>276</v>
      </c>
      <c r="AF37" s="29" t="s">
        <v>276</v>
      </c>
      <c r="AG37" s="29" t="s">
        <v>276</v>
      </c>
      <c r="AH37" s="29" t="s">
        <v>276</v>
      </c>
      <c r="AI37" s="29" t="s">
        <v>276</v>
      </c>
      <c r="AJ37" s="29" t="s">
        <v>276</v>
      </c>
      <c r="AK37" s="29" t="s">
        <v>276</v>
      </c>
      <c r="AL37" s="29" t="s">
        <v>276</v>
      </c>
      <c r="AM37" s="29" t="s">
        <v>276</v>
      </c>
      <c r="AN37" s="29" t="s">
        <v>276</v>
      </c>
      <c r="AO37" s="29" t="s">
        <v>276</v>
      </c>
      <c r="AP37" s="29" t="s">
        <v>276</v>
      </c>
      <c r="AQ37" s="29" t="s">
        <v>276</v>
      </c>
      <c r="AR37" s="29" t="s">
        <v>276</v>
      </c>
      <c r="AS37" s="29" t="s">
        <v>276</v>
      </c>
      <c r="AT37" s="29" t="s">
        <v>276</v>
      </c>
      <c r="AU37" s="29" t="s">
        <v>276</v>
      </c>
      <c r="AV37" s="29" t="s">
        <v>276</v>
      </c>
    </row>
    <row r="38" spans="1:48" s="29" customFormat="1" x14ac:dyDescent="0.2">
      <c r="A38" s="31" t="s">
        <v>199</v>
      </c>
      <c r="B38" s="29" t="s">
        <v>276</v>
      </c>
      <c r="C38" s="29" t="s">
        <v>276</v>
      </c>
      <c r="D38" s="29" t="s">
        <v>276</v>
      </c>
      <c r="E38" s="29" t="s">
        <v>276</v>
      </c>
      <c r="F38" s="29" t="s">
        <v>276</v>
      </c>
      <c r="G38" s="29" t="s">
        <v>276</v>
      </c>
      <c r="H38" s="29" t="s">
        <v>276</v>
      </c>
      <c r="I38" s="29" t="s">
        <v>276</v>
      </c>
      <c r="J38" s="29" t="s">
        <v>276</v>
      </c>
      <c r="K38" s="29" t="s">
        <v>276</v>
      </c>
      <c r="L38" s="29" t="s">
        <v>276</v>
      </c>
      <c r="M38" s="29" t="s">
        <v>276</v>
      </c>
      <c r="N38" s="29" t="s">
        <v>276</v>
      </c>
      <c r="O38" s="29" t="s">
        <v>276</v>
      </c>
      <c r="P38" s="29" t="s">
        <v>276</v>
      </c>
      <c r="Q38" s="29" t="s">
        <v>276</v>
      </c>
      <c r="R38" s="29" t="s">
        <v>276</v>
      </c>
      <c r="S38" s="29" t="s">
        <v>276</v>
      </c>
      <c r="T38" s="29" t="s">
        <v>276</v>
      </c>
      <c r="U38" s="29" t="s">
        <v>276</v>
      </c>
      <c r="V38" s="29" t="s">
        <v>276</v>
      </c>
      <c r="W38" s="29" t="s">
        <v>276</v>
      </c>
      <c r="X38" s="29" t="s">
        <v>276</v>
      </c>
      <c r="Y38" s="29" t="s">
        <v>276</v>
      </c>
      <c r="Z38" s="29" t="s">
        <v>276</v>
      </c>
      <c r="AA38" s="29" t="s">
        <v>276</v>
      </c>
      <c r="AB38" s="29" t="s">
        <v>276</v>
      </c>
      <c r="AC38" s="29" t="s">
        <v>276</v>
      </c>
      <c r="AD38" s="29" t="s">
        <v>276</v>
      </c>
      <c r="AE38" s="29" t="s">
        <v>276</v>
      </c>
      <c r="AF38" s="29" t="s">
        <v>276</v>
      </c>
      <c r="AG38" s="29" t="s">
        <v>276</v>
      </c>
      <c r="AH38" s="29" t="s">
        <v>276</v>
      </c>
      <c r="AI38" s="29" t="s">
        <v>276</v>
      </c>
      <c r="AJ38" s="29" t="s">
        <v>276</v>
      </c>
      <c r="AK38" s="29" t="s">
        <v>276</v>
      </c>
      <c r="AL38" s="29" t="s">
        <v>276</v>
      </c>
      <c r="AM38" s="29" t="s">
        <v>276</v>
      </c>
      <c r="AN38" s="29" t="s">
        <v>276</v>
      </c>
      <c r="AO38" s="29" t="s">
        <v>276</v>
      </c>
      <c r="AP38" s="29" t="s">
        <v>276</v>
      </c>
      <c r="AQ38" s="29" t="s">
        <v>276</v>
      </c>
      <c r="AR38" s="29" t="s">
        <v>276</v>
      </c>
      <c r="AS38" s="29" t="s">
        <v>276</v>
      </c>
      <c r="AT38" s="29" t="s">
        <v>276</v>
      </c>
      <c r="AU38" s="29" t="s">
        <v>276</v>
      </c>
      <c r="AV38" s="29" t="s">
        <v>276</v>
      </c>
    </row>
    <row r="39" spans="1:48" s="29" customFormat="1" x14ac:dyDescent="0.2">
      <c r="A39" s="31" t="s">
        <v>200</v>
      </c>
      <c r="B39" s="29" t="s">
        <v>276</v>
      </c>
      <c r="C39" s="29" t="s">
        <v>276</v>
      </c>
      <c r="D39" s="29" t="s">
        <v>276</v>
      </c>
      <c r="E39" s="29" t="s">
        <v>276</v>
      </c>
      <c r="F39" s="29" t="s">
        <v>276</v>
      </c>
      <c r="G39" s="29" t="s">
        <v>276</v>
      </c>
      <c r="H39" s="29" t="s">
        <v>276</v>
      </c>
      <c r="I39" s="29" t="s">
        <v>276</v>
      </c>
      <c r="J39" s="29" t="s">
        <v>276</v>
      </c>
      <c r="K39" s="29" t="s">
        <v>276</v>
      </c>
      <c r="L39" s="29" t="s">
        <v>276</v>
      </c>
      <c r="M39" s="29" t="s">
        <v>276</v>
      </c>
      <c r="N39" s="29" t="s">
        <v>276</v>
      </c>
      <c r="O39" s="29" t="s">
        <v>276</v>
      </c>
      <c r="P39" s="29" t="s">
        <v>276</v>
      </c>
      <c r="Q39" s="29" t="s">
        <v>276</v>
      </c>
      <c r="R39" s="29" t="s">
        <v>276</v>
      </c>
      <c r="S39" s="29" t="s">
        <v>276</v>
      </c>
      <c r="T39" s="29" t="s">
        <v>276</v>
      </c>
      <c r="U39" s="29" t="s">
        <v>276</v>
      </c>
      <c r="V39" s="29" t="s">
        <v>276</v>
      </c>
      <c r="W39" s="29" t="s">
        <v>276</v>
      </c>
      <c r="X39" s="29" t="s">
        <v>276</v>
      </c>
      <c r="Y39" s="29" t="s">
        <v>276</v>
      </c>
      <c r="Z39" s="29" t="s">
        <v>276</v>
      </c>
      <c r="AA39" s="29" t="s">
        <v>276</v>
      </c>
      <c r="AB39" s="29" t="s">
        <v>276</v>
      </c>
      <c r="AC39" s="29" t="s">
        <v>276</v>
      </c>
      <c r="AD39" s="29" t="s">
        <v>276</v>
      </c>
      <c r="AE39" s="29" t="s">
        <v>276</v>
      </c>
      <c r="AF39" s="29" t="s">
        <v>276</v>
      </c>
      <c r="AG39" s="29" t="s">
        <v>276</v>
      </c>
      <c r="AH39" s="29" t="s">
        <v>276</v>
      </c>
      <c r="AI39" s="29" t="s">
        <v>276</v>
      </c>
      <c r="AJ39" s="29" t="s">
        <v>276</v>
      </c>
      <c r="AK39" s="29" t="s">
        <v>276</v>
      </c>
      <c r="AL39" s="29" t="s">
        <v>276</v>
      </c>
      <c r="AM39" s="29" t="s">
        <v>276</v>
      </c>
      <c r="AN39" s="29" t="s">
        <v>276</v>
      </c>
      <c r="AO39" s="29" t="s">
        <v>276</v>
      </c>
      <c r="AP39" s="29" t="s">
        <v>276</v>
      </c>
      <c r="AQ39" s="29" t="s">
        <v>276</v>
      </c>
      <c r="AR39" s="29" t="s">
        <v>276</v>
      </c>
      <c r="AS39" s="29" t="s">
        <v>276</v>
      </c>
      <c r="AT39" s="29" t="s">
        <v>276</v>
      </c>
      <c r="AU39" s="29" t="s">
        <v>276</v>
      </c>
      <c r="AV39" s="29" t="s">
        <v>276</v>
      </c>
    </row>
    <row r="40" spans="1:48" s="29" customFormat="1" x14ac:dyDescent="0.2">
      <c r="A40" s="31" t="s">
        <v>201</v>
      </c>
      <c r="B40" s="29" t="s">
        <v>276</v>
      </c>
      <c r="C40" s="29" t="s">
        <v>276</v>
      </c>
      <c r="D40" s="29" t="s">
        <v>276</v>
      </c>
      <c r="E40" s="29" t="s">
        <v>276</v>
      </c>
      <c r="F40" s="29" t="s">
        <v>276</v>
      </c>
      <c r="G40" s="29" t="s">
        <v>276</v>
      </c>
      <c r="H40" s="29" t="s">
        <v>276</v>
      </c>
      <c r="I40" s="29" t="s">
        <v>276</v>
      </c>
      <c r="J40" s="29" t="s">
        <v>276</v>
      </c>
      <c r="K40" s="29" t="s">
        <v>276</v>
      </c>
      <c r="L40" s="29" t="s">
        <v>276</v>
      </c>
      <c r="M40" s="29" t="s">
        <v>276</v>
      </c>
      <c r="N40" s="29" t="s">
        <v>276</v>
      </c>
      <c r="O40" s="29" t="s">
        <v>276</v>
      </c>
      <c r="P40" s="29" t="s">
        <v>276</v>
      </c>
      <c r="Q40" s="29" t="s">
        <v>276</v>
      </c>
      <c r="R40" s="29" t="s">
        <v>276</v>
      </c>
      <c r="S40" s="29" t="s">
        <v>276</v>
      </c>
      <c r="T40" s="29" t="s">
        <v>276</v>
      </c>
      <c r="U40" s="29" t="s">
        <v>276</v>
      </c>
      <c r="V40" s="29" t="s">
        <v>276</v>
      </c>
      <c r="W40" s="29" t="s">
        <v>276</v>
      </c>
      <c r="X40" s="29" t="s">
        <v>276</v>
      </c>
      <c r="Y40" s="29" t="s">
        <v>276</v>
      </c>
      <c r="Z40" s="29" t="s">
        <v>276</v>
      </c>
      <c r="AA40" s="29" t="s">
        <v>276</v>
      </c>
      <c r="AB40" s="29" t="s">
        <v>276</v>
      </c>
      <c r="AC40" s="29" t="s">
        <v>276</v>
      </c>
      <c r="AD40" s="29" t="s">
        <v>276</v>
      </c>
      <c r="AE40" s="29" t="s">
        <v>276</v>
      </c>
      <c r="AF40" s="29" t="s">
        <v>276</v>
      </c>
      <c r="AG40" s="29" t="s">
        <v>276</v>
      </c>
      <c r="AH40" s="29" t="s">
        <v>276</v>
      </c>
      <c r="AI40" s="29" t="s">
        <v>276</v>
      </c>
      <c r="AJ40" s="29" t="s">
        <v>276</v>
      </c>
      <c r="AK40" s="29" t="s">
        <v>276</v>
      </c>
      <c r="AL40" s="29" t="s">
        <v>276</v>
      </c>
      <c r="AM40" s="29" t="s">
        <v>276</v>
      </c>
      <c r="AN40" s="29" t="s">
        <v>276</v>
      </c>
      <c r="AO40" s="29" t="s">
        <v>276</v>
      </c>
      <c r="AP40" s="29" t="s">
        <v>276</v>
      </c>
      <c r="AQ40" s="29" t="s">
        <v>276</v>
      </c>
      <c r="AR40" s="29" t="s">
        <v>276</v>
      </c>
      <c r="AS40" s="29" t="s">
        <v>276</v>
      </c>
      <c r="AT40" s="29" t="s">
        <v>276</v>
      </c>
      <c r="AU40" s="29" t="s">
        <v>276</v>
      </c>
      <c r="AV40" s="29" t="s">
        <v>276</v>
      </c>
    </row>
    <row r="41" spans="1:48" s="29" customFormat="1" x14ac:dyDescent="0.2">
      <c r="A41" s="31" t="s">
        <v>202</v>
      </c>
      <c r="B41" s="29" t="s">
        <v>276</v>
      </c>
      <c r="C41" s="29" t="s">
        <v>276</v>
      </c>
      <c r="D41" s="29" t="s">
        <v>276</v>
      </c>
      <c r="E41" s="29" t="s">
        <v>276</v>
      </c>
      <c r="F41" s="29" t="s">
        <v>276</v>
      </c>
      <c r="G41" s="29" t="s">
        <v>276</v>
      </c>
      <c r="H41" s="29" t="s">
        <v>276</v>
      </c>
      <c r="I41" s="29" t="s">
        <v>276</v>
      </c>
      <c r="J41" s="29" t="s">
        <v>276</v>
      </c>
      <c r="K41" s="29" t="s">
        <v>276</v>
      </c>
      <c r="L41" s="29" t="s">
        <v>276</v>
      </c>
      <c r="M41" s="29" t="s">
        <v>276</v>
      </c>
      <c r="N41" s="29" t="s">
        <v>276</v>
      </c>
      <c r="O41" s="29" t="s">
        <v>276</v>
      </c>
      <c r="P41" s="29" t="s">
        <v>276</v>
      </c>
      <c r="Q41" s="29" t="s">
        <v>276</v>
      </c>
      <c r="R41" s="29" t="s">
        <v>276</v>
      </c>
      <c r="S41" s="29" t="s">
        <v>276</v>
      </c>
      <c r="T41" s="29" t="s">
        <v>276</v>
      </c>
      <c r="U41" s="29" t="s">
        <v>276</v>
      </c>
      <c r="V41" s="29" t="s">
        <v>276</v>
      </c>
      <c r="W41" s="29" t="s">
        <v>276</v>
      </c>
      <c r="X41" s="29" t="s">
        <v>276</v>
      </c>
      <c r="Y41" s="29" t="s">
        <v>276</v>
      </c>
      <c r="Z41" s="29" t="s">
        <v>276</v>
      </c>
      <c r="AA41" s="29" t="s">
        <v>276</v>
      </c>
      <c r="AB41" s="29" t="s">
        <v>276</v>
      </c>
      <c r="AC41" s="29" t="s">
        <v>276</v>
      </c>
      <c r="AD41" s="29" t="s">
        <v>276</v>
      </c>
      <c r="AE41" s="29" t="s">
        <v>276</v>
      </c>
      <c r="AF41" s="29" t="s">
        <v>276</v>
      </c>
      <c r="AG41" s="29" t="s">
        <v>276</v>
      </c>
      <c r="AH41" s="29" t="s">
        <v>276</v>
      </c>
      <c r="AI41" s="29" t="s">
        <v>276</v>
      </c>
      <c r="AJ41" s="29" t="s">
        <v>276</v>
      </c>
      <c r="AK41" s="29" t="s">
        <v>276</v>
      </c>
      <c r="AL41" s="29" t="s">
        <v>276</v>
      </c>
      <c r="AM41" s="29" t="s">
        <v>276</v>
      </c>
      <c r="AN41" s="29" t="s">
        <v>276</v>
      </c>
      <c r="AO41" s="29" t="s">
        <v>276</v>
      </c>
      <c r="AP41" s="29" t="s">
        <v>276</v>
      </c>
      <c r="AQ41" s="29" t="s">
        <v>276</v>
      </c>
      <c r="AR41" s="29" t="s">
        <v>276</v>
      </c>
      <c r="AS41" s="29" t="s">
        <v>276</v>
      </c>
      <c r="AT41" s="29" t="s">
        <v>276</v>
      </c>
      <c r="AU41" s="29" t="s">
        <v>276</v>
      </c>
      <c r="AV41" s="29" t="s">
        <v>276</v>
      </c>
    </row>
    <row r="42" spans="1:48" s="29" customFormat="1" x14ac:dyDescent="0.2">
      <c r="A42" s="31" t="s">
        <v>203</v>
      </c>
      <c r="B42" s="29" t="s">
        <v>276</v>
      </c>
      <c r="C42" s="29" t="s">
        <v>276</v>
      </c>
      <c r="D42" s="29" t="s">
        <v>276</v>
      </c>
      <c r="E42" s="29" t="s">
        <v>276</v>
      </c>
      <c r="F42" s="29" t="s">
        <v>276</v>
      </c>
      <c r="G42" s="29" t="s">
        <v>276</v>
      </c>
      <c r="H42" s="29" t="s">
        <v>276</v>
      </c>
      <c r="I42" s="29" t="s">
        <v>276</v>
      </c>
      <c r="J42" s="29" t="s">
        <v>276</v>
      </c>
      <c r="K42" s="29" t="s">
        <v>276</v>
      </c>
      <c r="L42" s="29" t="s">
        <v>276</v>
      </c>
      <c r="M42" s="29" t="s">
        <v>276</v>
      </c>
      <c r="N42" s="29" t="s">
        <v>276</v>
      </c>
      <c r="O42" s="29" t="s">
        <v>276</v>
      </c>
      <c r="P42" s="29" t="s">
        <v>276</v>
      </c>
      <c r="Q42" s="29" t="s">
        <v>276</v>
      </c>
      <c r="R42" s="29" t="s">
        <v>276</v>
      </c>
      <c r="S42" s="29" t="s">
        <v>276</v>
      </c>
      <c r="T42" s="29" t="s">
        <v>276</v>
      </c>
      <c r="U42" s="29" t="s">
        <v>276</v>
      </c>
      <c r="V42" s="29" t="s">
        <v>276</v>
      </c>
      <c r="W42" s="29" t="s">
        <v>276</v>
      </c>
      <c r="X42" s="29" t="s">
        <v>276</v>
      </c>
      <c r="Y42" s="29" t="s">
        <v>276</v>
      </c>
      <c r="Z42" s="29" t="s">
        <v>276</v>
      </c>
      <c r="AA42" s="29" t="s">
        <v>276</v>
      </c>
      <c r="AB42" s="29" t="s">
        <v>276</v>
      </c>
      <c r="AC42" s="29" t="s">
        <v>276</v>
      </c>
      <c r="AD42" s="29" t="s">
        <v>276</v>
      </c>
      <c r="AE42" s="29" t="s">
        <v>276</v>
      </c>
      <c r="AF42" s="29" t="s">
        <v>276</v>
      </c>
      <c r="AG42" s="29" t="s">
        <v>276</v>
      </c>
      <c r="AH42" s="29" t="s">
        <v>276</v>
      </c>
      <c r="AI42" s="29" t="s">
        <v>276</v>
      </c>
      <c r="AJ42" s="29" t="s">
        <v>276</v>
      </c>
      <c r="AK42" s="29" t="s">
        <v>276</v>
      </c>
      <c r="AL42" s="29" t="s">
        <v>276</v>
      </c>
      <c r="AM42" s="29" t="s">
        <v>276</v>
      </c>
      <c r="AN42" s="29" t="s">
        <v>276</v>
      </c>
      <c r="AO42" s="29" t="s">
        <v>276</v>
      </c>
      <c r="AP42" s="29" t="s">
        <v>276</v>
      </c>
      <c r="AQ42" s="29" t="s">
        <v>276</v>
      </c>
      <c r="AR42" s="29" t="s">
        <v>276</v>
      </c>
      <c r="AS42" s="29" t="s">
        <v>276</v>
      </c>
      <c r="AT42" s="29" t="s">
        <v>276</v>
      </c>
      <c r="AU42" s="29" t="s">
        <v>276</v>
      </c>
      <c r="AV42" s="29" t="s">
        <v>276</v>
      </c>
    </row>
    <row r="43" spans="1:48" s="29" customFormat="1" x14ac:dyDescent="0.2">
      <c r="A43" s="31" t="s">
        <v>204</v>
      </c>
      <c r="B43" s="29" t="s">
        <v>276</v>
      </c>
      <c r="C43" s="29" t="s">
        <v>276</v>
      </c>
      <c r="D43" s="29" t="s">
        <v>276</v>
      </c>
      <c r="E43" s="29" t="s">
        <v>276</v>
      </c>
      <c r="F43" s="29" t="s">
        <v>276</v>
      </c>
      <c r="G43" s="29" t="s">
        <v>276</v>
      </c>
      <c r="H43" s="29" t="s">
        <v>276</v>
      </c>
      <c r="I43" s="29" t="s">
        <v>276</v>
      </c>
      <c r="J43" s="29" t="s">
        <v>276</v>
      </c>
      <c r="K43" s="29" t="s">
        <v>276</v>
      </c>
      <c r="L43" s="29" t="s">
        <v>276</v>
      </c>
      <c r="M43" s="29" t="s">
        <v>276</v>
      </c>
      <c r="N43" s="29" t="s">
        <v>276</v>
      </c>
      <c r="O43" s="29" t="s">
        <v>276</v>
      </c>
      <c r="P43" s="29" t="s">
        <v>276</v>
      </c>
      <c r="Q43" s="29" t="s">
        <v>276</v>
      </c>
      <c r="R43" s="29" t="s">
        <v>276</v>
      </c>
      <c r="S43" s="29" t="s">
        <v>276</v>
      </c>
      <c r="T43" s="29" t="s">
        <v>276</v>
      </c>
      <c r="U43" s="29" t="s">
        <v>276</v>
      </c>
      <c r="V43" s="29" t="s">
        <v>276</v>
      </c>
      <c r="W43" s="29" t="s">
        <v>276</v>
      </c>
      <c r="X43" s="29" t="s">
        <v>276</v>
      </c>
      <c r="Y43" s="29" t="s">
        <v>276</v>
      </c>
      <c r="Z43" s="29" t="s">
        <v>276</v>
      </c>
      <c r="AA43" s="29" t="s">
        <v>276</v>
      </c>
      <c r="AB43" s="29" t="s">
        <v>276</v>
      </c>
      <c r="AC43" s="29" t="s">
        <v>276</v>
      </c>
      <c r="AD43" s="29" t="s">
        <v>276</v>
      </c>
      <c r="AE43" s="29" t="s">
        <v>276</v>
      </c>
      <c r="AF43" s="29" t="s">
        <v>276</v>
      </c>
      <c r="AG43" s="29" t="s">
        <v>276</v>
      </c>
      <c r="AH43" s="29" t="s">
        <v>276</v>
      </c>
      <c r="AI43" s="29" t="s">
        <v>276</v>
      </c>
      <c r="AJ43" s="29" t="s">
        <v>276</v>
      </c>
      <c r="AK43" s="29" t="s">
        <v>276</v>
      </c>
      <c r="AL43" s="29" t="s">
        <v>276</v>
      </c>
      <c r="AM43" s="29" t="s">
        <v>276</v>
      </c>
      <c r="AN43" s="29" t="s">
        <v>276</v>
      </c>
      <c r="AO43" s="29" t="s">
        <v>276</v>
      </c>
      <c r="AP43" s="29" t="s">
        <v>276</v>
      </c>
      <c r="AQ43" s="29" t="s">
        <v>276</v>
      </c>
      <c r="AR43" s="29" t="s">
        <v>276</v>
      </c>
      <c r="AS43" s="29" t="s">
        <v>276</v>
      </c>
      <c r="AT43" s="29" t="s">
        <v>276</v>
      </c>
      <c r="AU43" s="29" t="s">
        <v>276</v>
      </c>
      <c r="AV43" s="29" t="s">
        <v>276</v>
      </c>
    </row>
    <row r="44" spans="1:48" s="29" customFormat="1" x14ac:dyDescent="0.2">
      <c r="A44" s="31" t="s">
        <v>205</v>
      </c>
      <c r="B44" s="29" t="s">
        <v>276</v>
      </c>
      <c r="C44" s="29" t="s">
        <v>276</v>
      </c>
      <c r="D44" s="29" t="s">
        <v>276</v>
      </c>
      <c r="E44" s="29" t="s">
        <v>276</v>
      </c>
      <c r="F44" s="29" t="s">
        <v>276</v>
      </c>
      <c r="G44" s="29" t="s">
        <v>276</v>
      </c>
      <c r="H44" s="29" t="s">
        <v>276</v>
      </c>
      <c r="I44" s="29" t="s">
        <v>276</v>
      </c>
      <c r="J44" s="29" t="s">
        <v>276</v>
      </c>
      <c r="K44" s="29" t="s">
        <v>276</v>
      </c>
      <c r="L44" s="29" t="s">
        <v>276</v>
      </c>
      <c r="M44" s="29" t="s">
        <v>276</v>
      </c>
      <c r="N44" s="29" t="s">
        <v>276</v>
      </c>
      <c r="O44" s="29" t="s">
        <v>276</v>
      </c>
      <c r="P44" s="29" t="s">
        <v>276</v>
      </c>
      <c r="Q44" s="29" t="s">
        <v>276</v>
      </c>
      <c r="R44" s="29" t="s">
        <v>276</v>
      </c>
      <c r="S44" s="29" t="s">
        <v>276</v>
      </c>
      <c r="T44" s="29" t="s">
        <v>276</v>
      </c>
      <c r="U44" s="29" t="s">
        <v>276</v>
      </c>
      <c r="V44" s="29" t="s">
        <v>276</v>
      </c>
      <c r="W44" s="29" t="s">
        <v>276</v>
      </c>
      <c r="X44" s="29" t="s">
        <v>276</v>
      </c>
      <c r="Y44" s="29" t="s">
        <v>276</v>
      </c>
      <c r="Z44" s="29" t="s">
        <v>276</v>
      </c>
      <c r="AA44" s="29" t="s">
        <v>276</v>
      </c>
      <c r="AB44" s="29" t="s">
        <v>276</v>
      </c>
      <c r="AC44" s="29" t="s">
        <v>276</v>
      </c>
      <c r="AD44" s="29" t="s">
        <v>276</v>
      </c>
      <c r="AE44" s="29" t="s">
        <v>276</v>
      </c>
      <c r="AF44" s="29" t="s">
        <v>276</v>
      </c>
      <c r="AG44" s="29" t="s">
        <v>276</v>
      </c>
      <c r="AH44" s="29" t="s">
        <v>276</v>
      </c>
      <c r="AI44" s="29" t="s">
        <v>276</v>
      </c>
      <c r="AJ44" s="29" t="s">
        <v>276</v>
      </c>
      <c r="AK44" s="29" t="s">
        <v>276</v>
      </c>
      <c r="AL44" s="29" t="s">
        <v>276</v>
      </c>
      <c r="AM44" s="29" t="s">
        <v>276</v>
      </c>
      <c r="AN44" s="29" t="s">
        <v>276</v>
      </c>
      <c r="AO44" s="29" t="s">
        <v>276</v>
      </c>
      <c r="AP44" s="29" t="s">
        <v>276</v>
      </c>
      <c r="AQ44" s="29" t="s">
        <v>276</v>
      </c>
      <c r="AR44" s="29" t="s">
        <v>276</v>
      </c>
      <c r="AS44" s="29" t="s">
        <v>276</v>
      </c>
      <c r="AT44" s="29" t="s">
        <v>276</v>
      </c>
      <c r="AU44" s="29" t="s">
        <v>276</v>
      </c>
      <c r="AV44" s="29" t="s">
        <v>276</v>
      </c>
    </row>
    <row r="45" spans="1:48" s="29" customFormat="1" x14ac:dyDescent="0.2">
      <c r="A45" s="31" t="s">
        <v>207</v>
      </c>
      <c r="B45" s="29" t="s">
        <v>276</v>
      </c>
      <c r="C45" s="29" t="s">
        <v>276</v>
      </c>
      <c r="D45" s="29" t="s">
        <v>276</v>
      </c>
      <c r="E45" s="29" t="s">
        <v>276</v>
      </c>
      <c r="F45" s="29" t="s">
        <v>276</v>
      </c>
      <c r="G45" s="29" t="s">
        <v>276</v>
      </c>
      <c r="H45" s="29" t="s">
        <v>276</v>
      </c>
      <c r="I45" s="29" t="s">
        <v>276</v>
      </c>
      <c r="J45" s="29" t="s">
        <v>276</v>
      </c>
      <c r="K45" s="29" t="s">
        <v>276</v>
      </c>
      <c r="L45" s="29" t="s">
        <v>276</v>
      </c>
      <c r="M45" s="29" t="s">
        <v>276</v>
      </c>
      <c r="N45" s="29" t="s">
        <v>276</v>
      </c>
      <c r="O45" s="29" t="s">
        <v>276</v>
      </c>
      <c r="P45" s="29" t="s">
        <v>276</v>
      </c>
      <c r="Q45" s="29" t="s">
        <v>276</v>
      </c>
      <c r="R45" s="29" t="s">
        <v>276</v>
      </c>
      <c r="S45" s="29" t="s">
        <v>276</v>
      </c>
      <c r="T45" s="29" t="s">
        <v>276</v>
      </c>
      <c r="U45" s="29" t="s">
        <v>276</v>
      </c>
      <c r="V45" s="29" t="s">
        <v>276</v>
      </c>
      <c r="W45" s="29" t="s">
        <v>276</v>
      </c>
      <c r="X45" s="29" t="s">
        <v>276</v>
      </c>
      <c r="Y45" s="29" t="s">
        <v>276</v>
      </c>
      <c r="Z45" s="29" t="s">
        <v>276</v>
      </c>
      <c r="AA45" s="29" t="s">
        <v>276</v>
      </c>
      <c r="AB45" s="29" t="s">
        <v>276</v>
      </c>
      <c r="AC45" s="29" t="s">
        <v>276</v>
      </c>
      <c r="AD45" s="29" t="s">
        <v>276</v>
      </c>
      <c r="AE45" s="29" t="s">
        <v>276</v>
      </c>
      <c r="AF45" s="29" t="s">
        <v>276</v>
      </c>
      <c r="AG45" s="29" t="s">
        <v>276</v>
      </c>
      <c r="AH45" s="29" t="s">
        <v>276</v>
      </c>
      <c r="AI45" s="29" t="s">
        <v>276</v>
      </c>
      <c r="AJ45" s="29" t="s">
        <v>276</v>
      </c>
      <c r="AK45" s="29" t="s">
        <v>276</v>
      </c>
      <c r="AL45" s="29" t="s">
        <v>276</v>
      </c>
      <c r="AM45" s="29" t="s">
        <v>276</v>
      </c>
      <c r="AN45" s="29" t="s">
        <v>276</v>
      </c>
      <c r="AO45" s="29" t="s">
        <v>276</v>
      </c>
      <c r="AP45" s="29" t="s">
        <v>276</v>
      </c>
      <c r="AQ45" s="29" t="s">
        <v>276</v>
      </c>
      <c r="AR45" s="29" t="s">
        <v>276</v>
      </c>
      <c r="AS45" s="29" t="s">
        <v>276</v>
      </c>
      <c r="AT45" s="29" t="s">
        <v>276</v>
      </c>
      <c r="AU45" s="29" t="s">
        <v>276</v>
      </c>
      <c r="AV45" s="29" t="s">
        <v>276</v>
      </c>
    </row>
    <row r="46" spans="1:48" s="29" customFormat="1" x14ac:dyDescent="0.2">
      <c r="A46" s="31" t="s">
        <v>208</v>
      </c>
      <c r="B46" s="29" t="s">
        <v>276</v>
      </c>
      <c r="C46" s="29" t="s">
        <v>276</v>
      </c>
      <c r="D46" s="29" t="s">
        <v>276</v>
      </c>
      <c r="E46" s="29" t="s">
        <v>276</v>
      </c>
      <c r="F46" s="29" t="s">
        <v>276</v>
      </c>
      <c r="G46" s="29" t="s">
        <v>276</v>
      </c>
      <c r="H46" s="29" t="s">
        <v>276</v>
      </c>
      <c r="I46" s="29" t="s">
        <v>276</v>
      </c>
      <c r="J46" s="29" t="s">
        <v>276</v>
      </c>
      <c r="K46" s="29" t="s">
        <v>276</v>
      </c>
      <c r="L46" s="29" t="s">
        <v>276</v>
      </c>
      <c r="M46" s="29" t="s">
        <v>276</v>
      </c>
      <c r="N46" s="29" t="s">
        <v>276</v>
      </c>
      <c r="O46" s="29" t="s">
        <v>276</v>
      </c>
      <c r="P46" s="29" t="s">
        <v>276</v>
      </c>
      <c r="Q46" s="29" t="s">
        <v>276</v>
      </c>
      <c r="R46" s="29" t="s">
        <v>276</v>
      </c>
      <c r="S46" s="29" t="s">
        <v>276</v>
      </c>
      <c r="T46" s="29" t="s">
        <v>276</v>
      </c>
      <c r="U46" s="29" t="s">
        <v>276</v>
      </c>
      <c r="V46" s="29" t="s">
        <v>276</v>
      </c>
      <c r="W46" s="29" t="s">
        <v>276</v>
      </c>
      <c r="X46" s="29" t="s">
        <v>276</v>
      </c>
      <c r="Y46" s="29" t="s">
        <v>276</v>
      </c>
      <c r="Z46" s="29" t="s">
        <v>276</v>
      </c>
      <c r="AA46" s="29" t="s">
        <v>276</v>
      </c>
      <c r="AB46" s="29" t="s">
        <v>276</v>
      </c>
      <c r="AC46" s="29" t="s">
        <v>276</v>
      </c>
      <c r="AD46" s="29" t="s">
        <v>276</v>
      </c>
      <c r="AE46" s="29" t="s">
        <v>276</v>
      </c>
      <c r="AF46" s="29" t="s">
        <v>276</v>
      </c>
      <c r="AG46" s="29" t="s">
        <v>276</v>
      </c>
      <c r="AH46" s="29" t="s">
        <v>276</v>
      </c>
      <c r="AI46" s="29" t="s">
        <v>276</v>
      </c>
      <c r="AJ46" s="29" t="s">
        <v>276</v>
      </c>
      <c r="AK46" s="29" t="s">
        <v>276</v>
      </c>
      <c r="AL46" s="29" t="s">
        <v>276</v>
      </c>
      <c r="AM46" s="29" t="s">
        <v>276</v>
      </c>
      <c r="AN46" s="29" t="s">
        <v>276</v>
      </c>
      <c r="AO46" s="29" t="s">
        <v>276</v>
      </c>
      <c r="AP46" s="29" t="s">
        <v>276</v>
      </c>
      <c r="AQ46" s="29" t="s">
        <v>276</v>
      </c>
      <c r="AR46" s="29" t="s">
        <v>276</v>
      </c>
      <c r="AS46" s="29" t="s">
        <v>276</v>
      </c>
      <c r="AT46" s="29" t="s">
        <v>276</v>
      </c>
      <c r="AU46" s="29" t="s">
        <v>276</v>
      </c>
      <c r="AV46" s="29" t="s">
        <v>276</v>
      </c>
    </row>
    <row r="47" spans="1:48" s="29" customFormat="1" x14ac:dyDescent="0.2">
      <c r="A47" s="31" t="s">
        <v>214</v>
      </c>
      <c r="B47" s="29" t="s">
        <v>276</v>
      </c>
      <c r="C47" s="29" t="s">
        <v>276</v>
      </c>
      <c r="D47" s="29" t="s">
        <v>276</v>
      </c>
      <c r="E47" s="29" t="s">
        <v>276</v>
      </c>
      <c r="F47" s="29" t="s">
        <v>276</v>
      </c>
      <c r="G47" s="29" t="s">
        <v>276</v>
      </c>
      <c r="H47" s="29" t="s">
        <v>276</v>
      </c>
      <c r="I47" s="29" t="s">
        <v>276</v>
      </c>
      <c r="J47" s="29" t="s">
        <v>276</v>
      </c>
      <c r="K47" s="29" t="s">
        <v>276</v>
      </c>
      <c r="L47" s="29" t="s">
        <v>276</v>
      </c>
      <c r="M47" s="29" t="s">
        <v>276</v>
      </c>
      <c r="N47" s="29" t="s">
        <v>276</v>
      </c>
      <c r="O47" s="29" t="s">
        <v>276</v>
      </c>
      <c r="P47" s="29" t="s">
        <v>276</v>
      </c>
      <c r="Q47" s="29" t="s">
        <v>276</v>
      </c>
      <c r="R47" s="29" t="s">
        <v>276</v>
      </c>
      <c r="S47" s="29" t="s">
        <v>276</v>
      </c>
      <c r="T47" s="29" t="s">
        <v>276</v>
      </c>
      <c r="U47" s="29" t="s">
        <v>276</v>
      </c>
      <c r="V47" s="29" t="s">
        <v>276</v>
      </c>
      <c r="W47" s="29" t="s">
        <v>276</v>
      </c>
      <c r="X47" s="29" t="s">
        <v>276</v>
      </c>
      <c r="Y47" s="29" t="s">
        <v>276</v>
      </c>
      <c r="Z47" s="29" t="s">
        <v>276</v>
      </c>
      <c r="AA47" s="29" t="s">
        <v>276</v>
      </c>
      <c r="AB47" s="29" t="s">
        <v>276</v>
      </c>
      <c r="AC47" s="29" t="s">
        <v>276</v>
      </c>
      <c r="AD47" s="29" t="s">
        <v>276</v>
      </c>
      <c r="AE47" s="29" t="s">
        <v>276</v>
      </c>
      <c r="AF47" s="29" t="s">
        <v>276</v>
      </c>
      <c r="AG47" s="29" t="s">
        <v>276</v>
      </c>
      <c r="AH47" s="29" t="s">
        <v>276</v>
      </c>
      <c r="AI47" s="29" t="s">
        <v>276</v>
      </c>
      <c r="AJ47" s="29" t="s">
        <v>276</v>
      </c>
      <c r="AK47" s="29" t="s">
        <v>276</v>
      </c>
      <c r="AL47" s="29" t="s">
        <v>276</v>
      </c>
      <c r="AM47" s="29" t="s">
        <v>276</v>
      </c>
      <c r="AN47" s="29" t="s">
        <v>276</v>
      </c>
      <c r="AO47" s="29" t="s">
        <v>276</v>
      </c>
      <c r="AP47" s="29" t="s">
        <v>276</v>
      </c>
      <c r="AQ47" s="29" t="s">
        <v>276</v>
      </c>
      <c r="AR47" s="29" t="s">
        <v>276</v>
      </c>
      <c r="AS47" s="29" t="s">
        <v>276</v>
      </c>
      <c r="AT47" s="29" t="s">
        <v>276</v>
      </c>
      <c r="AU47" s="29" t="s">
        <v>276</v>
      </c>
      <c r="AV47" s="29" t="s">
        <v>276</v>
      </c>
    </row>
    <row r="48" spans="1:48" s="29" customFormat="1" x14ac:dyDescent="0.2">
      <c r="A48" s="31" t="s">
        <v>215</v>
      </c>
      <c r="B48" s="29" t="s">
        <v>276</v>
      </c>
      <c r="C48" s="29" t="s">
        <v>276</v>
      </c>
      <c r="D48" s="29" t="s">
        <v>276</v>
      </c>
      <c r="E48" s="29" t="s">
        <v>276</v>
      </c>
      <c r="F48" s="29" t="s">
        <v>276</v>
      </c>
      <c r="G48" s="29" t="s">
        <v>276</v>
      </c>
      <c r="H48" s="29" t="s">
        <v>276</v>
      </c>
      <c r="I48" s="29" t="s">
        <v>276</v>
      </c>
      <c r="J48" s="29" t="s">
        <v>276</v>
      </c>
      <c r="K48" s="29" t="s">
        <v>276</v>
      </c>
      <c r="L48" s="29" t="s">
        <v>276</v>
      </c>
      <c r="M48" s="29" t="s">
        <v>276</v>
      </c>
      <c r="N48" s="29" t="s">
        <v>276</v>
      </c>
      <c r="O48" s="29" t="s">
        <v>276</v>
      </c>
      <c r="P48" s="29" t="s">
        <v>276</v>
      </c>
      <c r="Q48" s="29" t="s">
        <v>276</v>
      </c>
      <c r="R48" s="29" t="s">
        <v>276</v>
      </c>
      <c r="S48" s="29" t="s">
        <v>276</v>
      </c>
      <c r="T48" s="29" t="s">
        <v>276</v>
      </c>
      <c r="U48" s="29" t="s">
        <v>276</v>
      </c>
      <c r="V48" s="29" t="s">
        <v>276</v>
      </c>
      <c r="W48" s="29" t="s">
        <v>276</v>
      </c>
      <c r="X48" s="29" t="s">
        <v>276</v>
      </c>
      <c r="Y48" s="29" t="s">
        <v>276</v>
      </c>
      <c r="Z48" s="29" t="s">
        <v>276</v>
      </c>
      <c r="AA48" s="29" t="s">
        <v>276</v>
      </c>
      <c r="AB48" s="29" t="s">
        <v>276</v>
      </c>
      <c r="AC48" s="29" t="s">
        <v>276</v>
      </c>
      <c r="AD48" s="29" t="s">
        <v>276</v>
      </c>
      <c r="AE48" s="29" t="s">
        <v>276</v>
      </c>
      <c r="AF48" s="29" t="s">
        <v>276</v>
      </c>
      <c r="AG48" s="29" t="s">
        <v>276</v>
      </c>
      <c r="AH48" s="29" t="s">
        <v>276</v>
      </c>
      <c r="AI48" s="29" t="s">
        <v>276</v>
      </c>
      <c r="AJ48" s="29" t="s">
        <v>276</v>
      </c>
      <c r="AK48" s="29" t="s">
        <v>276</v>
      </c>
      <c r="AL48" s="29" t="s">
        <v>276</v>
      </c>
      <c r="AM48" s="29" t="s">
        <v>276</v>
      </c>
      <c r="AN48" s="29" t="s">
        <v>276</v>
      </c>
      <c r="AO48" s="29" t="s">
        <v>276</v>
      </c>
      <c r="AP48" s="29" t="s">
        <v>276</v>
      </c>
      <c r="AQ48" s="29" t="s">
        <v>276</v>
      </c>
      <c r="AR48" s="29" t="s">
        <v>276</v>
      </c>
      <c r="AS48" s="29" t="s">
        <v>276</v>
      </c>
      <c r="AT48" s="29" t="s">
        <v>276</v>
      </c>
      <c r="AU48" s="29" t="s">
        <v>276</v>
      </c>
      <c r="AV48" s="29" t="s">
        <v>276</v>
      </c>
    </row>
    <row r="49" spans="1:48" s="29" customFormat="1" x14ac:dyDescent="0.2">
      <c r="A49" s="31" t="s">
        <v>216</v>
      </c>
      <c r="B49" s="29" t="s">
        <v>276</v>
      </c>
      <c r="C49" s="29" t="s">
        <v>276</v>
      </c>
      <c r="D49" s="29" t="s">
        <v>276</v>
      </c>
      <c r="E49" s="29" t="s">
        <v>276</v>
      </c>
      <c r="F49" s="29" t="s">
        <v>276</v>
      </c>
      <c r="G49" s="29" t="s">
        <v>276</v>
      </c>
      <c r="H49" s="29" t="s">
        <v>276</v>
      </c>
      <c r="I49" s="29" t="s">
        <v>276</v>
      </c>
      <c r="J49" s="29" t="s">
        <v>276</v>
      </c>
      <c r="K49" s="29" t="s">
        <v>276</v>
      </c>
      <c r="L49" s="29" t="s">
        <v>276</v>
      </c>
      <c r="M49" s="29" t="s">
        <v>276</v>
      </c>
      <c r="N49" s="29" t="s">
        <v>276</v>
      </c>
      <c r="O49" s="29" t="s">
        <v>276</v>
      </c>
      <c r="P49" s="29" t="s">
        <v>276</v>
      </c>
      <c r="Q49" s="29" t="s">
        <v>276</v>
      </c>
      <c r="R49" s="29" t="s">
        <v>276</v>
      </c>
      <c r="S49" s="29" t="s">
        <v>276</v>
      </c>
      <c r="T49" s="29" t="s">
        <v>276</v>
      </c>
      <c r="U49" s="29" t="s">
        <v>276</v>
      </c>
      <c r="V49" s="29" t="s">
        <v>276</v>
      </c>
      <c r="W49" s="29" t="s">
        <v>276</v>
      </c>
      <c r="X49" s="29" t="s">
        <v>276</v>
      </c>
      <c r="Y49" s="29" t="s">
        <v>276</v>
      </c>
      <c r="Z49" s="29" t="s">
        <v>276</v>
      </c>
      <c r="AA49" s="29" t="s">
        <v>276</v>
      </c>
      <c r="AB49" s="29" t="s">
        <v>276</v>
      </c>
      <c r="AC49" s="29" t="s">
        <v>276</v>
      </c>
      <c r="AD49" s="29" t="s">
        <v>276</v>
      </c>
      <c r="AE49" s="29" t="s">
        <v>276</v>
      </c>
      <c r="AF49" s="29" t="s">
        <v>276</v>
      </c>
      <c r="AG49" s="29" t="s">
        <v>276</v>
      </c>
      <c r="AH49" s="29" t="s">
        <v>276</v>
      </c>
      <c r="AI49" s="29" t="s">
        <v>276</v>
      </c>
      <c r="AJ49" s="29" t="s">
        <v>276</v>
      </c>
      <c r="AK49" s="29" t="s">
        <v>276</v>
      </c>
      <c r="AL49" s="29" t="s">
        <v>276</v>
      </c>
      <c r="AM49" s="29" t="s">
        <v>276</v>
      </c>
      <c r="AN49" s="29" t="s">
        <v>276</v>
      </c>
      <c r="AO49" s="29" t="s">
        <v>276</v>
      </c>
      <c r="AP49" s="29" t="s">
        <v>276</v>
      </c>
      <c r="AQ49" s="29" t="s">
        <v>276</v>
      </c>
      <c r="AR49" s="29" t="s">
        <v>276</v>
      </c>
      <c r="AS49" s="29" t="s">
        <v>276</v>
      </c>
      <c r="AT49" s="29" t="s">
        <v>276</v>
      </c>
      <c r="AU49" s="29" t="s">
        <v>276</v>
      </c>
      <c r="AV49" s="29" t="s">
        <v>276</v>
      </c>
    </row>
    <row r="50" spans="1:48" s="29" customFormat="1" x14ac:dyDescent="0.2">
      <c r="A50" s="31" t="s">
        <v>217</v>
      </c>
      <c r="B50" s="29" t="s">
        <v>276</v>
      </c>
      <c r="C50" s="29" t="s">
        <v>276</v>
      </c>
      <c r="D50" s="29" t="s">
        <v>276</v>
      </c>
      <c r="E50" s="29" t="s">
        <v>276</v>
      </c>
      <c r="F50" s="29" t="s">
        <v>276</v>
      </c>
      <c r="G50" s="29" t="s">
        <v>276</v>
      </c>
      <c r="H50" s="29" t="s">
        <v>276</v>
      </c>
      <c r="I50" s="29" t="s">
        <v>276</v>
      </c>
      <c r="J50" s="29" t="s">
        <v>276</v>
      </c>
      <c r="K50" s="29" t="s">
        <v>276</v>
      </c>
      <c r="L50" s="29" t="s">
        <v>276</v>
      </c>
      <c r="M50" s="29" t="s">
        <v>276</v>
      </c>
      <c r="N50" s="29" t="s">
        <v>276</v>
      </c>
      <c r="O50" s="29" t="s">
        <v>276</v>
      </c>
      <c r="P50" s="29" t="s">
        <v>276</v>
      </c>
      <c r="Q50" s="29" t="s">
        <v>276</v>
      </c>
      <c r="R50" s="29" t="s">
        <v>276</v>
      </c>
      <c r="S50" s="29" t="s">
        <v>276</v>
      </c>
      <c r="T50" s="29" t="s">
        <v>276</v>
      </c>
      <c r="U50" s="29" t="s">
        <v>276</v>
      </c>
      <c r="V50" s="29" t="s">
        <v>276</v>
      </c>
      <c r="W50" s="29" t="s">
        <v>276</v>
      </c>
      <c r="X50" s="29" t="s">
        <v>276</v>
      </c>
      <c r="Y50" s="29" t="s">
        <v>276</v>
      </c>
      <c r="Z50" s="29" t="s">
        <v>276</v>
      </c>
      <c r="AA50" s="29" t="s">
        <v>276</v>
      </c>
      <c r="AB50" s="29" t="s">
        <v>276</v>
      </c>
      <c r="AC50" s="29" t="s">
        <v>276</v>
      </c>
      <c r="AD50" s="29" t="s">
        <v>276</v>
      </c>
      <c r="AE50" s="29" t="s">
        <v>276</v>
      </c>
      <c r="AF50" s="29" t="s">
        <v>276</v>
      </c>
      <c r="AG50" s="29" t="s">
        <v>276</v>
      </c>
      <c r="AH50" s="29" t="s">
        <v>276</v>
      </c>
      <c r="AI50" s="29" t="s">
        <v>276</v>
      </c>
      <c r="AJ50" s="29" t="s">
        <v>276</v>
      </c>
      <c r="AK50" s="29" t="s">
        <v>276</v>
      </c>
      <c r="AL50" s="29" t="s">
        <v>276</v>
      </c>
      <c r="AM50" s="29" t="s">
        <v>276</v>
      </c>
      <c r="AN50" s="29" t="s">
        <v>276</v>
      </c>
      <c r="AO50" s="29" t="s">
        <v>276</v>
      </c>
      <c r="AP50" s="29" t="s">
        <v>276</v>
      </c>
      <c r="AQ50" s="29" t="s">
        <v>276</v>
      </c>
      <c r="AR50" s="29" t="s">
        <v>276</v>
      </c>
      <c r="AS50" s="29" t="s">
        <v>276</v>
      </c>
      <c r="AT50" s="29" t="s">
        <v>276</v>
      </c>
      <c r="AU50" s="29" t="s">
        <v>276</v>
      </c>
      <c r="AV50" s="29" t="s">
        <v>276</v>
      </c>
    </row>
    <row r="51" spans="1:48" s="29" customFormat="1" x14ac:dyDescent="0.2">
      <c r="A51" s="31" t="s">
        <v>218</v>
      </c>
      <c r="B51" s="29" t="s">
        <v>276</v>
      </c>
      <c r="C51" s="29" t="s">
        <v>276</v>
      </c>
      <c r="D51" s="29" t="s">
        <v>276</v>
      </c>
      <c r="E51" s="29" t="s">
        <v>276</v>
      </c>
      <c r="F51" s="29" t="s">
        <v>276</v>
      </c>
      <c r="G51" s="29" t="s">
        <v>276</v>
      </c>
      <c r="H51" s="29" t="s">
        <v>276</v>
      </c>
      <c r="I51" s="29" t="s">
        <v>276</v>
      </c>
      <c r="J51" s="29" t="s">
        <v>276</v>
      </c>
      <c r="K51" s="29" t="s">
        <v>276</v>
      </c>
      <c r="L51" s="29" t="s">
        <v>276</v>
      </c>
      <c r="M51" s="29" t="s">
        <v>276</v>
      </c>
      <c r="N51" s="29" t="s">
        <v>276</v>
      </c>
      <c r="O51" s="29" t="s">
        <v>276</v>
      </c>
      <c r="P51" s="29" t="s">
        <v>276</v>
      </c>
      <c r="Q51" s="29" t="s">
        <v>276</v>
      </c>
      <c r="R51" s="29" t="s">
        <v>276</v>
      </c>
      <c r="S51" s="29" t="s">
        <v>276</v>
      </c>
      <c r="T51" s="29" t="s">
        <v>276</v>
      </c>
      <c r="U51" s="29" t="s">
        <v>276</v>
      </c>
      <c r="V51" s="29" t="s">
        <v>276</v>
      </c>
      <c r="W51" s="29" t="s">
        <v>276</v>
      </c>
      <c r="X51" s="29" t="s">
        <v>276</v>
      </c>
      <c r="Y51" s="29" t="s">
        <v>276</v>
      </c>
      <c r="Z51" s="29" t="s">
        <v>276</v>
      </c>
      <c r="AA51" s="29" t="s">
        <v>276</v>
      </c>
      <c r="AB51" s="29" t="s">
        <v>276</v>
      </c>
      <c r="AC51" s="29" t="s">
        <v>276</v>
      </c>
      <c r="AD51" s="29" t="s">
        <v>276</v>
      </c>
      <c r="AE51" s="29" t="s">
        <v>276</v>
      </c>
      <c r="AF51" s="29" t="s">
        <v>276</v>
      </c>
      <c r="AG51" s="29" t="s">
        <v>276</v>
      </c>
      <c r="AH51" s="29" t="s">
        <v>276</v>
      </c>
      <c r="AI51" s="29" t="s">
        <v>276</v>
      </c>
      <c r="AJ51" s="29" t="s">
        <v>276</v>
      </c>
      <c r="AK51" s="29" t="s">
        <v>276</v>
      </c>
      <c r="AL51" s="29" t="s">
        <v>276</v>
      </c>
      <c r="AM51" s="29" t="s">
        <v>276</v>
      </c>
      <c r="AN51" s="29" t="s">
        <v>276</v>
      </c>
      <c r="AO51" s="29" t="s">
        <v>276</v>
      </c>
      <c r="AP51" s="29" t="s">
        <v>276</v>
      </c>
      <c r="AQ51" s="29" t="s">
        <v>276</v>
      </c>
      <c r="AR51" s="29" t="s">
        <v>276</v>
      </c>
      <c r="AS51" s="29" t="s">
        <v>276</v>
      </c>
      <c r="AT51" s="29" t="s">
        <v>276</v>
      </c>
      <c r="AU51" s="29" t="s">
        <v>276</v>
      </c>
      <c r="AV51" s="29" t="s">
        <v>276</v>
      </c>
    </row>
    <row r="52" spans="1:48" s="29" customFormat="1" x14ac:dyDescent="0.2">
      <c r="A52" s="31" t="s">
        <v>219</v>
      </c>
      <c r="B52" s="29" t="s">
        <v>276</v>
      </c>
      <c r="C52" s="29" t="s">
        <v>276</v>
      </c>
      <c r="D52" s="29" t="s">
        <v>276</v>
      </c>
      <c r="E52" s="29" t="s">
        <v>276</v>
      </c>
      <c r="F52" s="29" t="s">
        <v>276</v>
      </c>
      <c r="G52" s="29" t="s">
        <v>276</v>
      </c>
      <c r="H52" s="29" t="s">
        <v>276</v>
      </c>
      <c r="I52" s="29" t="s">
        <v>276</v>
      </c>
      <c r="J52" s="29" t="s">
        <v>276</v>
      </c>
      <c r="K52" s="29" t="s">
        <v>276</v>
      </c>
      <c r="L52" s="29" t="s">
        <v>276</v>
      </c>
      <c r="M52" s="29" t="s">
        <v>276</v>
      </c>
      <c r="N52" s="29" t="s">
        <v>276</v>
      </c>
      <c r="O52" s="29" t="s">
        <v>276</v>
      </c>
      <c r="P52" s="29" t="s">
        <v>276</v>
      </c>
      <c r="Q52" s="29" t="s">
        <v>276</v>
      </c>
      <c r="R52" s="29" t="s">
        <v>276</v>
      </c>
      <c r="S52" s="29" t="s">
        <v>276</v>
      </c>
      <c r="T52" s="29" t="s">
        <v>276</v>
      </c>
      <c r="U52" s="29" t="s">
        <v>276</v>
      </c>
      <c r="V52" s="29" t="s">
        <v>276</v>
      </c>
      <c r="W52" s="29" t="s">
        <v>276</v>
      </c>
      <c r="X52" s="29" t="s">
        <v>276</v>
      </c>
      <c r="Y52" s="29" t="s">
        <v>276</v>
      </c>
      <c r="Z52" s="29" t="s">
        <v>276</v>
      </c>
      <c r="AA52" s="29" t="s">
        <v>276</v>
      </c>
      <c r="AB52" s="29" t="s">
        <v>276</v>
      </c>
      <c r="AC52" s="29" t="s">
        <v>276</v>
      </c>
      <c r="AD52" s="29" t="s">
        <v>276</v>
      </c>
      <c r="AE52" s="29" t="s">
        <v>276</v>
      </c>
      <c r="AF52" s="29" t="s">
        <v>276</v>
      </c>
      <c r="AG52" s="29" t="s">
        <v>276</v>
      </c>
      <c r="AH52" s="29" t="s">
        <v>276</v>
      </c>
      <c r="AI52" s="29" t="s">
        <v>276</v>
      </c>
      <c r="AJ52" s="29" t="s">
        <v>276</v>
      </c>
      <c r="AK52" s="29" t="s">
        <v>276</v>
      </c>
      <c r="AL52" s="29" t="s">
        <v>276</v>
      </c>
      <c r="AM52" s="29" t="s">
        <v>276</v>
      </c>
      <c r="AN52" s="29" t="s">
        <v>276</v>
      </c>
      <c r="AO52" s="29" t="s">
        <v>276</v>
      </c>
      <c r="AP52" s="29" t="s">
        <v>276</v>
      </c>
      <c r="AQ52" s="29" t="s">
        <v>276</v>
      </c>
      <c r="AR52" s="29" t="s">
        <v>276</v>
      </c>
      <c r="AS52" s="29" t="s">
        <v>276</v>
      </c>
      <c r="AT52" s="29" t="s">
        <v>276</v>
      </c>
      <c r="AU52" s="29" t="s">
        <v>276</v>
      </c>
      <c r="AV52" s="29" t="s">
        <v>276</v>
      </c>
    </row>
    <row r="53" spans="1:48" s="29" customFormat="1" x14ac:dyDescent="0.2">
      <c r="A53" s="31" t="s">
        <v>220</v>
      </c>
      <c r="B53" s="29" t="s">
        <v>276</v>
      </c>
      <c r="C53" s="29" t="s">
        <v>276</v>
      </c>
      <c r="D53" s="29" t="s">
        <v>276</v>
      </c>
      <c r="E53" s="29" t="s">
        <v>276</v>
      </c>
      <c r="F53" s="29" t="s">
        <v>276</v>
      </c>
      <c r="G53" s="29" t="s">
        <v>276</v>
      </c>
      <c r="H53" s="29" t="s">
        <v>276</v>
      </c>
      <c r="I53" s="29" t="s">
        <v>276</v>
      </c>
      <c r="J53" s="29" t="s">
        <v>276</v>
      </c>
      <c r="K53" s="29" t="s">
        <v>276</v>
      </c>
      <c r="L53" s="29" t="s">
        <v>276</v>
      </c>
      <c r="M53" s="29" t="s">
        <v>276</v>
      </c>
      <c r="N53" s="29" t="s">
        <v>276</v>
      </c>
      <c r="O53" s="29" t="s">
        <v>276</v>
      </c>
      <c r="P53" s="29" t="s">
        <v>276</v>
      </c>
      <c r="Q53" s="29" t="s">
        <v>276</v>
      </c>
      <c r="R53" s="29" t="s">
        <v>276</v>
      </c>
      <c r="S53" s="29" t="s">
        <v>276</v>
      </c>
      <c r="T53" s="29" t="s">
        <v>276</v>
      </c>
      <c r="U53" s="29" t="s">
        <v>276</v>
      </c>
      <c r="V53" s="29" t="s">
        <v>276</v>
      </c>
      <c r="W53" s="29" t="s">
        <v>276</v>
      </c>
      <c r="X53" s="29" t="s">
        <v>276</v>
      </c>
      <c r="Y53" s="29" t="s">
        <v>276</v>
      </c>
      <c r="Z53" s="29" t="s">
        <v>276</v>
      </c>
      <c r="AA53" s="29" t="s">
        <v>276</v>
      </c>
      <c r="AB53" s="29" t="s">
        <v>276</v>
      </c>
      <c r="AC53" s="29" t="s">
        <v>276</v>
      </c>
      <c r="AD53" s="29" t="s">
        <v>276</v>
      </c>
      <c r="AE53" s="29" t="s">
        <v>276</v>
      </c>
      <c r="AF53" s="29" t="s">
        <v>276</v>
      </c>
      <c r="AG53" s="29" t="s">
        <v>276</v>
      </c>
      <c r="AH53" s="29" t="s">
        <v>276</v>
      </c>
      <c r="AI53" s="29" t="s">
        <v>276</v>
      </c>
      <c r="AJ53" s="29" t="s">
        <v>276</v>
      </c>
      <c r="AK53" s="29" t="s">
        <v>276</v>
      </c>
      <c r="AL53" s="29" t="s">
        <v>276</v>
      </c>
      <c r="AM53" s="29" t="s">
        <v>276</v>
      </c>
      <c r="AN53" s="29" t="s">
        <v>276</v>
      </c>
      <c r="AO53" s="29" t="s">
        <v>276</v>
      </c>
      <c r="AP53" s="29" t="s">
        <v>276</v>
      </c>
      <c r="AQ53" s="29" t="s">
        <v>276</v>
      </c>
      <c r="AR53" s="29" t="s">
        <v>276</v>
      </c>
      <c r="AS53" s="29" t="s">
        <v>276</v>
      </c>
      <c r="AT53" s="29" t="s">
        <v>276</v>
      </c>
      <c r="AU53" s="29" t="s">
        <v>276</v>
      </c>
      <c r="AV53" s="29" t="s">
        <v>276</v>
      </c>
    </row>
    <row r="54" spans="1:48" s="29" customFormat="1" x14ac:dyDescent="0.2">
      <c r="A54" s="31" t="s">
        <v>221</v>
      </c>
      <c r="B54" s="29" t="s">
        <v>276</v>
      </c>
      <c r="C54" s="29" t="s">
        <v>276</v>
      </c>
      <c r="D54" s="29" t="s">
        <v>276</v>
      </c>
      <c r="E54" s="29" t="s">
        <v>276</v>
      </c>
      <c r="F54" s="29" t="s">
        <v>276</v>
      </c>
      <c r="G54" s="29" t="s">
        <v>276</v>
      </c>
      <c r="H54" s="29" t="s">
        <v>276</v>
      </c>
      <c r="I54" s="29" t="s">
        <v>276</v>
      </c>
      <c r="J54" s="29" t="s">
        <v>276</v>
      </c>
      <c r="K54" s="29" t="s">
        <v>276</v>
      </c>
      <c r="L54" s="29" t="s">
        <v>276</v>
      </c>
      <c r="M54" s="29" t="s">
        <v>276</v>
      </c>
      <c r="N54" s="29" t="s">
        <v>276</v>
      </c>
      <c r="O54" s="29" t="s">
        <v>276</v>
      </c>
      <c r="P54" s="29" t="s">
        <v>276</v>
      </c>
      <c r="Q54" s="29" t="s">
        <v>276</v>
      </c>
      <c r="R54" s="29" t="s">
        <v>276</v>
      </c>
      <c r="S54" s="29" t="s">
        <v>276</v>
      </c>
      <c r="T54" s="29" t="s">
        <v>276</v>
      </c>
      <c r="U54" s="29" t="s">
        <v>276</v>
      </c>
      <c r="V54" s="29" t="s">
        <v>276</v>
      </c>
      <c r="W54" s="29" t="s">
        <v>276</v>
      </c>
      <c r="X54" s="29" t="s">
        <v>276</v>
      </c>
      <c r="Y54" s="29" t="s">
        <v>276</v>
      </c>
      <c r="Z54" s="29" t="s">
        <v>276</v>
      </c>
      <c r="AA54" s="29" t="s">
        <v>276</v>
      </c>
      <c r="AB54" s="29" t="s">
        <v>276</v>
      </c>
      <c r="AC54" s="29" t="s">
        <v>276</v>
      </c>
      <c r="AD54" s="29" t="s">
        <v>276</v>
      </c>
      <c r="AE54" s="29" t="s">
        <v>276</v>
      </c>
      <c r="AF54" s="29" t="s">
        <v>276</v>
      </c>
      <c r="AG54" s="29" t="s">
        <v>276</v>
      </c>
      <c r="AH54" s="29" t="s">
        <v>276</v>
      </c>
      <c r="AI54" s="29" t="s">
        <v>276</v>
      </c>
      <c r="AJ54" s="29" t="s">
        <v>276</v>
      </c>
      <c r="AK54" s="29" t="s">
        <v>276</v>
      </c>
      <c r="AL54" s="29" t="s">
        <v>276</v>
      </c>
      <c r="AM54" s="29" t="s">
        <v>276</v>
      </c>
      <c r="AN54" s="29" t="s">
        <v>276</v>
      </c>
      <c r="AO54" s="29" t="s">
        <v>276</v>
      </c>
      <c r="AP54" s="29" t="s">
        <v>276</v>
      </c>
      <c r="AQ54" s="29" t="s">
        <v>276</v>
      </c>
      <c r="AR54" s="29" t="s">
        <v>276</v>
      </c>
      <c r="AS54" s="29" t="s">
        <v>276</v>
      </c>
      <c r="AT54" s="29" t="s">
        <v>276</v>
      </c>
      <c r="AU54" s="29" t="s">
        <v>276</v>
      </c>
      <c r="AV54" s="29" t="s">
        <v>276</v>
      </c>
    </row>
    <row r="55" spans="1:48" s="29" customFormat="1" x14ac:dyDescent="0.2">
      <c r="A55" s="31" t="s">
        <v>222</v>
      </c>
      <c r="B55" s="29" t="s">
        <v>276</v>
      </c>
      <c r="C55" s="29" t="s">
        <v>276</v>
      </c>
      <c r="D55" s="29" t="s">
        <v>276</v>
      </c>
      <c r="E55" s="29" t="s">
        <v>276</v>
      </c>
      <c r="F55" s="29" t="s">
        <v>276</v>
      </c>
      <c r="G55" s="29" t="s">
        <v>276</v>
      </c>
      <c r="H55" s="29" t="s">
        <v>276</v>
      </c>
      <c r="I55" s="29" t="s">
        <v>276</v>
      </c>
      <c r="J55" s="29" t="s">
        <v>276</v>
      </c>
      <c r="K55" s="29" t="s">
        <v>276</v>
      </c>
      <c r="L55" s="29" t="s">
        <v>276</v>
      </c>
      <c r="M55" s="29" t="s">
        <v>276</v>
      </c>
      <c r="N55" s="29" t="s">
        <v>276</v>
      </c>
      <c r="O55" s="29" t="s">
        <v>276</v>
      </c>
      <c r="P55" s="29" t="s">
        <v>276</v>
      </c>
      <c r="Q55" s="29" t="s">
        <v>276</v>
      </c>
      <c r="R55" s="29" t="s">
        <v>276</v>
      </c>
      <c r="S55" s="29" t="s">
        <v>276</v>
      </c>
      <c r="T55" s="29" t="s">
        <v>276</v>
      </c>
      <c r="U55" s="29" t="s">
        <v>276</v>
      </c>
      <c r="V55" s="29" t="s">
        <v>276</v>
      </c>
      <c r="W55" s="29" t="s">
        <v>276</v>
      </c>
      <c r="X55" s="29" t="s">
        <v>276</v>
      </c>
      <c r="Y55" s="29" t="s">
        <v>276</v>
      </c>
      <c r="Z55" s="29" t="s">
        <v>276</v>
      </c>
      <c r="AA55" s="29" t="s">
        <v>276</v>
      </c>
      <c r="AB55" s="29" t="s">
        <v>276</v>
      </c>
      <c r="AC55" s="29" t="s">
        <v>276</v>
      </c>
      <c r="AD55" s="29" t="s">
        <v>276</v>
      </c>
      <c r="AE55" s="29" t="s">
        <v>276</v>
      </c>
      <c r="AF55" s="29" t="s">
        <v>276</v>
      </c>
      <c r="AG55" s="29" t="s">
        <v>276</v>
      </c>
      <c r="AH55" s="29" t="s">
        <v>276</v>
      </c>
      <c r="AI55" s="29" t="s">
        <v>276</v>
      </c>
      <c r="AJ55" s="29" t="s">
        <v>276</v>
      </c>
      <c r="AK55" s="29" t="s">
        <v>276</v>
      </c>
      <c r="AL55" s="29" t="s">
        <v>276</v>
      </c>
      <c r="AM55" s="29" t="s">
        <v>276</v>
      </c>
      <c r="AN55" s="29" t="s">
        <v>276</v>
      </c>
      <c r="AO55" s="29" t="s">
        <v>276</v>
      </c>
      <c r="AP55" s="29" t="s">
        <v>276</v>
      </c>
      <c r="AQ55" s="29" t="s">
        <v>276</v>
      </c>
      <c r="AR55" s="29" t="s">
        <v>276</v>
      </c>
      <c r="AS55" s="29" t="s">
        <v>276</v>
      </c>
      <c r="AT55" s="29" t="s">
        <v>276</v>
      </c>
      <c r="AU55" s="29" t="s">
        <v>276</v>
      </c>
      <c r="AV55" s="29" t="s">
        <v>276</v>
      </c>
    </row>
    <row r="56" spans="1:48" s="29" customFormat="1" x14ac:dyDescent="0.2">
      <c r="A56" s="31" t="s">
        <v>223</v>
      </c>
      <c r="B56" s="29" t="s">
        <v>276</v>
      </c>
      <c r="C56" s="29" t="s">
        <v>276</v>
      </c>
      <c r="D56" s="29" t="s">
        <v>276</v>
      </c>
      <c r="E56" s="29" t="s">
        <v>276</v>
      </c>
      <c r="F56" s="29" t="s">
        <v>276</v>
      </c>
      <c r="G56" s="29" t="s">
        <v>276</v>
      </c>
      <c r="H56" s="29" t="s">
        <v>276</v>
      </c>
      <c r="I56" s="29" t="s">
        <v>276</v>
      </c>
      <c r="J56" s="29" t="s">
        <v>276</v>
      </c>
      <c r="K56" s="29" t="s">
        <v>276</v>
      </c>
      <c r="L56" s="29" t="s">
        <v>276</v>
      </c>
      <c r="M56" s="29" t="s">
        <v>276</v>
      </c>
      <c r="N56" s="29" t="s">
        <v>276</v>
      </c>
      <c r="O56" s="29" t="s">
        <v>276</v>
      </c>
      <c r="P56" s="29" t="s">
        <v>276</v>
      </c>
      <c r="Q56" s="29" t="s">
        <v>276</v>
      </c>
      <c r="R56" s="29" t="s">
        <v>276</v>
      </c>
      <c r="S56" s="29" t="s">
        <v>276</v>
      </c>
      <c r="T56" s="29" t="s">
        <v>276</v>
      </c>
      <c r="U56" s="29" t="s">
        <v>276</v>
      </c>
      <c r="V56" s="29" t="s">
        <v>276</v>
      </c>
      <c r="W56" s="29" t="s">
        <v>276</v>
      </c>
      <c r="X56" s="29" t="s">
        <v>276</v>
      </c>
      <c r="Y56" s="29" t="s">
        <v>276</v>
      </c>
      <c r="Z56" s="29" t="s">
        <v>276</v>
      </c>
      <c r="AA56" s="29" t="s">
        <v>276</v>
      </c>
      <c r="AB56" s="29" t="s">
        <v>276</v>
      </c>
      <c r="AC56" s="29" t="s">
        <v>276</v>
      </c>
      <c r="AD56" s="29" t="s">
        <v>276</v>
      </c>
      <c r="AE56" s="29" t="s">
        <v>276</v>
      </c>
      <c r="AF56" s="29" t="s">
        <v>276</v>
      </c>
      <c r="AG56" s="29" t="s">
        <v>276</v>
      </c>
      <c r="AH56" s="29" t="s">
        <v>276</v>
      </c>
      <c r="AI56" s="29" t="s">
        <v>276</v>
      </c>
      <c r="AJ56" s="29" t="s">
        <v>276</v>
      </c>
      <c r="AK56" s="29" t="s">
        <v>276</v>
      </c>
      <c r="AL56" s="29" t="s">
        <v>276</v>
      </c>
      <c r="AM56" s="29" t="s">
        <v>276</v>
      </c>
      <c r="AN56" s="29" t="s">
        <v>276</v>
      </c>
      <c r="AO56" s="29" t="s">
        <v>276</v>
      </c>
      <c r="AP56" s="29" t="s">
        <v>276</v>
      </c>
      <c r="AQ56" s="29" t="s">
        <v>276</v>
      </c>
      <c r="AR56" s="29" t="s">
        <v>276</v>
      </c>
      <c r="AS56" s="29" t="s">
        <v>276</v>
      </c>
      <c r="AT56" s="29" t="s">
        <v>276</v>
      </c>
      <c r="AU56" s="29" t="s">
        <v>276</v>
      </c>
      <c r="AV56" s="29" t="s">
        <v>276</v>
      </c>
    </row>
    <row r="57" spans="1:48" s="29" customFormat="1" x14ac:dyDescent="0.2">
      <c r="A57" s="31" t="s">
        <v>224</v>
      </c>
      <c r="B57" s="29" t="s">
        <v>276</v>
      </c>
      <c r="C57" s="29" t="s">
        <v>276</v>
      </c>
      <c r="D57" s="29" t="s">
        <v>276</v>
      </c>
      <c r="E57" s="29" t="s">
        <v>276</v>
      </c>
      <c r="F57" s="29" t="s">
        <v>276</v>
      </c>
      <c r="G57" s="29" t="s">
        <v>276</v>
      </c>
      <c r="H57" s="29" t="s">
        <v>276</v>
      </c>
      <c r="I57" s="29" t="s">
        <v>276</v>
      </c>
      <c r="J57" s="29" t="s">
        <v>276</v>
      </c>
      <c r="K57" s="29" t="s">
        <v>276</v>
      </c>
      <c r="L57" s="29" t="s">
        <v>276</v>
      </c>
      <c r="M57" s="29" t="s">
        <v>276</v>
      </c>
      <c r="N57" s="29" t="s">
        <v>276</v>
      </c>
      <c r="O57" s="29" t="s">
        <v>276</v>
      </c>
      <c r="P57" s="29" t="s">
        <v>276</v>
      </c>
      <c r="Q57" s="29" t="s">
        <v>276</v>
      </c>
      <c r="R57" s="29" t="s">
        <v>276</v>
      </c>
      <c r="S57" s="29" t="s">
        <v>276</v>
      </c>
      <c r="T57" s="29" t="s">
        <v>276</v>
      </c>
      <c r="U57" s="29" t="s">
        <v>276</v>
      </c>
      <c r="V57" s="29" t="s">
        <v>276</v>
      </c>
      <c r="W57" s="29" t="s">
        <v>276</v>
      </c>
      <c r="X57" s="29" t="s">
        <v>276</v>
      </c>
      <c r="Y57" s="29" t="s">
        <v>276</v>
      </c>
      <c r="Z57" s="29" t="s">
        <v>276</v>
      </c>
      <c r="AA57" s="29" t="s">
        <v>276</v>
      </c>
      <c r="AB57" s="29" t="s">
        <v>276</v>
      </c>
      <c r="AC57" s="29" t="s">
        <v>276</v>
      </c>
      <c r="AD57" s="29" t="s">
        <v>276</v>
      </c>
      <c r="AE57" s="29" t="s">
        <v>276</v>
      </c>
      <c r="AF57" s="29" t="s">
        <v>276</v>
      </c>
      <c r="AG57" s="29" t="s">
        <v>276</v>
      </c>
      <c r="AH57" s="29" t="s">
        <v>276</v>
      </c>
      <c r="AI57" s="29" t="s">
        <v>276</v>
      </c>
      <c r="AJ57" s="29" t="s">
        <v>276</v>
      </c>
      <c r="AK57" s="29" t="s">
        <v>276</v>
      </c>
      <c r="AL57" s="29" t="s">
        <v>276</v>
      </c>
      <c r="AM57" s="29" t="s">
        <v>276</v>
      </c>
      <c r="AN57" s="29" t="s">
        <v>276</v>
      </c>
      <c r="AO57" s="29" t="s">
        <v>276</v>
      </c>
      <c r="AP57" s="29" t="s">
        <v>276</v>
      </c>
      <c r="AQ57" s="29" t="s">
        <v>276</v>
      </c>
      <c r="AR57" s="29" t="s">
        <v>276</v>
      </c>
      <c r="AS57" s="29" t="s">
        <v>276</v>
      </c>
      <c r="AT57" s="29" t="s">
        <v>276</v>
      </c>
      <c r="AU57" s="29" t="s">
        <v>276</v>
      </c>
      <c r="AV57" s="29" t="s">
        <v>276</v>
      </c>
    </row>
    <row r="58" spans="1:48" s="29" customFormat="1" x14ac:dyDescent="0.2">
      <c r="A58" s="31" t="s">
        <v>225</v>
      </c>
      <c r="B58" s="29" t="s">
        <v>276</v>
      </c>
      <c r="C58" s="29" t="s">
        <v>276</v>
      </c>
      <c r="D58" s="29" t="s">
        <v>276</v>
      </c>
      <c r="E58" s="29" t="s">
        <v>276</v>
      </c>
      <c r="F58" s="29" t="s">
        <v>276</v>
      </c>
      <c r="G58" s="29" t="s">
        <v>276</v>
      </c>
      <c r="H58" s="29" t="s">
        <v>276</v>
      </c>
      <c r="I58" s="29" t="s">
        <v>276</v>
      </c>
      <c r="J58" s="29" t="s">
        <v>276</v>
      </c>
      <c r="K58" s="29" t="s">
        <v>276</v>
      </c>
      <c r="L58" s="29" t="s">
        <v>276</v>
      </c>
      <c r="M58" s="29" t="s">
        <v>276</v>
      </c>
      <c r="N58" s="29" t="s">
        <v>276</v>
      </c>
      <c r="O58" s="29" t="s">
        <v>276</v>
      </c>
      <c r="P58" s="29" t="s">
        <v>276</v>
      </c>
      <c r="Q58" s="29" t="s">
        <v>276</v>
      </c>
      <c r="R58" s="29" t="s">
        <v>276</v>
      </c>
      <c r="S58" s="29" t="s">
        <v>276</v>
      </c>
      <c r="T58" s="29" t="s">
        <v>276</v>
      </c>
      <c r="U58" s="29" t="s">
        <v>276</v>
      </c>
      <c r="V58" s="29" t="s">
        <v>276</v>
      </c>
      <c r="W58" s="29" t="s">
        <v>276</v>
      </c>
      <c r="X58" s="29" t="s">
        <v>276</v>
      </c>
      <c r="Y58" s="29" t="s">
        <v>276</v>
      </c>
      <c r="Z58" s="29" t="s">
        <v>276</v>
      </c>
      <c r="AA58" s="29" t="s">
        <v>276</v>
      </c>
      <c r="AB58" s="29" t="s">
        <v>276</v>
      </c>
      <c r="AC58" s="29" t="s">
        <v>276</v>
      </c>
      <c r="AD58" s="29" t="s">
        <v>276</v>
      </c>
      <c r="AE58" s="29" t="s">
        <v>276</v>
      </c>
      <c r="AF58" s="29" t="s">
        <v>276</v>
      </c>
      <c r="AG58" s="29" t="s">
        <v>276</v>
      </c>
      <c r="AH58" s="29" t="s">
        <v>276</v>
      </c>
      <c r="AI58" s="29" t="s">
        <v>276</v>
      </c>
      <c r="AJ58" s="29" t="s">
        <v>276</v>
      </c>
      <c r="AK58" s="29" t="s">
        <v>276</v>
      </c>
      <c r="AL58" s="29" t="s">
        <v>276</v>
      </c>
      <c r="AM58" s="29" t="s">
        <v>276</v>
      </c>
      <c r="AN58" s="29" t="s">
        <v>276</v>
      </c>
      <c r="AO58" s="29" t="s">
        <v>276</v>
      </c>
      <c r="AP58" s="29" t="s">
        <v>276</v>
      </c>
      <c r="AQ58" s="29" t="s">
        <v>276</v>
      </c>
      <c r="AR58" s="29" t="s">
        <v>276</v>
      </c>
      <c r="AS58" s="29" t="s">
        <v>276</v>
      </c>
      <c r="AT58" s="29" t="s">
        <v>276</v>
      </c>
      <c r="AU58" s="29" t="s">
        <v>276</v>
      </c>
      <c r="AV58" s="29" t="s">
        <v>276</v>
      </c>
    </row>
    <row r="59" spans="1:48" s="29" customFormat="1" x14ac:dyDescent="0.2">
      <c r="A59" s="31" t="s">
        <v>228</v>
      </c>
      <c r="B59" s="29" t="s">
        <v>276</v>
      </c>
      <c r="C59" s="29" t="s">
        <v>276</v>
      </c>
      <c r="D59" s="29" t="s">
        <v>276</v>
      </c>
      <c r="E59" s="29" t="s">
        <v>276</v>
      </c>
      <c r="F59" s="29" t="s">
        <v>276</v>
      </c>
      <c r="G59" s="29" t="s">
        <v>276</v>
      </c>
      <c r="H59" s="29" t="s">
        <v>276</v>
      </c>
      <c r="I59" s="29" t="s">
        <v>276</v>
      </c>
      <c r="J59" s="29" t="s">
        <v>276</v>
      </c>
      <c r="K59" s="29" t="s">
        <v>276</v>
      </c>
      <c r="L59" s="29" t="s">
        <v>276</v>
      </c>
      <c r="M59" s="29" t="s">
        <v>276</v>
      </c>
      <c r="N59" s="29" t="s">
        <v>276</v>
      </c>
      <c r="O59" s="29" t="s">
        <v>276</v>
      </c>
      <c r="P59" s="29" t="s">
        <v>276</v>
      </c>
      <c r="Q59" s="29" t="s">
        <v>276</v>
      </c>
      <c r="R59" s="29" t="s">
        <v>276</v>
      </c>
      <c r="S59" s="29" t="s">
        <v>276</v>
      </c>
      <c r="T59" s="29" t="s">
        <v>276</v>
      </c>
      <c r="U59" s="29" t="s">
        <v>276</v>
      </c>
      <c r="V59" s="29" t="s">
        <v>276</v>
      </c>
      <c r="W59" s="29" t="s">
        <v>276</v>
      </c>
      <c r="X59" s="29" t="s">
        <v>276</v>
      </c>
      <c r="Y59" s="29" t="s">
        <v>276</v>
      </c>
      <c r="Z59" s="29" t="s">
        <v>276</v>
      </c>
      <c r="AA59" s="29" t="s">
        <v>276</v>
      </c>
      <c r="AB59" s="29" t="s">
        <v>276</v>
      </c>
      <c r="AC59" s="29" t="s">
        <v>276</v>
      </c>
      <c r="AD59" s="29" t="s">
        <v>276</v>
      </c>
      <c r="AE59" s="29" t="s">
        <v>276</v>
      </c>
      <c r="AF59" s="29" t="s">
        <v>276</v>
      </c>
      <c r="AG59" s="29" t="s">
        <v>276</v>
      </c>
      <c r="AH59" s="29" t="s">
        <v>276</v>
      </c>
      <c r="AI59" s="29" t="s">
        <v>276</v>
      </c>
      <c r="AJ59" s="29" t="s">
        <v>276</v>
      </c>
      <c r="AK59" s="29" t="s">
        <v>276</v>
      </c>
      <c r="AL59" s="29" t="s">
        <v>276</v>
      </c>
      <c r="AM59" s="29" t="s">
        <v>276</v>
      </c>
      <c r="AN59" s="29" t="s">
        <v>276</v>
      </c>
      <c r="AO59" s="29" t="s">
        <v>276</v>
      </c>
      <c r="AP59" s="29" t="s">
        <v>276</v>
      </c>
      <c r="AQ59" s="29" t="s">
        <v>276</v>
      </c>
      <c r="AR59" s="29" t="s">
        <v>276</v>
      </c>
      <c r="AS59" s="29" t="s">
        <v>276</v>
      </c>
      <c r="AT59" s="29" t="s">
        <v>276</v>
      </c>
      <c r="AU59" s="29" t="s">
        <v>276</v>
      </c>
      <c r="AV59" s="29" t="s">
        <v>276</v>
      </c>
    </row>
    <row r="60" spans="1:48" s="29" customFormat="1" x14ac:dyDescent="0.2">
      <c r="A60" s="31"/>
    </row>
    <row r="61" spans="1:48" s="29" customFormat="1" x14ac:dyDescent="0.2">
      <c r="A61" s="32" t="s">
        <v>234</v>
      </c>
    </row>
    <row r="62" spans="1:48" s="29" customFormat="1" x14ac:dyDescent="0.2">
      <c r="A62" s="31" t="s">
        <v>235</v>
      </c>
      <c r="B62" s="29" t="s">
        <v>272</v>
      </c>
      <c r="C62" s="29" t="s">
        <v>272</v>
      </c>
      <c r="D62" s="29" t="s">
        <v>272</v>
      </c>
      <c r="E62" s="29" t="s">
        <v>272</v>
      </c>
      <c r="F62" s="29" t="s">
        <v>272</v>
      </c>
      <c r="G62" s="29" t="s">
        <v>272</v>
      </c>
      <c r="H62" s="29" t="s">
        <v>272</v>
      </c>
      <c r="I62" s="29" t="s">
        <v>272</v>
      </c>
      <c r="J62" s="29" t="s">
        <v>272</v>
      </c>
      <c r="K62" s="29" t="s">
        <v>272</v>
      </c>
      <c r="L62" s="29" t="s">
        <v>272</v>
      </c>
      <c r="M62" s="29" t="s">
        <v>272</v>
      </c>
      <c r="N62" s="29" t="s">
        <v>272</v>
      </c>
      <c r="O62" s="29" t="s">
        <v>272</v>
      </c>
      <c r="P62" s="29" t="s">
        <v>272</v>
      </c>
      <c r="Q62" s="29" t="s">
        <v>272</v>
      </c>
      <c r="R62" s="29" t="s">
        <v>272</v>
      </c>
      <c r="S62" s="29" t="s">
        <v>272</v>
      </c>
      <c r="T62" s="29" t="s">
        <v>272</v>
      </c>
      <c r="U62" s="29" t="s">
        <v>272</v>
      </c>
      <c r="V62" s="29" t="s">
        <v>272</v>
      </c>
      <c r="W62" s="29" t="s">
        <v>272</v>
      </c>
      <c r="X62" s="29" t="s">
        <v>272</v>
      </c>
      <c r="Y62" s="29" t="s">
        <v>272</v>
      </c>
      <c r="Z62" s="29" t="s">
        <v>272</v>
      </c>
      <c r="AA62" s="29" t="s">
        <v>272</v>
      </c>
      <c r="AB62" s="29" t="s">
        <v>272</v>
      </c>
      <c r="AC62" s="29" t="s">
        <v>272</v>
      </c>
      <c r="AD62" s="29" t="s">
        <v>272</v>
      </c>
      <c r="AE62" s="29" t="s">
        <v>272</v>
      </c>
      <c r="AF62" s="29" t="s">
        <v>272</v>
      </c>
      <c r="AG62" s="29" t="s">
        <v>272</v>
      </c>
      <c r="AH62" s="29" t="s">
        <v>272</v>
      </c>
      <c r="AI62" s="29" t="s">
        <v>272</v>
      </c>
      <c r="AJ62" s="29" t="s">
        <v>272</v>
      </c>
      <c r="AK62" s="29" t="s">
        <v>272</v>
      </c>
      <c r="AL62" s="29" t="s">
        <v>272</v>
      </c>
      <c r="AM62" s="29" t="s">
        <v>272</v>
      </c>
      <c r="AN62" s="29" t="s">
        <v>272</v>
      </c>
      <c r="AO62" s="29" t="s">
        <v>272</v>
      </c>
      <c r="AP62" s="29" t="s">
        <v>272</v>
      </c>
      <c r="AQ62" s="29" t="s">
        <v>272</v>
      </c>
      <c r="AR62" s="29" t="s">
        <v>272</v>
      </c>
      <c r="AS62" s="29" t="s">
        <v>272</v>
      </c>
      <c r="AT62" s="29" t="s">
        <v>272</v>
      </c>
      <c r="AU62" s="29" t="s">
        <v>272</v>
      </c>
      <c r="AV62" s="29" t="s">
        <v>272</v>
      </c>
    </row>
    <row r="63" spans="1:48" s="29" customFormat="1" x14ac:dyDescent="0.2">
      <c r="A63" s="31" t="s">
        <v>237</v>
      </c>
      <c r="B63" s="29" t="s">
        <v>276</v>
      </c>
      <c r="C63" s="29" t="s">
        <v>276</v>
      </c>
      <c r="D63" s="29" t="s">
        <v>276</v>
      </c>
      <c r="E63" s="29" t="s">
        <v>276</v>
      </c>
      <c r="F63" s="29" t="s">
        <v>276</v>
      </c>
      <c r="G63" s="29" t="s">
        <v>276</v>
      </c>
      <c r="H63" s="29" t="s">
        <v>276</v>
      </c>
      <c r="I63" s="29" t="s">
        <v>276</v>
      </c>
      <c r="J63" s="29" t="s">
        <v>276</v>
      </c>
      <c r="K63" s="29" t="s">
        <v>276</v>
      </c>
      <c r="L63" s="29" t="s">
        <v>276</v>
      </c>
      <c r="M63" s="29" t="s">
        <v>276</v>
      </c>
      <c r="N63" s="29" t="s">
        <v>276</v>
      </c>
      <c r="O63" s="29" t="s">
        <v>276</v>
      </c>
      <c r="P63" s="29" t="s">
        <v>276</v>
      </c>
      <c r="Q63" s="29" t="s">
        <v>276</v>
      </c>
      <c r="R63" s="29" t="s">
        <v>276</v>
      </c>
      <c r="S63" s="29" t="s">
        <v>276</v>
      </c>
      <c r="T63" s="29" t="s">
        <v>276</v>
      </c>
      <c r="U63" s="29" t="s">
        <v>276</v>
      </c>
      <c r="V63" s="29" t="s">
        <v>276</v>
      </c>
      <c r="W63" s="29" t="s">
        <v>276</v>
      </c>
      <c r="X63" s="29" t="s">
        <v>276</v>
      </c>
      <c r="Y63" s="29" t="s">
        <v>276</v>
      </c>
      <c r="Z63" s="29" t="s">
        <v>276</v>
      </c>
      <c r="AA63" s="29" t="s">
        <v>276</v>
      </c>
      <c r="AB63" s="29" t="s">
        <v>276</v>
      </c>
      <c r="AC63" s="29" t="s">
        <v>276</v>
      </c>
      <c r="AD63" s="29" t="s">
        <v>276</v>
      </c>
      <c r="AE63" s="29" t="s">
        <v>276</v>
      </c>
      <c r="AF63" s="29" t="s">
        <v>276</v>
      </c>
      <c r="AG63" s="29" t="s">
        <v>276</v>
      </c>
      <c r="AH63" s="29" t="s">
        <v>276</v>
      </c>
      <c r="AI63" s="29" t="s">
        <v>276</v>
      </c>
      <c r="AJ63" s="29" t="s">
        <v>276</v>
      </c>
      <c r="AK63" s="29" t="s">
        <v>276</v>
      </c>
      <c r="AL63" s="29" t="s">
        <v>276</v>
      </c>
      <c r="AM63" s="29" t="s">
        <v>276</v>
      </c>
      <c r="AN63" s="29" t="s">
        <v>276</v>
      </c>
      <c r="AO63" s="29" t="s">
        <v>276</v>
      </c>
      <c r="AP63" s="29" t="s">
        <v>276</v>
      </c>
      <c r="AQ63" s="29" t="s">
        <v>276</v>
      </c>
      <c r="AR63" s="29" t="s">
        <v>276</v>
      </c>
      <c r="AS63" s="29" t="s">
        <v>276</v>
      </c>
      <c r="AT63" s="29" t="s">
        <v>276</v>
      </c>
      <c r="AU63" s="29" t="s">
        <v>276</v>
      </c>
      <c r="AV63" s="29" t="s">
        <v>276</v>
      </c>
    </row>
    <row r="64" spans="1:48" s="29" customFormat="1" x14ac:dyDescent="0.2">
      <c r="A64" s="31" t="s">
        <v>238</v>
      </c>
      <c r="B64" s="29" t="s">
        <v>276</v>
      </c>
      <c r="C64" s="29" t="s">
        <v>276</v>
      </c>
      <c r="D64" s="29" t="s">
        <v>276</v>
      </c>
      <c r="E64" s="29" t="s">
        <v>276</v>
      </c>
      <c r="F64" s="29" t="s">
        <v>276</v>
      </c>
      <c r="G64" s="29" t="s">
        <v>276</v>
      </c>
      <c r="H64" s="29" t="s">
        <v>276</v>
      </c>
      <c r="I64" s="29" t="s">
        <v>276</v>
      </c>
      <c r="J64" s="29" t="s">
        <v>276</v>
      </c>
      <c r="K64" s="29" t="s">
        <v>276</v>
      </c>
      <c r="L64" s="29" t="s">
        <v>276</v>
      </c>
      <c r="M64" s="29" t="s">
        <v>276</v>
      </c>
      <c r="N64" s="29" t="s">
        <v>276</v>
      </c>
      <c r="O64" s="29" t="s">
        <v>276</v>
      </c>
      <c r="P64" s="29" t="s">
        <v>276</v>
      </c>
      <c r="Q64" s="29" t="s">
        <v>276</v>
      </c>
      <c r="R64" s="29" t="s">
        <v>276</v>
      </c>
      <c r="S64" s="29" t="s">
        <v>276</v>
      </c>
      <c r="T64" s="29" t="s">
        <v>276</v>
      </c>
      <c r="U64" s="29" t="s">
        <v>276</v>
      </c>
      <c r="V64" s="29" t="s">
        <v>276</v>
      </c>
      <c r="W64" s="29" t="s">
        <v>276</v>
      </c>
      <c r="X64" s="29" t="s">
        <v>276</v>
      </c>
      <c r="Y64" s="29" t="s">
        <v>276</v>
      </c>
      <c r="Z64" s="29" t="s">
        <v>276</v>
      </c>
      <c r="AA64" s="29" t="s">
        <v>276</v>
      </c>
      <c r="AB64" s="29" t="s">
        <v>276</v>
      </c>
      <c r="AC64" s="29" t="s">
        <v>276</v>
      </c>
      <c r="AD64" s="29" t="s">
        <v>276</v>
      </c>
      <c r="AE64" s="29" t="s">
        <v>276</v>
      </c>
      <c r="AF64" s="29" t="s">
        <v>276</v>
      </c>
      <c r="AG64" s="29" t="s">
        <v>276</v>
      </c>
      <c r="AH64" s="29" t="s">
        <v>276</v>
      </c>
      <c r="AI64" s="29" t="s">
        <v>276</v>
      </c>
      <c r="AJ64" s="29" t="s">
        <v>276</v>
      </c>
      <c r="AK64" s="29" t="s">
        <v>276</v>
      </c>
      <c r="AL64" s="29" t="s">
        <v>276</v>
      </c>
      <c r="AM64" s="29" t="s">
        <v>276</v>
      </c>
      <c r="AN64" s="29" t="s">
        <v>276</v>
      </c>
      <c r="AO64" s="29" t="s">
        <v>276</v>
      </c>
      <c r="AP64" s="29" t="s">
        <v>276</v>
      </c>
      <c r="AQ64" s="29" t="s">
        <v>276</v>
      </c>
      <c r="AR64" s="29" t="s">
        <v>276</v>
      </c>
      <c r="AS64" s="29" t="s">
        <v>276</v>
      </c>
      <c r="AT64" s="29" t="s">
        <v>276</v>
      </c>
      <c r="AU64" s="29" t="s">
        <v>276</v>
      </c>
      <c r="AV64" s="29" t="s">
        <v>276</v>
      </c>
    </row>
    <row r="65" spans="1:48" s="29" customFormat="1" x14ac:dyDescent="0.2">
      <c r="A65" s="31" t="s">
        <v>239</v>
      </c>
      <c r="B65" s="29" t="s">
        <v>276</v>
      </c>
      <c r="C65" s="29" t="s">
        <v>276</v>
      </c>
      <c r="D65" s="29" t="s">
        <v>276</v>
      </c>
      <c r="E65" s="29" t="s">
        <v>276</v>
      </c>
      <c r="F65" s="29" t="s">
        <v>276</v>
      </c>
      <c r="G65" s="29" t="s">
        <v>276</v>
      </c>
      <c r="H65" s="29" t="s">
        <v>276</v>
      </c>
      <c r="I65" s="29" t="s">
        <v>276</v>
      </c>
      <c r="J65" s="29" t="s">
        <v>276</v>
      </c>
      <c r="K65" s="29" t="s">
        <v>276</v>
      </c>
      <c r="L65" s="29" t="s">
        <v>276</v>
      </c>
      <c r="M65" s="29" t="s">
        <v>276</v>
      </c>
      <c r="N65" s="29" t="s">
        <v>276</v>
      </c>
      <c r="O65" s="29" t="s">
        <v>276</v>
      </c>
      <c r="P65" s="29" t="s">
        <v>276</v>
      </c>
      <c r="Q65" s="29" t="s">
        <v>276</v>
      </c>
      <c r="R65" s="29" t="s">
        <v>276</v>
      </c>
      <c r="S65" s="29" t="s">
        <v>276</v>
      </c>
      <c r="T65" s="29" t="s">
        <v>276</v>
      </c>
      <c r="U65" s="29" t="s">
        <v>276</v>
      </c>
      <c r="V65" s="29" t="s">
        <v>276</v>
      </c>
      <c r="W65" s="29" t="s">
        <v>276</v>
      </c>
      <c r="X65" s="29" t="s">
        <v>276</v>
      </c>
      <c r="Y65" s="29" t="s">
        <v>276</v>
      </c>
      <c r="Z65" s="29" t="s">
        <v>276</v>
      </c>
      <c r="AA65" s="29" t="s">
        <v>276</v>
      </c>
      <c r="AB65" s="29" t="s">
        <v>276</v>
      </c>
      <c r="AC65" s="29" t="s">
        <v>276</v>
      </c>
      <c r="AD65" s="29" t="s">
        <v>276</v>
      </c>
      <c r="AE65" s="29" t="s">
        <v>276</v>
      </c>
      <c r="AF65" s="29" t="s">
        <v>276</v>
      </c>
      <c r="AG65" s="29" t="s">
        <v>276</v>
      </c>
      <c r="AH65" s="29" t="s">
        <v>276</v>
      </c>
      <c r="AI65" s="29" t="s">
        <v>276</v>
      </c>
      <c r="AJ65" s="29" t="s">
        <v>276</v>
      </c>
      <c r="AK65" s="29" t="s">
        <v>276</v>
      </c>
      <c r="AL65" s="29" t="s">
        <v>276</v>
      </c>
      <c r="AM65" s="29" t="s">
        <v>276</v>
      </c>
      <c r="AN65" s="29" t="s">
        <v>276</v>
      </c>
      <c r="AO65" s="29" t="s">
        <v>276</v>
      </c>
      <c r="AP65" s="29" t="s">
        <v>276</v>
      </c>
      <c r="AQ65" s="29" t="s">
        <v>276</v>
      </c>
      <c r="AR65" s="29" t="s">
        <v>276</v>
      </c>
      <c r="AS65" s="29" t="s">
        <v>276</v>
      </c>
      <c r="AT65" s="29" t="s">
        <v>276</v>
      </c>
      <c r="AU65" s="29" t="s">
        <v>276</v>
      </c>
      <c r="AV65" s="29" t="s">
        <v>276</v>
      </c>
    </row>
    <row r="66" spans="1:48" s="29" customFormat="1" x14ac:dyDescent="0.2">
      <c r="A66" s="31" t="s">
        <v>240</v>
      </c>
      <c r="B66" s="29" t="s">
        <v>276</v>
      </c>
      <c r="C66" s="29" t="s">
        <v>276</v>
      </c>
      <c r="D66" s="29" t="s">
        <v>276</v>
      </c>
      <c r="E66" s="29" t="s">
        <v>276</v>
      </c>
      <c r="F66" s="29" t="s">
        <v>276</v>
      </c>
      <c r="G66" s="29" t="s">
        <v>276</v>
      </c>
      <c r="H66" s="29" t="s">
        <v>276</v>
      </c>
      <c r="I66" s="29" t="s">
        <v>276</v>
      </c>
      <c r="J66" s="29" t="s">
        <v>276</v>
      </c>
      <c r="K66" s="29" t="s">
        <v>276</v>
      </c>
      <c r="L66" s="29" t="s">
        <v>276</v>
      </c>
      <c r="M66" s="29" t="s">
        <v>276</v>
      </c>
      <c r="N66" s="29" t="s">
        <v>276</v>
      </c>
      <c r="O66" s="29" t="s">
        <v>276</v>
      </c>
      <c r="P66" s="29" t="s">
        <v>276</v>
      </c>
      <c r="Q66" s="29" t="s">
        <v>276</v>
      </c>
      <c r="R66" s="29" t="s">
        <v>276</v>
      </c>
      <c r="S66" s="29" t="s">
        <v>276</v>
      </c>
      <c r="T66" s="29" t="s">
        <v>276</v>
      </c>
      <c r="U66" s="29" t="s">
        <v>276</v>
      </c>
      <c r="V66" s="29" t="s">
        <v>276</v>
      </c>
      <c r="W66" s="29" t="s">
        <v>276</v>
      </c>
      <c r="X66" s="29" t="s">
        <v>276</v>
      </c>
      <c r="Y66" s="29" t="s">
        <v>276</v>
      </c>
      <c r="Z66" s="29" t="s">
        <v>276</v>
      </c>
      <c r="AA66" s="29" t="s">
        <v>276</v>
      </c>
      <c r="AB66" s="29" t="s">
        <v>276</v>
      </c>
      <c r="AC66" s="29" t="s">
        <v>276</v>
      </c>
      <c r="AD66" s="29" t="s">
        <v>276</v>
      </c>
      <c r="AE66" s="29" t="s">
        <v>276</v>
      </c>
      <c r="AF66" s="29" t="s">
        <v>276</v>
      </c>
      <c r="AG66" s="29" t="s">
        <v>276</v>
      </c>
      <c r="AH66" s="29" t="s">
        <v>276</v>
      </c>
      <c r="AI66" s="29" t="s">
        <v>276</v>
      </c>
      <c r="AJ66" s="29" t="s">
        <v>276</v>
      </c>
      <c r="AK66" s="29" t="s">
        <v>276</v>
      </c>
      <c r="AL66" s="29" t="s">
        <v>276</v>
      </c>
      <c r="AM66" s="29" t="s">
        <v>276</v>
      </c>
      <c r="AN66" s="29" t="s">
        <v>276</v>
      </c>
      <c r="AO66" s="29" t="s">
        <v>276</v>
      </c>
      <c r="AP66" s="29" t="s">
        <v>276</v>
      </c>
      <c r="AQ66" s="29" t="s">
        <v>276</v>
      </c>
      <c r="AR66" s="29" t="s">
        <v>276</v>
      </c>
      <c r="AS66" s="29" t="s">
        <v>276</v>
      </c>
      <c r="AT66" s="29" t="s">
        <v>276</v>
      </c>
      <c r="AU66" s="29" t="s">
        <v>276</v>
      </c>
      <c r="AV66" s="29" t="s">
        <v>276</v>
      </c>
    </row>
    <row r="67" spans="1:48" s="29" customFormat="1" x14ac:dyDescent="0.2">
      <c r="A67" s="31" t="s">
        <v>241</v>
      </c>
      <c r="B67" s="29" t="s">
        <v>276</v>
      </c>
      <c r="C67" s="29" t="s">
        <v>276</v>
      </c>
      <c r="D67" s="29" t="s">
        <v>276</v>
      </c>
      <c r="E67" s="29" t="s">
        <v>276</v>
      </c>
      <c r="F67" s="29" t="s">
        <v>276</v>
      </c>
      <c r="G67" s="29" t="s">
        <v>276</v>
      </c>
      <c r="H67" s="29" t="s">
        <v>276</v>
      </c>
      <c r="I67" s="29" t="s">
        <v>276</v>
      </c>
      <c r="J67" s="29" t="s">
        <v>276</v>
      </c>
      <c r="K67" s="29" t="s">
        <v>276</v>
      </c>
      <c r="L67" s="29" t="s">
        <v>276</v>
      </c>
      <c r="M67" s="29" t="s">
        <v>276</v>
      </c>
      <c r="N67" s="29" t="s">
        <v>276</v>
      </c>
      <c r="O67" s="29" t="s">
        <v>276</v>
      </c>
      <c r="P67" s="29" t="s">
        <v>276</v>
      </c>
      <c r="Q67" s="29" t="s">
        <v>276</v>
      </c>
      <c r="R67" s="29" t="s">
        <v>276</v>
      </c>
      <c r="S67" s="29" t="s">
        <v>276</v>
      </c>
      <c r="T67" s="29" t="s">
        <v>276</v>
      </c>
      <c r="U67" s="29" t="s">
        <v>276</v>
      </c>
      <c r="V67" s="29" t="s">
        <v>276</v>
      </c>
      <c r="W67" s="29" t="s">
        <v>276</v>
      </c>
      <c r="X67" s="29" t="s">
        <v>276</v>
      </c>
      <c r="Y67" s="29" t="s">
        <v>276</v>
      </c>
      <c r="Z67" s="29" t="s">
        <v>276</v>
      </c>
      <c r="AA67" s="29" t="s">
        <v>276</v>
      </c>
      <c r="AB67" s="29" t="s">
        <v>276</v>
      </c>
      <c r="AC67" s="29" t="s">
        <v>276</v>
      </c>
      <c r="AD67" s="29" t="s">
        <v>276</v>
      </c>
      <c r="AE67" s="29" t="s">
        <v>276</v>
      </c>
      <c r="AF67" s="29" t="s">
        <v>276</v>
      </c>
      <c r="AG67" s="29" t="s">
        <v>276</v>
      </c>
      <c r="AH67" s="29" t="s">
        <v>276</v>
      </c>
      <c r="AI67" s="29" t="s">
        <v>276</v>
      </c>
      <c r="AJ67" s="29" t="s">
        <v>276</v>
      </c>
      <c r="AK67" s="29" t="s">
        <v>276</v>
      </c>
      <c r="AL67" s="29" t="s">
        <v>276</v>
      </c>
      <c r="AM67" s="29" t="s">
        <v>276</v>
      </c>
      <c r="AN67" s="29" t="s">
        <v>276</v>
      </c>
      <c r="AO67" s="29" t="s">
        <v>276</v>
      </c>
      <c r="AP67" s="29" t="s">
        <v>276</v>
      </c>
      <c r="AQ67" s="29" t="s">
        <v>276</v>
      </c>
      <c r="AR67" s="29" t="s">
        <v>276</v>
      </c>
      <c r="AS67" s="29" t="s">
        <v>276</v>
      </c>
      <c r="AT67" s="29" t="s">
        <v>276</v>
      </c>
      <c r="AU67" s="29" t="s">
        <v>276</v>
      </c>
      <c r="AV67" s="29" t="s">
        <v>276</v>
      </c>
    </row>
    <row r="68" spans="1:48" s="29" customFormat="1" x14ac:dyDescent="0.2">
      <c r="A68" s="31" t="s">
        <v>242</v>
      </c>
      <c r="B68" s="29" t="s">
        <v>276</v>
      </c>
      <c r="C68" s="29" t="s">
        <v>276</v>
      </c>
      <c r="D68" s="29" t="s">
        <v>276</v>
      </c>
      <c r="E68" s="29" t="s">
        <v>276</v>
      </c>
      <c r="F68" s="29" t="s">
        <v>276</v>
      </c>
      <c r="G68" s="29" t="s">
        <v>276</v>
      </c>
      <c r="H68" s="29" t="s">
        <v>276</v>
      </c>
      <c r="I68" s="29" t="s">
        <v>276</v>
      </c>
      <c r="J68" s="29" t="s">
        <v>276</v>
      </c>
      <c r="K68" s="29" t="s">
        <v>276</v>
      </c>
      <c r="L68" s="29" t="s">
        <v>276</v>
      </c>
      <c r="M68" s="29" t="s">
        <v>276</v>
      </c>
      <c r="N68" s="29" t="s">
        <v>276</v>
      </c>
      <c r="O68" s="29" t="s">
        <v>276</v>
      </c>
      <c r="P68" s="29" t="s">
        <v>276</v>
      </c>
      <c r="Q68" s="29" t="s">
        <v>276</v>
      </c>
      <c r="R68" s="29" t="s">
        <v>276</v>
      </c>
      <c r="S68" s="29" t="s">
        <v>276</v>
      </c>
      <c r="T68" s="29" t="s">
        <v>276</v>
      </c>
      <c r="U68" s="29" t="s">
        <v>276</v>
      </c>
      <c r="V68" s="29" t="s">
        <v>276</v>
      </c>
      <c r="W68" s="29" t="s">
        <v>276</v>
      </c>
      <c r="X68" s="29" t="s">
        <v>276</v>
      </c>
      <c r="Y68" s="29" t="s">
        <v>276</v>
      </c>
      <c r="Z68" s="29" t="s">
        <v>276</v>
      </c>
      <c r="AA68" s="29" t="s">
        <v>276</v>
      </c>
      <c r="AB68" s="29" t="s">
        <v>276</v>
      </c>
      <c r="AC68" s="29" t="s">
        <v>276</v>
      </c>
      <c r="AD68" s="29" t="s">
        <v>276</v>
      </c>
      <c r="AE68" s="29" t="s">
        <v>276</v>
      </c>
      <c r="AF68" s="29" t="s">
        <v>276</v>
      </c>
      <c r="AG68" s="29" t="s">
        <v>276</v>
      </c>
      <c r="AH68" s="29" t="s">
        <v>276</v>
      </c>
      <c r="AI68" s="29" t="s">
        <v>276</v>
      </c>
      <c r="AJ68" s="29" t="s">
        <v>276</v>
      </c>
      <c r="AK68" s="29" t="s">
        <v>276</v>
      </c>
      <c r="AL68" s="29" t="s">
        <v>276</v>
      </c>
      <c r="AM68" s="29" t="s">
        <v>276</v>
      </c>
      <c r="AN68" s="29" t="s">
        <v>276</v>
      </c>
      <c r="AO68" s="29" t="s">
        <v>276</v>
      </c>
      <c r="AP68" s="29" t="s">
        <v>276</v>
      </c>
      <c r="AQ68" s="29" t="s">
        <v>276</v>
      </c>
      <c r="AR68" s="29" t="s">
        <v>276</v>
      </c>
      <c r="AS68" s="29" t="s">
        <v>276</v>
      </c>
      <c r="AT68" s="29" t="s">
        <v>276</v>
      </c>
      <c r="AU68" s="29" t="s">
        <v>276</v>
      </c>
      <c r="AV68" s="29" t="s">
        <v>276</v>
      </c>
    </row>
    <row r="69" spans="1:48" s="29" customFormat="1" x14ac:dyDescent="0.2">
      <c r="A69" s="31" t="s">
        <v>243</v>
      </c>
      <c r="B69" s="29" t="s">
        <v>276</v>
      </c>
      <c r="C69" s="29" t="s">
        <v>276</v>
      </c>
      <c r="D69" s="29" t="s">
        <v>276</v>
      </c>
      <c r="E69" s="29" t="s">
        <v>276</v>
      </c>
      <c r="F69" s="29" t="s">
        <v>276</v>
      </c>
      <c r="G69" s="29" t="s">
        <v>276</v>
      </c>
      <c r="H69" s="29" t="s">
        <v>276</v>
      </c>
      <c r="I69" s="29" t="s">
        <v>276</v>
      </c>
      <c r="J69" s="29" t="s">
        <v>276</v>
      </c>
      <c r="K69" s="29" t="s">
        <v>276</v>
      </c>
      <c r="L69" s="29" t="s">
        <v>276</v>
      </c>
      <c r="M69" s="29" t="s">
        <v>276</v>
      </c>
      <c r="N69" s="29" t="s">
        <v>276</v>
      </c>
      <c r="O69" s="29" t="s">
        <v>276</v>
      </c>
      <c r="P69" s="29" t="s">
        <v>276</v>
      </c>
      <c r="Q69" s="29" t="s">
        <v>276</v>
      </c>
      <c r="R69" s="29" t="s">
        <v>276</v>
      </c>
      <c r="S69" s="29" t="s">
        <v>276</v>
      </c>
      <c r="T69" s="29" t="s">
        <v>276</v>
      </c>
      <c r="U69" s="29" t="s">
        <v>276</v>
      </c>
      <c r="V69" s="29" t="s">
        <v>276</v>
      </c>
      <c r="W69" s="29" t="s">
        <v>276</v>
      </c>
      <c r="X69" s="29" t="s">
        <v>276</v>
      </c>
      <c r="Y69" s="29" t="s">
        <v>276</v>
      </c>
      <c r="Z69" s="29" t="s">
        <v>276</v>
      </c>
      <c r="AA69" s="29" t="s">
        <v>276</v>
      </c>
      <c r="AB69" s="29" t="s">
        <v>276</v>
      </c>
      <c r="AC69" s="29" t="s">
        <v>276</v>
      </c>
      <c r="AD69" s="29" t="s">
        <v>276</v>
      </c>
      <c r="AE69" s="29" t="s">
        <v>276</v>
      </c>
      <c r="AF69" s="29" t="s">
        <v>276</v>
      </c>
      <c r="AG69" s="29" t="s">
        <v>276</v>
      </c>
      <c r="AH69" s="29" t="s">
        <v>276</v>
      </c>
      <c r="AI69" s="29" t="s">
        <v>276</v>
      </c>
      <c r="AJ69" s="29" t="s">
        <v>276</v>
      </c>
      <c r="AK69" s="29" t="s">
        <v>276</v>
      </c>
      <c r="AL69" s="29" t="s">
        <v>276</v>
      </c>
      <c r="AM69" s="29" t="s">
        <v>276</v>
      </c>
      <c r="AN69" s="29" t="s">
        <v>276</v>
      </c>
      <c r="AO69" s="29" t="s">
        <v>276</v>
      </c>
      <c r="AP69" s="29" t="s">
        <v>276</v>
      </c>
      <c r="AQ69" s="29" t="s">
        <v>276</v>
      </c>
      <c r="AR69" s="29" t="s">
        <v>276</v>
      </c>
      <c r="AS69" s="29" t="s">
        <v>276</v>
      </c>
      <c r="AT69" s="29" t="s">
        <v>276</v>
      </c>
      <c r="AU69" s="29" t="s">
        <v>276</v>
      </c>
      <c r="AV69" s="29" t="s">
        <v>276</v>
      </c>
    </row>
    <row r="70" spans="1:48" s="29" customFormat="1" x14ac:dyDescent="0.2">
      <c r="A70" s="31" t="s">
        <v>244</v>
      </c>
      <c r="B70" s="29" t="s">
        <v>276</v>
      </c>
      <c r="C70" s="29" t="s">
        <v>276</v>
      </c>
      <c r="D70" s="29" t="s">
        <v>276</v>
      </c>
      <c r="E70" s="29" t="s">
        <v>276</v>
      </c>
      <c r="F70" s="29" t="s">
        <v>276</v>
      </c>
      <c r="G70" s="29" t="s">
        <v>276</v>
      </c>
      <c r="H70" s="29" t="s">
        <v>276</v>
      </c>
      <c r="I70" s="29" t="s">
        <v>276</v>
      </c>
      <c r="J70" s="29" t="s">
        <v>276</v>
      </c>
      <c r="K70" s="29" t="s">
        <v>276</v>
      </c>
      <c r="L70" s="29" t="s">
        <v>276</v>
      </c>
      <c r="M70" s="29" t="s">
        <v>276</v>
      </c>
      <c r="N70" s="29" t="s">
        <v>276</v>
      </c>
      <c r="O70" s="29" t="s">
        <v>276</v>
      </c>
      <c r="P70" s="29" t="s">
        <v>276</v>
      </c>
      <c r="Q70" s="29" t="s">
        <v>276</v>
      </c>
      <c r="R70" s="29" t="s">
        <v>276</v>
      </c>
      <c r="S70" s="29" t="s">
        <v>276</v>
      </c>
      <c r="T70" s="29" t="s">
        <v>276</v>
      </c>
      <c r="U70" s="29" t="s">
        <v>276</v>
      </c>
      <c r="V70" s="29" t="s">
        <v>276</v>
      </c>
      <c r="W70" s="29" t="s">
        <v>276</v>
      </c>
      <c r="X70" s="29" t="s">
        <v>276</v>
      </c>
      <c r="Y70" s="29" t="s">
        <v>276</v>
      </c>
      <c r="Z70" s="29" t="s">
        <v>276</v>
      </c>
      <c r="AA70" s="29" t="s">
        <v>276</v>
      </c>
      <c r="AB70" s="29" t="s">
        <v>276</v>
      </c>
      <c r="AC70" s="29" t="s">
        <v>276</v>
      </c>
      <c r="AD70" s="29" t="s">
        <v>276</v>
      </c>
      <c r="AE70" s="29" t="s">
        <v>276</v>
      </c>
      <c r="AF70" s="29" t="s">
        <v>276</v>
      </c>
      <c r="AG70" s="29" t="s">
        <v>276</v>
      </c>
      <c r="AH70" s="29" t="s">
        <v>276</v>
      </c>
      <c r="AI70" s="29" t="s">
        <v>276</v>
      </c>
      <c r="AJ70" s="29" t="s">
        <v>276</v>
      </c>
      <c r="AK70" s="29" t="s">
        <v>276</v>
      </c>
      <c r="AL70" s="29" t="s">
        <v>276</v>
      </c>
      <c r="AM70" s="29" t="s">
        <v>276</v>
      </c>
      <c r="AN70" s="29" t="s">
        <v>276</v>
      </c>
      <c r="AO70" s="29" t="s">
        <v>276</v>
      </c>
      <c r="AP70" s="29" t="s">
        <v>276</v>
      </c>
      <c r="AQ70" s="29" t="s">
        <v>276</v>
      </c>
      <c r="AR70" s="29" t="s">
        <v>276</v>
      </c>
      <c r="AS70" s="29" t="s">
        <v>276</v>
      </c>
      <c r="AT70" s="29" t="s">
        <v>276</v>
      </c>
      <c r="AU70" s="29" t="s">
        <v>276</v>
      </c>
      <c r="AV70" s="29" t="s">
        <v>276</v>
      </c>
    </row>
    <row r="71" spans="1:48" s="29" customFormat="1" x14ac:dyDescent="0.2">
      <c r="A71" s="31" t="s">
        <v>245</v>
      </c>
      <c r="B71" s="29" t="s">
        <v>276</v>
      </c>
      <c r="C71" s="29" t="s">
        <v>276</v>
      </c>
      <c r="D71" s="29" t="s">
        <v>276</v>
      </c>
      <c r="E71" s="29" t="s">
        <v>276</v>
      </c>
      <c r="F71" s="29" t="s">
        <v>276</v>
      </c>
      <c r="G71" s="29" t="s">
        <v>276</v>
      </c>
      <c r="H71" s="29" t="s">
        <v>276</v>
      </c>
      <c r="I71" s="29" t="s">
        <v>276</v>
      </c>
      <c r="J71" s="29" t="s">
        <v>276</v>
      </c>
      <c r="K71" s="29" t="s">
        <v>276</v>
      </c>
      <c r="L71" s="29" t="s">
        <v>276</v>
      </c>
      <c r="M71" s="29" t="s">
        <v>276</v>
      </c>
      <c r="N71" s="29" t="s">
        <v>276</v>
      </c>
      <c r="O71" s="29" t="s">
        <v>276</v>
      </c>
      <c r="P71" s="29" t="s">
        <v>276</v>
      </c>
      <c r="Q71" s="29" t="s">
        <v>276</v>
      </c>
      <c r="R71" s="29" t="s">
        <v>276</v>
      </c>
      <c r="S71" s="29" t="s">
        <v>276</v>
      </c>
      <c r="T71" s="29" t="s">
        <v>276</v>
      </c>
      <c r="U71" s="29" t="s">
        <v>276</v>
      </c>
      <c r="V71" s="29" t="s">
        <v>276</v>
      </c>
      <c r="W71" s="29" t="s">
        <v>276</v>
      </c>
      <c r="X71" s="29" t="s">
        <v>276</v>
      </c>
      <c r="Y71" s="29" t="s">
        <v>276</v>
      </c>
      <c r="Z71" s="29" t="s">
        <v>276</v>
      </c>
      <c r="AA71" s="29" t="s">
        <v>276</v>
      </c>
      <c r="AB71" s="29" t="s">
        <v>276</v>
      </c>
      <c r="AC71" s="29" t="s">
        <v>276</v>
      </c>
      <c r="AD71" s="29" t="s">
        <v>276</v>
      </c>
      <c r="AE71" s="29" t="s">
        <v>276</v>
      </c>
      <c r="AF71" s="29" t="s">
        <v>276</v>
      </c>
      <c r="AG71" s="29" t="s">
        <v>276</v>
      </c>
      <c r="AH71" s="29" t="s">
        <v>276</v>
      </c>
      <c r="AI71" s="29" t="s">
        <v>276</v>
      </c>
      <c r="AJ71" s="29" t="s">
        <v>276</v>
      </c>
      <c r="AK71" s="29" t="s">
        <v>276</v>
      </c>
      <c r="AL71" s="29" t="s">
        <v>276</v>
      </c>
      <c r="AM71" s="29" t="s">
        <v>276</v>
      </c>
      <c r="AN71" s="29" t="s">
        <v>276</v>
      </c>
      <c r="AO71" s="29" t="s">
        <v>276</v>
      </c>
      <c r="AP71" s="29" t="s">
        <v>276</v>
      </c>
      <c r="AQ71" s="29" t="s">
        <v>276</v>
      </c>
      <c r="AR71" s="29" t="s">
        <v>276</v>
      </c>
      <c r="AS71" s="29" t="s">
        <v>276</v>
      </c>
      <c r="AT71" s="29" t="s">
        <v>276</v>
      </c>
      <c r="AU71" s="29" t="s">
        <v>276</v>
      </c>
      <c r="AV71" s="29" t="s">
        <v>276</v>
      </c>
    </row>
    <row r="72" spans="1:48" s="29" customFormat="1" x14ac:dyDescent="0.2">
      <c r="A72" s="31" t="s">
        <v>246</v>
      </c>
      <c r="B72" s="29" t="s">
        <v>276</v>
      </c>
      <c r="C72" s="29" t="s">
        <v>276</v>
      </c>
      <c r="D72" s="29" t="s">
        <v>276</v>
      </c>
      <c r="E72" s="29" t="s">
        <v>276</v>
      </c>
      <c r="F72" s="29" t="s">
        <v>276</v>
      </c>
      <c r="G72" s="29" t="s">
        <v>276</v>
      </c>
      <c r="H72" s="29" t="s">
        <v>276</v>
      </c>
      <c r="I72" s="29" t="s">
        <v>276</v>
      </c>
      <c r="J72" s="29" t="s">
        <v>276</v>
      </c>
      <c r="K72" s="29" t="s">
        <v>276</v>
      </c>
      <c r="L72" s="29" t="s">
        <v>276</v>
      </c>
      <c r="M72" s="29" t="s">
        <v>276</v>
      </c>
      <c r="N72" s="29" t="s">
        <v>276</v>
      </c>
      <c r="O72" s="29" t="s">
        <v>276</v>
      </c>
      <c r="P72" s="29" t="s">
        <v>276</v>
      </c>
      <c r="Q72" s="29" t="s">
        <v>276</v>
      </c>
      <c r="R72" s="29" t="s">
        <v>276</v>
      </c>
      <c r="S72" s="29" t="s">
        <v>276</v>
      </c>
      <c r="T72" s="29" t="s">
        <v>276</v>
      </c>
      <c r="U72" s="29" t="s">
        <v>276</v>
      </c>
      <c r="V72" s="29" t="s">
        <v>276</v>
      </c>
      <c r="W72" s="29" t="s">
        <v>276</v>
      </c>
      <c r="X72" s="29" t="s">
        <v>276</v>
      </c>
      <c r="Y72" s="29" t="s">
        <v>276</v>
      </c>
      <c r="Z72" s="29" t="s">
        <v>276</v>
      </c>
      <c r="AA72" s="29" t="s">
        <v>276</v>
      </c>
      <c r="AB72" s="29" t="s">
        <v>276</v>
      </c>
      <c r="AC72" s="29" t="s">
        <v>276</v>
      </c>
      <c r="AD72" s="29" t="s">
        <v>276</v>
      </c>
      <c r="AE72" s="29" t="s">
        <v>276</v>
      </c>
      <c r="AF72" s="29" t="s">
        <v>276</v>
      </c>
      <c r="AG72" s="29" t="s">
        <v>276</v>
      </c>
      <c r="AH72" s="29" t="s">
        <v>276</v>
      </c>
      <c r="AI72" s="29" t="s">
        <v>276</v>
      </c>
      <c r="AJ72" s="29" t="s">
        <v>276</v>
      </c>
      <c r="AK72" s="29" t="s">
        <v>276</v>
      </c>
      <c r="AL72" s="29" t="s">
        <v>276</v>
      </c>
      <c r="AM72" s="29" t="s">
        <v>276</v>
      </c>
      <c r="AN72" s="29" t="s">
        <v>276</v>
      </c>
      <c r="AO72" s="29" t="s">
        <v>276</v>
      </c>
      <c r="AP72" s="29" t="s">
        <v>276</v>
      </c>
      <c r="AQ72" s="29" t="s">
        <v>276</v>
      </c>
      <c r="AR72" s="29" t="s">
        <v>276</v>
      </c>
      <c r="AS72" s="29" t="s">
        <v>276</v>
      </c>
      <c r="AT72" s="29" t="s">
        <v>276</v>
      </c>
      <c r="AU72" s="29" t="s">
        <v>276</v>
      </c>
      <c r="AV72" s="29" t="s">
        <v>276</v>
      </c>
    </row>
    <row r="73" spans="1:48" s="29" customFormat="1" x14ac:dyDescent="0.2">
      <c r="A73" s="31" t="s">
        <v>247</v>
      </c>
      <c r="B73" s="29" t="s">
        <v>276</v>
      </c>
      <c r="C73" s="29" t="s">
        <v>276</v>
      </c>
      <c r="D73" s="29" t="s">
        <v>276</v>
      </c>
      <c r="E73" s="29" t="s">
        <v>276</v>
      </c>
      <c r="F73" s="29" t="s">
        <v>276</v>
      </c>
      <c r="G73" s="29" t="s">
        <v>276</v>
      </c>
      <c r="H73" s="29" t="s">
        <v>276</v>
      </c>
      <c r="I73" s="29" t="s">
        <v>276</v>
      </c>
      <c r="J73" s="29" t="s">
        <v>276</v>
      </c>
      <c r="K73" s="29" t="s">
        <v>276</v>
      </c>
      <c r="L73" s="29" t="s">
        <v>276</v>
      </c>
      <c r="M73" s="29" t="s">
        <v>276</v>
      </c>
      <c r="N73" s="29" t="s">
        <v>276</v>
      </c>
      <c r="O73" s="29" t="s">
        <v>276</v>
      </c>
      <c r="P73" s="29" t="s">
        <v>276</v>
      </c>
      <c r="Q73" s="29" t="s">
        <v>276</v>
      </c>
      <c r="R73" s="29" t="s">
        <v>276</v>
      </c>
      <c r="S73" s="29" t="s">
        <v>276</v>
      </c>
      <c r="T73" s="29" t="s">
        <v>276</v>
      </c>
      <c r="U73" s="29" t="s">
        <v>276</v>
      </c>
      <c r="V73" s="29" t="s">
        <v>276</v>
      </c>
      <c r="W73" s="29" t="s">
        <v>276</v>
      </c>
      <c r="X73" s="29" t="s">
        <v>276</v>
      </c>
      <c r="Y73" s="29" t="s">
        <v>276</v>
      </c>
      <c r="Z73" s="29" t="s">
        <v>276</v>
      </c>
      <c r="AA73" s="29" t="s">
        <v>276</v>
      </c>
      <c r="AB73" s="29" t="s">
        <v>276</v>
      </c>
      <c r="AC73" s="29" t="s">
        <v>276</v>
      </c>
      <c r="AD73" s="29" t="s">
        <v>276</v>
      </c>
      <c r="AE73" s="29" t="s">
        <v>276</v>
      </c>
      <c r="AF73" s="29" t="s">
        <v>276</v>
      </c>
      <c r="AG73" s="29" t="s">
        <v>276</v>
      </c>
      <c r="AH73" s="29" t="s">
        <v>276</v>
      </c>
      <c r="AI73" s="29" t="s">
        <v>276</v>
      </c>
      <c r="AJ73" s="29" t="s">
        <v>276</v>
      </c>
      <c r="AK73" s="29" t="s">
        <v>276</v>
      </c>
      <c r="AL73" s="29" t="s">
        <v>276</v>
      </c>
      <c r="AM73" s="29" t="s">
        <v>276</v>
      </c>
      <c r="AN73" s="29" t="s">
        <v>276</v>
      </c>
      <c r="AO73" s="29" t="s">
        <v>276</v>
      </c>
      <c r="AP73" s="29" t="s">
        <v>276</v>
      </c>
      <c r="AQ73" s="29" t="s">
        <v>276</v>
      </c>
      <c r="AR73" s="29" t="s">
        <v>276</v>
      </c>
      <c r="AS73" s="29" t="s">
        <v>276</v>
      </c>
      <c r="AT73" s="29" t="s">
        <v>276</v>
      </c>
      <c r="AU73" s="29" t="s">
        <v>276</v>
      </c>
      <c r="AV73" s="29" t="s">
        <v>276</v>
      </c>
    </row>
    <row r="74" spans="1:48" s="29" customFormat="1" x14ac:dyDescent="0.2">
      <c r="A74" s="31" t="s">
        <v>248</v>
      </c>
      <c r="B74" s="29" t="s">
        <v>276</v>
      </c>
      <c r="C74" s="29" t="s">
        <v>276</v>
      </c>
      <c r="D74" s="29" t="s">
        <v>276</v>
      </c>
      <c r="E74" s="29" t="s">
        <v>276</v>
      </c>
      <c r="F74" s="29" t="s">
        <v>276</v>
      </c>
      <c r="G74" s="29" t="s">
        <v>276</v>
      </c>
      <c r="H74" s="29" t="s">
        <v>276</v>
      </c>
      <c r="I74" s="29" t="s">
        <v>276</v>
      </c>
      <c r="J74" s="29" t="s">
        <v>276</v>
      </c>
      <c r="K74" s="29" t="s">
        <v>276</v>
      </c>
      <c r="L74" s="29" t="s">
        <v>276</v>
      </c>
      <c r="M74" s="29" t="s">
        <v>276</v>
      </c>
      <c r="N74" s="29" t="s">
        <v>276</v>
      </c>
      <c r="O74" s="29" t="s">
        <v>276</v>
      </c>
      <c r="P74" s="29" t="s">
        <v>276</v>
      </c>
      <c r="Q74" s="29" t="s">
        <v>276</v>
      </c>
      <c r="R74" s="29" t="s">
        <v>276</v>
      </c>
      <c r="S74" s="29" t="s">
        <v>276</v>
      </c>
      <c r="T74" s="29" t="s">
        <v>276</v>
      </c>
      <c r="U74" s="29" t="s">
        <v>276</v>
      </c>
      <c r="V74" s="29" t="s">
        <v>276</v>
      </c>
      <c r="W74" s="29" t="s">
        <v>276</v>
      </c>
      <c r="X74" s="29" t="s">
        <v>276</v>
      </c>
      <c r="Y74" s="29" t="s">
        <v>276</v>
      </c>
      <c r="Z74" s="29" t="s">
        <v>276</v>
      </c>
      <c r="AA74" s="29" t="s">
        <v>276</v>
      </c>
      <c r="AB74" s="29" t="s">
        <v>276</v>
      </c>
      <c r="AC74" s="29" t="s">
        <v>276</v>
      </c>
      <c r="AD74" s="29" t="s">
        <v>276</v>
      </c>
      <c r="AE74" s="29" t="s">
        <v>276</v>
      </c>
      <c r="AF74" s="29" t="s">
        <v>276</v>
      </c>
      <c r="AG74" s="29" t="s">
        <v>276</v>
      </c>
      <c r="AH74" s="29" t="s">
        <v>276</v>
      </c>
      <c r="AI74" s="29" t="s">
        <v>276</v>
      </c>
      <c r="AJ74" s="29" t="s">
        <v>276</v>
      </c>
      <c r="AK74" s="29" t="s">
        <v>276</v>
      </c>
      <c r="AL74" s="29" t="s">
        <v>276</v>
      </c>
      <c r="AM74" s="29" t="s">
        <v>276</v>
      </c>
      <c r="AN74" s="29" t="s">
        <v>276</v>
      </c>
      <c r="AO74" s="29" t="s">
        <v>276</v>
      </c>
      <c r="AP74" s="29" t="s">
        <v>276</v>
      </c>
      <c r="AQ74" s="29" t="s">
        <v>276</v>
      </c>
      <c r="AR74" s="29" t="s">
        <v>276</v>
      </c>
      <c r="AS74" s="29" t="s">
        <v>276</v>
      </c>
      <c r="AT74" s="29" t="s">
        <v>276</v>
      </c>
      <c r="AU74" s="29" t="s">
        <v>276</v>
      </c>
      <c r="AV74" s="29" t="s">
        <v>276</v>
      </c>
    </row>
    <row r="75" spans="1:48" s="29" customFormat="1" x14ac:dyDescent="0.2">
      <c r="A75" s="31" t="s">
        <v>250</v>
      </c>
      <c r="B75" s="29" t="s">
        <v>276</v>
      </c>
      <c r="C75" s="29" t="s">
        <v>276</v>
      </c>
      <c r="D75" s="29" t="s">
        <v>276</v>
      </c>
      <c r="E75" s="29" t="s">
        <v>276</v>
      </c>
      <c r="F75" s="29" t="s">
        <v>276</v>
      </c>
      <c r="G75" s="29" t="s">
        <v>276</v>
      </c>
      <c r="H75" s="29" t="s">
        <v>276</v>
      </c>
      <c r="I75" s="29" t="s">
        <v>276</v>
      </c>
      <c r="J75" s="29" t="s">
        <v>276</v>
      </c>
      <c r="K75" s="29" t="s">
        <v>276</v>
      </c>
      <c r="L75" s="29" t="s">
        <v>276</v>
      </c>
      <c r="M75" s="29" t="s">
        <v>276</v>
      </c>
      <c r="N75" s="29" t="s">
        <v>276</v>
      </c>
      <c r="O75" s="29" t="s">
        <v>276</v>
      </c>
      <c r="P75" s="29" t="s">
        <v>276</v>
      </c>
      <c r="Q75" s="29" t="s">
        <v>276</v>
      </c>
      <c r="R75" s="29" t="s">
        <v>276</v>
      </c>
      <c r="S75" s="29" t="s">
        <v>276</v>
      </c>
      <c r="T75" s="29" t="s">
        <v>276</v>
      </c>
      <c r="U75" s="29" t="s">
        <v>276</v>
      </c>
      <c r="V75" s="29" t="s">
        <v>276</v>
      </c>
      <c r="W75" s="29" t="s">
        <v>276</v>
      </c>
      <c r="X75" s="29" t="s">
        <v>276</v>
      </c>
      <c r="Y75" s="29" t="s">
        <v>276</v>
      </c>
      <c r="Z75" s="29" t="s">
        <v>276</v>
      </c>
      <c r="AA75" s="29" t="s">
        <v>276</v>
      </c>
      <c r="AB75" s="29" t="s">
        <v>276</v>
      </c>
      <c r="AC75" s="29" t="s">
        <v>276</v>
      </c>
      <c r="AD75" s="29" t="s">
        <v>276</v>
      </c>
      <c r="AE75" s="29" t="s">
        <v>276</v>
      </c>
      <c r="AF75" s="29" t="s">
        <v>276</v>
      </c>
      <c r="AG75" s="29" t="s">
        <v>276</v>
      </c>
      <c r="AH75" s="29" t="s">
        <v>276</v>
      </c>
      <c r="AI75" s="29" t="s">
        <v>276</v>
      </c>
      <c r="AJ75" s="29" t="s">
        <v>276</v>
      </c>
      <c r="AK75" s="29" t="s">
        <v>276</v>
      </c>
      <c r="AL75" s="29" t="s">
        <v>276</v>
      </c>
      <c r="AM75" s="29" t="s">
        <v>276</v>
      </c>
      <c r="AN75" s="29" t="s">
        <v>276</v>
      </c>
      <c r="AO75" s="29" t="s">
        <v>276</v>
      </c>
      <c r="AP75" s="29" t="s">
        <v>276</v>
      </c>
      <c r="AQ75" s="29" t="s">
        <v>276</v>
      </c>
      <c r="AR75" s="29" t="s">
        <v>276</v>
      </c>
      <c r="AS75" s="29" t="s">
        <v>276</v>
      </c>
      <c r="AT75" s="29" t="s">
        <v>276</v>
      </c>
      <c r="AU75" s="29" t="s">
        <v>276</v>
      </c>
      <c r="AV75" s="29" t="s">
        <v>276</v>
      </c>
    </row>
    <row r="76" spans="1:48" s="29" customFormat="1" x14ac:dyDescent="0.2">
      <c r="A76" s="31" t="s">
        <v>251</v>
      </c>
      <c r="B76" s="29" t="s">
        <v>276</v>
      </c>
      <c r="C76" s="29" t="s">
        <v>276</v>
      </c>
      <c r="D76" s="29" t="s">
        <v>276</v>
      </c>
      <c r="E76" s="29" t="s">
        <v>276</v>
      </c>
      <c r="F76" s="29" t="s">
        <v>276</v>
      </c>
      <c r="G76" s="29" t="s">
        <v>276</v>
      </c>
      <c r="H76" s="29" t="s">
        <v>276</v>
      </c>
      <c r="I76" s="29" t="s">
        <v>276</v>
      </c>
      <c r="J76" s="29" t="s">
        <v>276</v>
      </c>
      <c r="K76" s="29" t="s">
        <v>276</v>
      </c>
      <c r="L76" s="29" t="s">
        <v>276</v>
      </c>
      <c r="M76" s="29" t="s">
        <v>276</v>
      </c>
      <c r="N76" s="29" t="s">
        <v>276</v>
      </c>
      <c r="O76" s="29" t="s">
        <v>276</v>
      </c>
      <c r="P76" s="29" t="s">
        <v>276</v>
      </c>
      <c r="Q76" s="29" t="s">
        <v>276</v>
      </c>
      <c r="R76" s="29" t="s">
        <v>276</v>
      </c>
      <c r="S76" s="29" t="s">
        <v>276</v>
      </c>
      <c r="T76" s="29" t="s">
        <v>276</v>
      </c>
      <c r="U76" s="29" t="s">
        <v>276</v>
      </c>
      <c r="V76" s="29" t="s">
        <v>276</v>
      </c>
      <c r="W76" s="29" t="s">
        <v>276</v>
      </c>
      <c r="X76" s="29" t="s">
        <v>276</v>
      </c>
      <c r="Y76" s="29" t="s">
        <v>276</v>
      </c>
      <c r="Z76" s="29" t="s">
        <v>276</v>
      </c>
      <c r="AA76" s="29" t="s">
        <v>276</v>
      </c>
      <c r="AB76" s="29" t="s">
        <v>276</v>
      </c>
      <c r="AC76" s="29" t="s">
        <v>276</v>
      </c>
      <c r="AD76" s="29" t="s">
        <v>276</v>
      </c>
      <c r="AE76" s="29" t="s">
        <v>276</v>
      </c>
      <c r="AF76" s="29" t="s">
        <v>276</v>
      </c>
      <c r="AG76" s="29" t="s">
        <v>276</v>
      </c>
      <c r="AH76" s="29" t="s">
        <v>276</v>
      </c>
      <c r="AI76" s="29" t="s">
        <v>276</v>
      </c>
      <c r="AJ76" s="29" t="s">
        <v>276</v>
      </c>
      <c r="AK76" s="29" t="s">
        <v>276</v>
      </c>
      <c r="AL76" s="29" t="s">
        <v>276</v>
      </c>
      <c r="AM76" s="29" t="s">
        <v>276</v>
      </c>
      <c r="AN76" s="29" t="s">
        <v>276</v>
      </c>
      <c r="AO76" s="29" t="s">
        <v>276</v>
      </c>
      <c r="AP76" s="29" t="s">
        <v>276</v>
      </c>
      <c r="AQ76" s="29" t="s">
        <v>276</v>
      </c>
      <c r="AR76" s="29" t="s">
        <v>276</v>
      </c>
      <c r="AS76" s="29" t="s">
        <v>276</v>
      </c>
      <c r="AT76" s="29" t="s">
        <v>276</v>
      </c>
      <c r="AU76" s="29" t="s">
        <v>276</v>
      </c>
      <c r="AV76" s="29" t="s">
        <v>276</v>
      </c>
    </row>
    <row r="77" spans="1:48" s="29" customFormat="1" x14ac:dyDescent="0.2">
      <c r="A77" s="31" t="s">
        <v>252</v>
      </c>
      <c r="B77" s="29" t="s">
        <v>276</v>
      </c>
      <c r="C77" s="29" t="s">
        <v>276</v>
      </c>
      <c r="D77" s="29" t="s">
        <v>276</v>
      </c>
      <c r="E77" s="29" t="s">
        <v>276</v>
      </c>
      <c r="F77" s="29" t="s">
        <v>276</v>
      </c>
      <c r="G77" s="29" t="s">
        <v>276</v>
      </c>
      <c r="H77" s="29" t="s">
        <v>276</v>
      </c>
      <c r="I77" s="29" t="s">
        <v>276</v>
      </c>
      <c r="J77" s="29" t="s">
        <v>276</v>
      </c>
      <c r="K77" s="29" t="s">
        <v>276</v>
      </c>
      <c r="L77" s="29" t="s">
        <v>276</v>
      </c>
      <c r="M77" s="29" t="s">
        <v>276</v>
      </c>
      <c r="N77" s="29" t="s">
        <v>276</v>
      </c>
      <c r="O77" s="29" t="s">
        <v>276</v>
      </c>
      <c r="P77" s="29" t="s">
        <v>276</v>
      </c>
      <c r="Q77" s="29" t="s">
        <v>276</v>
      </c>
      <c r="R77" s="29" t="s">
        <v>276</v>
      </c>
      <c r="S77" s="29" t="s">
        <v>276</v>
      </c>
      <c r="T77" s="29" t="s">
        <v>276</v>
      </c>
      <c r="U77" s="29" t="s">
        <v>276</v>
      </c>
      <c r="V77" s="29" t="s">
        <v>276</v>
      </c>
      <c r="W77" s="29" t="s">
        <v>276</v>
      </c>
      <c r="X77" s="29" t="s">
        <v>276</v>
      </c>
      <c r="Y77" s="29" t="s">
        <v>276</v>
      </c>
      <c r="Z77" s="29" t="s">
        <v>276</v>
      </c>
      <c r="AA77" s="29" t="s">
        <v>276</v>
      </c>
      <c r="AB77" s="29" t="s">
        <v>276</v>
      </c>
      <c r="AC77" s="29" t="s">
        <v>276</v>
      </c>
      <c r="AD77" s="29" t="s">
        <v>276</v>
      </c>
      <c r="AE77" s="29" t="s">
        <v>276</v>
      </c>
      <c r="AF77" s="29" t="s">
        <v>276</v>
      </c>
      <c r="AG77" s="29" t="s">
        <v>276</v>
      </c>
      <c r="AH77" s="29" t="s">
        <v>276</v>
      </c>
      <c r="AI77" s="29" t="s">
        <v>276</v>
      </c>
      <c r="AJ77" s="29" t="s">
        <v>276</v>
      </c>
      <c r="AK77" s="29" t="s">
        <v>276</v>
      </c>
      <c r="AL77" s="29" t="s">
        <v>276</v>
      </c>
      <c r="AM77" s="29" t="s">
        <v>276</v>
      </c>
      <c r="AN77" s="29" t="s">
        <v>276</v>
      </c>
      <c r="AO77" s="29" t="s">
        <v>276</v>
      </c>
      <c r="AP77" s="29" t="s">
        <v>276</v>
      </c>
      <c r="AQ77" s="29" t="s">
        <v>276</v>
      </c>
      <c r="AR77" s="29" t="s">
        <v>276</v>
      </c>
      <c r="AS77" s="29" t="s">
        <v>276</v>
      </c>
      <c r="AT77" s="29" t="s">
        <v>276</v>
      </c>
      <c r="AU77" s="29" t="s">
        <v>276</v>
      </c>
      <c r="AV77" s="29" t="s">
        <v>276</v>
      </c>
    </row>
    <row r="78" spans="1:48" s="29" customFormat="1" x14ac:dyDescent="0.2">
      <c r="A78" s="31" t="s">
        <v>253</v>
      </c>
      <c r="B78" s="29" t="s">
        <v>276</v>
      </c>
      <c r="C78" s="29" t="s">
        <v>276</v>
      </c>
      <c r="D78" s="29" t="s">
        <v>276</v>
      </c>
      <c r="E78" s="29" t="s">
        <v>276</v>
      </c>
      <c r="F78" s="29" t="s">
        <v>276</v>
      </c>
      <c r="G78" s="29" t="s">
        <v>276</v>
      </c>
      <c r="H78" s="29" t="s">
        <v>276</v>
      </c>
      <c r="I78" s="29" t="s">
        <v>276</v>
      </c>
      <c r="J78" s="29" t="s">
        <v>276</v>
      </c>
      <c r="K78" s="29" t="s">
        <v>276</v>
      </c>
      <c r="L78" s="29" t="s">
        <v>276</v>
      </c>
      <c r="M78" s="29" t="s">
        <v>276</v>
      </c>
      <c r="N78" s="29" t="s">
        <v>276</v>
      </c>
      <c r="O78" s="29" t="s">
        <v>276</v>
      </c>
      <c r="P78" s="29" t="s">
        <v>276</v>
      </c>
      <c r="Q78" s="29" t="s">
        <v>276</v>
      </c>
      <c r="R78" s="29" t="s">
        <v>276</v>
      </c>
      <c r="S78" s="29" t="s">
        <v>276</v>
      </c>
      <c r="T78" s="29" t="s">
        <v>276</v>
      </c>
      <c r="U78" s="29" t="s">
        <v>276</v>
      </c>
      <c r="V78" s="29" t="s">
        <v>276</v>
      </c>
      <c r="W78" s="29" t="s">
        <v>276</v>
      </c>
      <c r="X78" s="29" t="s">
        <v>276</v>
      </c>
      <c r="Y78" s="29" t="s">
        <v>276</v>
      </c>
      <c r="Z78" s="29" t="s">
        <v>276</v>
      </c>
      <c r="AA78" s="29" t="s">
        <v>276</v>
      </c>
      <c r="AB78" s="29" t="s">
        <v>276</v>
      </c>
      <c r="AC78" s="29" t="s">
        <v>276</v>
      </c>
      <c r="AD78" s="29" t="s">
        <v>276</v>
      </c>
      <c r="AE78" s="29" t="s">
        <v>276</v>
      </c>
      <c r="AF78" s="29" t="s">
        <v>276</v>
      </c>
      <c r="AG78" s="29" t="s">
        <v>276</v>
      </c>
      <c r="AH78" s="29" t="s">
        <v>276</v>
      </c>
      <c r="AI78" s="29" t="s">
        <v>276</v>
      </c>
      <c r="AJ78" s="29" t="s">
        <v>276</v>
      </c>
      <c r="AK78" s="29" t="s">
        <v>276</v>
      </c>
      <c r="AL78" s="29" t="s">
        <v>276</v>
      </c>
      <c r="AM78" s="29" t="s">
        <v>276</v>
      </c>
      <c r="AN78" s="29" t="s">
        <v>276</v>
      </c>
      <c r="AO78" s="29" t="s">
        <v>276</v>
      </c>
      <c r="AP78" s="29" t="s">
        <v>276</v>
      </c>
      <c r="AQ78" s="29" t="s">
        <v>276</v>
      </c>
      <c r="AR78" s="29" t="s">
        <v>276</v>
      </c>
      <c r="AS78" s="29" t="s">
        <v>276</v>
      </c>
      <c r="AT78" s="29" t="s">
        <v>276</v>
      </c>
      <c r="AU78" s="29" t="s">
        <v>276</v>
      </c>
      <c r="AV78" s="29" t="s">
        <v>276</v>
      </c>
    </row>
    <row r="79" spans="1:48" s="29" customFormat="1" x14ac:dyDescent="0.2">
      <c r="A79" s="31" t="s">
        <v>254</v>
      </c>
      <c r="B79" s="29" t="s">
        <v>276</v>
      </c>
      <c r="C79" s="29" t="s">
        <v>276</v>
      </c>
      <c r="D79" s="29" t="s">
        <v>276</v>
      </c>
      <c r="E79" s="29" t="s">
        <v>276</v>
      </c>
      <c r="F79" s="29" t="s">
        <v>276</v>
      </c>
      <c r="G79" s="29" t="s">
        <v>276</v>
      </c>
      <c r="H79" s="29" t="s">
        <v>276</v>
      </c>
      <c r="I79" s="29" t="s">
        <v>276</v>
      </c>
      <c r="J79" s="29" t="s">
        <v>276</v>
      </c>
      <c r="K79" s="29" t="s">
        <v>276</v>
      </c>
      <c r="L79" s="29" t="s">
        <v>276</v>
      </c>
      <c r="M79" s="29" t="s">
        <v>276</v>
      </c>
      <c r="N79" s="29" t="s">
        <v>276</v>
      </c>
      <c r="O79" s="29" t="s">
        <v>276</v>
      </c>
      <c r="P79" s="29" t="s">
        <v>276</v>
      </c>
      <c r="Q79" s="29" t="s">
        <v>276</v>
      </c>
      <c r="R79" s="29" t="s">
        <v>276</v>
      </c>
      <c r="S79" s="29" t="s">
        <v>276</v>
      </c>
      <c r="T79" s="29" t="s">
        <v>276</v>
      </c>
      <c r="U79" s="29" t="s">
        <v>276</v>
      </c>
      <c r="V79" s="29" t="s">
        <v>276</v>
      </c>
      <c r="W79" s="29" t="s">
        <v>276</v>
      </c>
      <c r="X79" s="29" t="s">
        <v>276</v>
      </c>
      <c r="Y79" s="29" t="s">
        <v>276</v>
      </c>
      <c r="Z79" s="29" t="s">
        <v>276</v>
      </c>
      <c r="AA79" s="29" t="s">
        <v>276</v>
      </c>
      <c r="AB79" s="29" t="s">
        <v>276</v>
      </c>
      <c r="AC79" s="29" t="s">
        <v>276</v>
      </c>
      <c r="AD79" s="29" t="s">
        <v>276</v>
      </c>
      <c r="AE79" s="29" t="s">
        <v>276</v>
      </c>
      <c r="AF79" s="29" t="s">
        <v>276</v>
      </c>
      <c r="AG79" s="29" t="s">
        <v>276</v>
      </c>
      <c r="AH79" s="29" t="s">
        <v>276</v>
      </c>
      <c r="AI79" s="29" t="s">
        <v>276</v>
      </c>
      <c r="AJ79" s="29" t="s">
        <v>276</v>
      </c>
      <c r="AK79" s="29" t="s">
        <v>276</v>
      </c>
      <c r="AL79" s="29" t="s">
        <v>276</v>
      </c>
      <c r="AM79" s="29" t="s">
        <v>276</v>
      </c>
      <c r="AN79" s="29" t="s">
        <v>276</v>
      </c>
      <c r="AO79" s="29" t="s">
        <v>276</v>
      </c>
      <c r="AP79" s="29" t="s">
        <v>276</v>
      </c>
      <c r="AQ79" s="29" t="s">
        <v>276</v>
      </c>
      <c r="AR79" s="29" t="s">
        <v>276</v>
      </c>
      <c r="AS79" s="29" t="s">
        <v>276</v>
      </c>
      <c r="AT79" s="29" t="s">
        <v>276</v>
      </c>
      <c r="AU79" s="29" t="s">
        <v>276</v>
      </c>
      <c r="AV79" s="29" t="s">
        <v>276</v>
      </c>
    </row>
    <row r="80" spans="1:48" s="29" customFormat="1" x14ac:dyDescent="0.2">
      <c r="A80" s="31" t="s">
        <v>255</v>
      </c>
      <c r="B80" s="29" t="s">
        <v>276</v>
      </c>
      <c r="C80" s="29" t="s">
        <v>276</v>
      </c>
      <c r="D80" s="29" t="s">
        <v>276</v>
      </c>
      <c r="E80" s="29" t="s">
        <v>276</v>
      </c>
      <c r="F80" s="29" t="s">
        <v>276</v>
      </c>
      <c r="G80" s="29" t="s">
        <v>276</v>
      </c>
      <c r="H80" s="29" t="s">
        <v>276</v>
      </c>
      <c r="I80" s="29" t="s">
        <v>276</v>
      </c>
      <c r="J80" s="29" t="s">
        <v>276</v>
      </c>
      <c r="K80" s="29" t="s">
        <v>276</v>
      </c>
      <c r="L80" s="29" t="s">
        <v>276</v>
      </c>
      <c r="M80" s="29" t="s">
        <v>276</v>
      </c>
      <c r="N80" s="29" t="s">
        <v>276</v>
      </c>
      <c r="O80" s="29" t="s">
        <v>276</v>
      </c>
      <c r="P80" s="29" t="s">
        <v>276</v>
      </c>
      <c r="Q80" s="29" t="s">
        <v>276</v>
      </c>
      <c r="R80" s="29" t="s">
        <v>276</v>
      </c>
      <c r="S80" s="29" t="s">
        <v>276</v>
      </c>
      <c r="T80" s="29" t="s">
        <v>276</v>
      </c>
      <c r="U80" s="29" t="s">
        <v>276</v>
      </c>
      <c r="V80" s="29" t="s">
        <v>276</v>
      </c>
      <c r="W80" s="29" t="s">
        <v>276</v>
      </c>
      <c r="X80" s="29" t="s">
        <v>276</v>
      </c>
      <c r="Y80" s="29" t="s">
        <v>276</v>
      </c>
      <c r="Z80" s="29" t="s">
        <v>276</v>
      </c>
      <c r="AA80" s="29" t="s">
        <v>276</v>
      </c>
      <c r="AB80" s="29" t="s">
        <v>276</v>
      </c>
      <c r="AC80" s="29" t="s">
        <v>276</v>
      </c>
      <c r="AD80" s="29" t="s">
        <v>276</v>
      </c>
      <c r="AE80" s="29" t="s">
        <v>276</v>
      </c>
      <c r="AF80" s="29" t="s">
        <v>276</v>
      </c>
      <c r="AG80" s="29" t="s">
        <v>276</v>
      </c>
      <c r="AH80" s="29" t="s">
        <v>276</v>
      </c>
      <c r="AI80" s="29" t="s">
        <v>276</v>
      </c>
      <c r="AJ80" s="29" t="s">
        <v>276</v>
      </c>
      <c r="AK80" s="29" t="s">
        <v>276</v>
      </c>
      <c r="AL80" s="29" t="s">
        <v>276</v>
      </c>
      <c r="AM80" s="29" t="s">
        <v>276</v>
      </c>
      <c r="AN80" s="29" t="s">
        <v>276</v>
      </c>
      <c r="AO80" s="29" t="s">
        <v>276</v>
      </c>
      <c r="AP80" s="29" t="s">
        <v>276</v>
      </c>
      <c r="AQ80" s="29" t="s">
        <v>276</v>
      </c>
      <c r="AR80" s="29" t="s">
        <v>276</v>
      </c>
      <c r="AS80" s="29" t="s">
        <v>276</v>
      </c>
      <c r="AT80" s="29" t="s">
        <v>276</v>
      </c>
      <c r="AU80" s="29" t="s">
        <v>276</v>
      </c>
      <c r="AV80" s="29" t="s">
        <v>276</v>
      </c>
    </row>
    <row r="81" spans="1:48" s="29" customFormat="1" x14ac:dyDescent="0.2">
      <c r="A81" s="31" t="s">
        <v>256</v>
      </c>
      <c r="B81" s="29" t="s">
        <v>276</v>
      </c>
      <c r="C81" s="29" t="s">
        <v>276</v>
      </c>
      <c r="D81" s="29" t="s">
        <v>276</v>
      </c>
      <c r="E81" s="29" t="s">
        <v>276</v>
      </c>
      <c r="F81" s="29" t="s">
        <v>276</v>
      </c>
      <c r="G81" s="29" t="s">
        <v>276</v>
      </c>
      <c r="H81" s="29" t="s">
        <v>276</v>
      </c>
      <c r="I81" s="29" t="s">
        <v>276</v>
      </c>
      <c r="J81" s="29" t="s">
        <v>276</v>
      </c>
      <c r="K81" s="29" t="s">
        <v>276</v>
      </c>
      <c r="L81" s="29" t="s">
        <v>276</v>
      </c>
      <c r="M81" s="29" t="s">
        <v>276</v>
      </c>
      <c r="N81" s="29" t="s">
        <v>276</v>
      </c>
      <c r="O81" s="29" t="s">
        <v>276</v>
      </c>
      <c r="P81" s="29" t="s">
        <v>276</v>
      </c>
      <c r="Q81" s="29" t="s">
        <v>276</v>
      </c>
      <c r="R81" s="29" t="s">
        <v>276</v>
      </c>
      <c r="S81" s="29" t="s">
        <v>276</v>
      </c>
      <c r="T81" s="29" t="s">
        <v>276</v>
      </c>
      <c r="U81" s="29" t="s">
        <v>276</v>
      </c>
      <c r="V81" s="29" t="s">
        <v>276</v>
      </c>
      <c r="W81" s="29" t="s">
        <v>276</v>
      </c>
      <c r="X81" s="29" t="s">
        <v>276</v>
      </c>
      <c r="Y81" s="29" t="s">
        <v>276</v>
      </c>
      <c r="Z81" s="29" t="s">
        <v>276</v>
      </c>
      <c r="AA81" s="29" t="s">
        <v>276</v>
      </c>
      <c r="AB81" s="29" t="s">
        <v>276</v>
      </c>
      <c r="AC81" s="29" t="s">
        <v>276</v>
      </c>
      <c r="AD81" s="29" t="s">
        <v>276</v>
      </c>
      <c r="AE81" s="29" t="s">
        <v>276</v>
      </c>
      <c r="AF81" s="29" t="s">
        <v>276</v>
      </c>
      <c r="AG81" s="29" t="s">
        <v>276</v>
      </c>
      <c r="AH81" s="29" t="s">
        <v>276</v>
      </c>
      <c r="AI81" s="29" t="s">
        <v>276</v>
      </c>
      <c r="AJ81" s="29" t="s">
        <v>276</v>
      </c>
      <c r="AK81" s="29" t="s">
        <v>276</v>
      </c>
      <c r="AL81" s="29" t="s">
        <v>276</v>
      </c>
      <c r="AM81" s="29" t="s">
        <v>276</v>
      </c>
      <c r="AN81" s="29" t="s">
        <v>276</v>
      </c>
      <c r="AO81" s="29" t="s">
        <v>276</v>
      </c>
      <c r="AP81" s="29" t="s">
        <v>276</v>
      </c>
      <c r="AQ81" s="29" t="s">
        <v>276</v>
      </c>
      <c r="AR81" s="29" t="s">
        <v>276</v>
      </c>
      <c r="AS81" s="29" t="s">
        <v>276</v>
      </c>
      <c r="AT81" s="29" t="s">
        <v>276</v>
      </c>
      <c r="AU81" s="29" t="s">
        <v>276</v>
      </c>
      <c r="AV81" s="29" t="s">
        <v>276</v>
      </c>
    </row>
    <row r="82" spans="1:48" s="29" customFormat="1" x14ac:dyDescent="0.2">
      <c r="A82" s="31" t="s">
        <v>257</v>
      </c>
      <c r="B82" s="29" t="s">
        <v>276</v>
      </c>
      <c r="C82" s="29" t="s">
        <v>276</v>
      </c>
      <c r="D82" s="29" t="s">
        <v>276</v>
      </c>
      <c r="E82" s="29" t="s">
        <v>276</v>
      </c>
      <c r="F82" s="29" t="s">
        <v>276</v>
      </c>
      <c r="G82" s="29" t="s">
        <v>276</v>
      </c>
      <c r="H82" s="29" t="s">
        <v>276</v>
      </c>
      <c r="I82" s="29" t="s">
        <v>276</v>
      </c>
      <c r="J82" s="29" t="s">
        <v>276</v>
      </c>
      <c r="K82" s="29" t="s">
        <v>276</v>
      </c>
      <c r="L82" s="29" t="s">
        <v>276</v>
      </c>
      <c r="M82" s="29" t="s">
        <v>276</v>
      </c>
      <c r="N82" s="29" t="s">
        <v>276</v>
      </c>
      <c r="O82" s="29" t="s">
        <v>276</v>
      </c>
      <c r="P82" s="29" t="s">
        <v>276</v>
      </c>
      <c r="Q82" s="29" t="s">
        <v>276</v>
      </c>
      <c r="R82" s="29" t="s">
        <v>276</v>
      </c>
      <c r="S82" s="29" t="s">
        <v>276</v>
      </c>
      <c r="T82" s="29" t="s">
        <v>276</v>
      </c>
      <c r="U82" s="29" t="s">
        <v>276</v>
      </c>
      <c r="V82" s="29" t="s">
        <v>276</v>
      </c>
      <c r="W82" s="29" t="s">
        <v>276</v>
      </c>
      <c r="X82" s="29" t="s">
        <v>276</v>
      </c>
      <c r="Y82" s="29" t="s">
        <v>276</v>
      </c>
      <c r="Z82" s="29" t="s">
        <v>276</v>
      </c>
      <c r="AA82" s="29" t="s">
        <v>276</v>
      </c>
      <c r="AB82" s="29" t="s">
        <v>276</v>
      </c>
      <c r="AC82" s="29" t="s">
        <v>276</v>
      </c>
      <c r="AD82" s="29" t="s">
        <v>276</v>
      </c>
      <c r="AE82" s="29" t="s">
        <v>276</v>
      </c>
      <c r="AF82" s="29" t="s">
        <v>276</v>
      </c>
      <c r="AG82" s="29" t="s">
        <v>276</v>
      </c>
      <c r="AH82" s="29" t="s">
        <v>276</v>
      </c>
      <c r="AI82" s="29" t="s">
        <v>276</v>
      </c>
      <c r="AJ82" s="29" t="s">
        <v>276</v>
      </c>
      <c r="AK82" s="29" t="s">
        <v>276</v>
      </c>
      <c r="AL82" s="29" t="s">
        <v>276</v>
      </c>
      <c r="AM82" s="29" t="s">
        <v>276</v>
      </c>
      <c r="AN82" s="29" t="s">
        <v>276</v>
      </c>
      <c r="AO82" s="29" t="s">
        <v>276</v>
      </c>
      <c r="AP82" s="29" t="s">
        <v>276</v>
      </c>
      <c r="AQ82" s="29" t="s">
        <v>276</v>
      </c>
      <c r="AR82" s="29" t="s">
        <v>276</v>
      </c>
      <c r="AS82" s="29" t="s">
        <v>276</v>
      </c>
      <c r="AT82" s="29" t="s">
        <v>276</v>
      </c>
      <c r="AU82" s="29" t="s">
        <v>276</v>
      </c>
      <c r="AV82" s="29" t="s">
        <v>276</v>
      </c>
    </row>
    <row r="83" spans="1:48" s="29" customFormat="1" x14ac:dyDescent="0.2">
      <c r="A83" s="31" t="s">
        <v>258</v>
      </c>
      <c r="B83" s="29" t="s">
        <v>276</v>
      </c>
      <c r="C83" s="29" t="s">
        <v>276</v>
      </c>
      <c r="D83" s="29" t="s">
        <v>276</v>
      </c>
      <c r="E83" s="29" t="s">
        <v>276</v>
      </c>
      <c r="F83" s="29" t="s">
        <v>276</v>
      </c>
      <c r="G83" s="29" t="s">
        <v>276</v>
      </c>
      <c r="H83" s="29" t="s">
        <v>276</v>
      </c>
      <c r="I83" s="29" t="s">
        <v>276</v>
      </c>
      <c r="J83" s="29" t="s">
        <v>276</v>
      </c>
      <c r="K83" s="29" t="s">
        <v>276</v>
      </c>
      <c r="L83" s="29" t="s">
        <v>276</v>
      </c>
      <c r="M83" s="29" t="s">
        <v>276</v>
      </c>
      <c r="N83" s="29" t="s">
        <v>276</v>
      </c>
      <c r="O83" s="29" t="s">
        <v>276</v>
      </c>
      <c r="P83" s="29" t="s">
        <v>276</v>
      </c>
      <c r="Q83" s="29" t="s">
        <v>276</v>
      </c>
      <c r="R83" s="29" t="s">
        <v>276</v>
      </c>
      <c r="S83" s="29" t="s">
        <v>276</v>
      </c>
      <c r="T83" s="29" t="s">
        <v>276</v>
      </c>
      <c r="U83" s="29" t="s">
        <v>276</v>
      </c>
      <c r="V83" s="29" t="s">
        <v>276</v>
      </c>
      <c r="W83" s="29" t="s">
        <v>276</v>
      </c>
      <c r="X83" s="29" t="s">
        <v>276</v>
      </c>
      <c r="Y83" s="29" t="s">
        <v>276</v>
      </c>
      <c r="Z83" s="29" t="s">
        <v>276</v>
      </c>
      <c r="AA83" s="29" t="s">
        <v>276</v>
      </c>
      <c r="AB83" s="29" t="s">
        <v>276</v>
      </c>
      <c r="AC83" s="29" t="s">
        <v>276</v>
      </c>
      <c r="AD83" s="29" t="s">
        <v>276</v>
      </c>
      <c r="AE83" s="29" t="s">
        <v>276</v>
      </c>
      <c r="AF83" s="29" t="s">
        <v>276</v>
      </c>
      <c r="AG83" s="29" t="s">
        <v>276</v>
      </c>
      <c r="AH83" s="29" t="s">
        <v>276</v>
      </c>
      <c r="AI83" s="29" t="s">
        <v>276</v>
      </c>
      <c r="AJ83" s="29" t="s">
        <v>276</v>
      </c>
      <c r="AK83" s="29" t="s">
        <v>276</v>
      </c>
      <c r="AL83" s="29" t="s">
        <v>276</v>
      </c>
      <c r="AM83" s="29" t="s">
        <v>276</v>
      </c>
      <c r="AN83" s="29" t="s">
        <v>276</v>
      </c>
      <c r="AO83" s="29" t="s">
        <v>276</v>
      </c>
      <c r="AP83" s="29" t="s">
        <v>276</v>
      </c>
      <c r="AQ83" s="29" t="s">
        <v>276</v>
      </c>
      <c r="AR83" s="29" t="s">
        <v>276</v>
      </c>
      <c r="AS83" s="29" t="s">
        <v>276</v>
      </c>
      <c r="AT83" s="29" t="s">
        <v>276</v>
      </c>
      <c r="AU83" s="29" t="s">
        <v>276</v>
      </c>
      <c r="AV83" s="29" t="s">
        <v>276</v>
      </c>
    </row>
    <row r="84" spans="1:48" s="29" customFormat="1" x14ac:dyDescent="0.2">
      <c r="A84" s="31" t="s">
        <v>259</v>
      </c>
      <c r="B84" s="29" t="s">
        <v>276</v>
      </c>
      <c r="C84" s="29" t="s">
        <v>276</v>
      </c>
      <c r="D84" s="29" t="s">
        <v>276</v>
      </c>
      <c r="E84" s="29" t="s">
        <v>276</v>
      </c>
      <c r="F84" s="29" t="s">
        <v>276</v>
      </c>
      <c r="G84" s="29" t="s">
        <v>276</v>
      </c>
      <c r="H84" s="29" t="s">
        <v>276</v>
      </c>
      <c r="I84" s="29" t="s">
        <v>276</v>
      </c>
      <c r="J84" s="29" t="s">
        <v>276</v>
      </c>
      <c r="K84" s="29" t="s">
        <v>276</v>
      </c>
      <c r="L84" s="29" t="s">
        <v>276</v>
      </c>
      <c r="M84" s="29" t="s">
        <v>276</v>
      </c>
      <c r="N84" s="29" t="s">
        <v>276</v>
      </c>
      <c r="O84" s="29" t="s">
        <v>276</v>
      </c>
      <c r="P84" s="29" t="s">
        <v>276</v>
      </c>
      <c r="Q84" s="29" t="s">
        <v>276</v>
      </c>
      <c r="R84" s="29" t="s">
        <v>276</v>
      </c>
      <c r="S84" s="29" t="s">
        <v>276</v>
      </c>
      <c r="T84" s="29" t="s">
        <v>276</v>
      </c>
      <c r="U84" s="29" t="s">
        <v>276</v>
      </c>
      <c r="V84" s="29" t="s">
        <v>276</v>
      </c>
      <c r="W84" s="29" t="s">
        <v>276</v>
      </c>
      <c r="X84" s="29" t="s">
        <v>276</v>
      </c>
      <c r="Y84" s="29" t="s">
        <v>276</v>
      </c>
      <c r="Z84" s="29" t="s">
        <v>276</v>
      </c>
      <c r="AA84" s="29" t="s">
        <v>276</v>
      </c>
      <c r="AB84" s="29" t="s">
        <v>276</v>
      </c>
      <c r="AC84" s="29" t="s">
        <v>276</v>
      </c>
      <c r="AD84" s="29" t="s">
        <v>276</v>
      </c>
      <c r="AE84" s="29" t="s">
        <v>276</v>
      </c>
      <c r="AF84" s="29" t="s">
        <v>276</v>
      </c>
      <c r="AG84" s="29" t="s">
        <v>276</v>
      </c>
      <c r="AH84" s="29" t="s">
        <v>276</v>
      </c>
      <c r="AI84" s="29" t="s">
        <v>276</v>
      </c>
      <c r="AJ84" s="29" t="s">
        <v>276</v>
      </c>
      <c r="AK84" s="29" t="s">
        <v>276</v>
      </c>
      <c r="AL84" s="29" t="s">
        <v>276</v>
      </c>
      <c r="AM84" s="29" t="s">
        <v>276</v>
      </c>
      <c r="AN84" s="29" t="s">
        <v>276</v>
      </c>
      <c r="AO84" s="29" t="s">
        <v>276</v>
      </c>
      <c r="AP84" s="29" t="s">
        <v>276</v>
      </c>
      <c r="AQ84" s="29" t="s">
        <v>276</v>
      </c>
      <c r="AR84" s="29" t="s">
        <v>276</v>
      </c>
      <c r="AS84" s="29" t="s">
        <v>276</v>
      </c>
      <c r="AT84" s="29" t="s">
        <v>276</v>
      </c>
      <c r="AU84" s="29" t="s">
        <v>276</v>
      </c>
      <c r="AV84" s="29" t="s">
        <v>276</v>
      </c>
    </row>
    <row r="85" spans="1:48" s="29" customFormat="1" x14ac:dyDescent="0.2">
      <c r="A85" s="31" t="s">
        <v>260</v>
      </c>
      <c r="B85" s="29" t="s">
        <v>276</v>
      </c>
      <c r="C85" s="29" t="s">
        <v>276</v>
      </c>
      <c r="D85" s="29" t="s">
        <v>276</v>
      </c>
      <c r="E85" s="29" t="s">
        <v>276</v>
      </c>
      <c r="F85" s="29" t="s">
        <v>276</v>
      </c>
      <c r="G85" s="29" t="s">
        <v>276</v>
      </c>
      <c r="H85" s="29" t="s">
        <v>276</v>
      </c>
      <c r="I85" s="29" t="s">
        <v>276</v>
      </c>
      <c r="J85" s="29" t="s">
        <v>276</v>
      </c>
      <c r="K85" s="29" t="s">
        <v>276</v>
      </c>
      <c r="L85" s="29" t="s">
        <v>276</v>
      </c>
      <c r="M85" s="29" t="s">
        <v>276</v>
      </c>
      <c r="N85" s="29" t="s">
        <v>276</v>
      </c>
      <c r="O85" s="29" t="s">
        <v>276</v>
      </c>
      <c r="P85" s="29" t="s">
        <v>276</v>
      </c>
      <c r="Q85" s="29" t="s">
        <v>276</v>
      </c>
      <c r="R85" s="29" t="s">
        <v>276</v>
      </c>
      <c r="S85" s="29" t="s">
        <v>276</v>
      </c>
      <c r="T85" s="29" t="s">
        <v>276</v>
      </c>
      <c r="U85" s="29" t="s">
        <v>276</v>
      </c>
      <c r="V85" s="29" t="s">
        <v>276</v>
      </c>
      <c r="W85" s="29" t="s">
        <v>276</v>
      </c>
      <c r="X85" s="29" t="s">
        <v>276</v>
      </c>
      <c r="Y85" s="29" t="s">
        <v>276</v>
      </c>
      <c r="Z85" s="29" t="s">
        <v>276</v>
      </c>
      <c r="AA85" s="29" t="s">
        <v>276</v>
      </c>
      <c r="AB85" s="29" t="s">
        <v>276</v>
      </c>
      <c r="AC85" s="29" t="s">
        <v>276</v>
      </c>
      <c r="AD85" s="29" t="s">
        <v>276</v>
      </c>
      <c r="AE85" s="29" t="s">
        <v>276</v>
      </c>
      <c r="AF85" s="29" t="s">
        <v>276</v>
      </c>
      <c r="AG85" s="29" t="s">
        <v>276</v>
      </c>
      <c r="AH85" s="29" t="s">
        <v>276</v>
      </c>
      <c r="AI85" s="29" t="s">
        <v>276</v>
      </c>
      <c r="AJ85" s="29" t="s">
        <v>276</v>
      </c>
      <c r="AK85" s="29" t="s">
        <v>276</v>
      </c>
      <c r="AL85" s="29" t="s">
        <v>276</v>
      </c>
      <c r="AM85" s="29" t="s">
        <v>276</v>
      </c>
      <c r="AN85" s="29" t="s">
        <v>276</v>
      </c>
      <c r="AO85" s="29" t="s">
        <v>276</v>
      </c>
      <c r="AP85" s="29" t="s">
        <v>276</v>
      </c>
      <c r="AQ85" s="29" t="s">
        <v>276</v>
      </c>
      <c r="AR85" s="29" t="s">
        <v>276</v>
      </c>
      <c r="AS85" s="29" t="s">
        <v>276</v>
      </c>
      <c r="AT85" s="29" t="s">
        <v>276</v>
      </c>
      <c r="AU85" s="29" t="s">
        <v>276</v>
      </c>
      <c r="AV85" s="29" t="s">
        <v>276</v>
      </c>
    </row>
    <row r="86" spans="1:48" s="29" customFormat="1" x14ac:dyDescent="0.2">
      <c r="A86" s="31" t="s">
        <v>261</v>
      </c>
      <c r="B86" s="29" t="s">
        <v>276</v>
      </c>
      <c r="C86" s="29" t="s">
        <v>276</v>
      </c>
      <c r="D86" s="29" t="s">
        <v>276</v>
      </c>
      <c r="E86" s="29" t="s">
        <v>276</v>
      </c>
      <c r="F86" s="29" t="s">
        <v>276</v>
      </c>
      <c r="G86" s="29" t="s">
        <v>276</v>
      </c>
      <c r="H86" s="29" t="s">
        <v>276</v>
      </c>
      <c r="I86" s="29" t="s">
        <v>276</v>
      </c>
      <c r="J86" s="29" t="s">
        <v>276</v>
      </c>
      <c r="K86" s="29" t="s">
        <v>276</v>
      </c>
      <c r="L86" s="29" t="s">
        <v>276</v>
      </c>
      <c r="M86" s="29" t="s">
        <v>276</v>
      </c>
      <c r="N86" s="29" t="s">
        <v>276</v>
      </c>
      <c r="O86" s="29" t="s">
        <v>276</v>
      </c>
      <c r="P86" s="29" t="s">
        <v>276</v>
      </c>
      <c r="Q86" s="29" t="s">
        <v>276</v>
      </c>
      <c r="R86" s="29" t="s">
        <v>276</v>
      </c>
      <c r="S86" s="29" t="s">
        <v>276</v>
      </c>
      <c r="T86" s="29" t="s">
        <v>276</v>
      </c>
      <c r="U86" s="29" t="s">
        <v>276</v>
      </c>
      <c r="V86" s="29" t="s">
        <v>276</v>
      </c>
      <c r="W86" s="29" t="s">
        <v>276</v>
      </c>
      <c r="X86" s="29" t="s">
        <v>276</v>
      </c>
      <c r="Y86" s="29" t="s">
        <v>276</v>
      </c>
      <c r="Z86" s="29" t="s">
        <v>276</v>
      </c>
      <c r="AA86" s="29" t="s">
        <v>276</v>
      </c>
      <c r="AB86" s="29" t="s">
        <v>276</v>
      </c>
      <c r="AC86" s="29" t="s">
        <v>276</v>
      </c>
      <c r="AD86" s="29" t="s">
        <v>276</v>
      </c>
      <c r="AE86" s="29" t="s">
        <v>276</v>
      </c>
      <c r="AF86" s="29" t="s">
        <v>276</v>
      </c>
      <c r="AG86" s="29" t="s">
        <v>276</v>
      </c>
      <c r="AH86" s="29" t="s">
        <v>276</v>
      </c>
      <c r="AI86" s="29" t="s">
        <v>276</v>
      </c>
      <c r="AJ86" s="29" t="s">
        <v>276</v>
      </c>
      <c r="AK86" s="29" t="s">
        <v>276</v>
      </c>
      <c r="AL86" s="29" t="s">
        <v>276</v>
      </c>
      <c r="AM86" s="29" t="s">
        <v>276</v>
      </c>
      <c r="AN86" s="29" t="s">
        <v>276</v>
      </c>
      <c r="AO86" s="29" t="s">
        <v>276</v>
      </c>
      <c r="AP86" s="29" t="s">
        <v>276</v>
      </c>
      <c r="AQ86" s="29" t="s">
        <v>276</v>
      </c>
      <c r="AR86" s="29" t="s">
        <v>276</v>
      </c>
      <c r="AS86" s="29" t="s">
        <v>276</v>
      </c>
      <c r="AT86" s="29" t="s">
        <v>276</v>
      </c>
      <c r="AU86" s="29" t="s">
        <v>276</v>
      </c>
      <c r="AV86" s="29" t="s">
        <v>276</v>
      </c>
    </row>
    <row r="87" spans="1:48" s="29" customFormat="1" x14ac:dyDescent="0.2">
      <c r="A87" s="31" t="s">
        <v>262</v>
      </c>
      <c r="B87" s="29" t="s">
        <v>276</v>
      </c>
      <c r="C87" s="29" t="s">
        <v>276</v>
      </c>
      <c r="D87" s="29" t="s">
        <v>276</v>
      </c>
      <c r="E87" s="29" t="s">
        <v>276</v>
      </c>
      <c r="F87" s="29" t="s">
        <v>276</v>
      </c>
      <c r="G87" s="29" t="s">
        <v>276</v>
      </c>
      <c r="H87" s="29" t="s">
        <v>276</v>
      </c>
      <c r="I87" s="29" t="s">
        <v>276</v>
      </c>
      <c r="J87" s="29" t="s">
        <v>276</v>
      </c>
      <c r="K87" s="29" t="s">
        <v>276</v>
      </c>
      <c r="L87" s="29" t="s">
        <v>276</v>
      </c>
      <c r="M87" s="29" t="s">
        <v>276</v>
      </c>
      <c r="N87" s="29" t="s">
        <v>276</v>
      </c>
      <c r="O87" s="29" t="s">
        <v>276</v>
      </c>
      <c r="P87" s="29" t="s">
        <v>276</v>
      </c>
      <c r="Q87" s="29" t="s">
        <v>276</v>
      </c>
      <c r="R87" s="29" t="s">
        <v>276</v>
      </c>
      <c r="S87" s="29" t="s">
        <v>276</v>
      </c>
      <c r="T87" s="29" t="s">
        <v>276</v>
      </c>
      <c r="U87" s="29" t="s">
        <v>276</v>
      </c>
      <c r="V87" s="29" t="s">
        <v>276</v>
      </c>
      <c r="W87" s="29" t="s">
        <v>276</v>
      </c>
      <c r="X87" s="29" t="s">
        <v>276</v>
      </c>
      <c r="Y87" s="29" t="s">
        <v>276</v>
      </c>
      <c r="Z87" s="29" t="s">
        <v>276</v>
      </c>
      <c r="AA87" s="29" t="s">
        <v>276</v>
      </c>
      <c r="AB87" s="29" t="s">
        <v>276</v>
      </c>
      <c r="AC87" s="29" t="s">
        <v>276</v>
      </c>
      <c r="AD87" s="29" t="s">
        <v>276</v>
      </c>
      <c r="AE87" s="29" t="s">
        <v>276</v>
      </c>
      <c r="AF87" s="29" t="s">
        <v>276</v>
      </c>
      <c r="AG87" s="29" t="s">
        <v>276</v>
      </c>
      <c r="AH87" s="29" t="s">
        <v>276</v>
      </c>
      <c r="AI87" s="29" t="s">
        <v>276</v>
      </c>
      <c r="AJ87" s="29" t="s">
        <v>276</v>
      </c>
      <c r="AK87" s="29" t="s">
        <v>276</v>
      </c>
      <c r="AL87" s="29" t="s">
        <v>276</v>
      </c>
      <c r="AM87" s="29" t="s">
        <v>276</v>
      </c>
      <c r="AN87" s="29" t="s">
        <v>276</v>
      </c>
      <c r="AO87" s="29" t="s">
        <v>276</v>
      </c>
      <c r="AP87" s="29" t="s">
        <v>276</v>
      </c>
      <c r="AQ87" s="29" t="s">
        <v>276</v>
      </c>
      <c r="AR87" s="29" t="s">
        <v>276</v>
      </c>
      <c r="AS87" s="29" t="s">
        <v>276</v>
      </c>
      <c r="AT87" s="29" t="s">
        <v>276</v>
      </c>
      <c r="AU87" s="29" t="s">
        <v>276</v>
      </c>
      <c r="AV87" s="29" t="s">
        <v>276</v>
      </c>
    </row>
    <row r="88" spans="1:48" s="29" customFormat="1" x14ac:dyDescent="0.2">
      <c r="A88" s="31" t="s">
        <v>263</v>
      </c>
      <c r="B88" s="29" t="s">
        <v>276</v>
      </c>
      <c r="C88" s="29" t="s">
        <v>276</v>
      </c>
      <c r="D88" s="29" t="s">
        <v>276</v>
      </c>
      <c r="E88" s="29" t="s">
        <v>276</v>
      </c>
      <c r="F88" s="29" t="s">
        <v>276</v>
      </c>
      <c r="G88" s="29" t="s">
        <v>276</v>
      </c>
      <c r="H88" s="29" t="s">
        <v>276</v>
      </c>
      <c r="I88" s="29" t="s">
        <v>276</v>
      </c>
      <c r="J88" s="29" t="s">
        <v>276</v>
      </c>
      <c r="K88" s="29" t="s">
        <v>276</v>
      </c>
      <c r="L88" s="29" t="s">
        <v>276</v>
      </c>
      <c r="M88" s="29" t="s">
        <v>276</v>
      </c>
      <c r="N88" s="29" t="s">
        <v>276</v>
      </c>
      <c r="O88" s="29" t="s">
        <v>276</v>
      </c>
      <c r="P88" s="29" t="s">
        <v>276</v>
      </c>
      <c r="Q88" s="29" t="s">
        <v>276</v>
      </c>
      <c r="R88" s="29" t="s">
        <v>276</v>
      </c>
      <c r="S88" s="29" t="s">
        <v>276</v>
      </c>
      <c r="T88" s="29" t="s">
        <v>276</v>
      </c>
      <c r="U88" s="29" t="s">
        <v>276</v>
      </c>
      <c r="V88" s="29" t="s">
        <v>276</v>
      </c>
      <c r="W88" s="29" t="s">
        <v>276</v>
      </c>
      <c r="X88" s="29" t="s">
        <v>276</v>
      </c>
      <c r="Y88" s="29" t="s">
        <v>276</v>
      </c>
      <c r="Z88" s="29" t="s">
        <v>276</v>
      </c>
      <c r="AA88" s="29" t="s">
        <v>276</v>
      </c>
      <c r="AB88" s="29" t="s">
        <v>276</v>
      </c>
      <c r="AC88" s="29" t="s">
        <v>276</v>
      </c>
      <c r="AD88" s="29" t="s">
        <v>276</v>
      </c>
      <c r="AE88" s="29" t="s">
        <v>276</v>
      </c>
      <c r="AF88" s="29" t="s">
        <v>276</v>
      </c>
      <c r="AG88" s="29" t="s">
        <v>276</v>
      </c>
      <c r="AH88" s="29" t="s">
        <v>276</v>
      </c>
      <c r="AI88" s="29" t="s">
        <v>276</v>
      </c>
      <c r="AJ88" s="29" t="s">
        <v>276</v>
      </c>
      <c r="AK88" s="29" t="s">
        <v>276</v>
      </c>
      <c r="AL88" s="29" t="s">
        <v>276</v>
      </c>
      <c r="AM88" s="29" t="s">
        <v>276</v>
      </c>
      <c r="AN88" s="29" t="s">
        <v>276</v>
      </c>
      <c r="AO88" s="29" t="s">
        <v>276</v>
      </c>
      <c r="AP88" s="29" t="s">
        <v>276</v>
      </c>
      <c r="AQ88" s="29" t="s">
        <v>276</v>
      </c>
      <c r="AR88" s="29" t="s">
        <v>276</v>
      </c>
      <c r="AS88" s="29" t="s">
        <v>276</v>
      </c>
      <c r="AT88" s="29" t="s">
        <v>276</v>
      </c>
      <c r="AU88" s="29" t="s">
        <v>276</v>
      </c>
      <c r="AV88" s="29" t="s">
        <v>276</v>
      </c>
    </row>
    <row r="89" spans="1:48" s="29" customFormat="1" x14ac:dyDescent="0.2">
      <c r="A89" s="31" t="s">
        <v>264</v>
      </c>
      <c r="B89" s="29" t="s">
        <v>276</v>
      </c>
      <c r="C89" s="29" t="s">
        <v>276</v>
      </c>
      <c r="D89" s="29" t="s">
        <v>276</v>
      </c>
      <c r="E89" s="29" t="s">
        <v>276</v>
      </c>
      <c r="F89" s="29" t="s">
        <v>276</v>
      </c>
      <c r="G89" s="29" t="s">
        <v>276</v>
      </c>
      <c r="H89" s="29" t="s">
        <v>276</v>
      </c>
      <c r="I89" s="29" t="s">
        <v>276</v>
      </c>
      <c r="J89" s="29" t="s">
        <v>276</v>
      </c>
      <c r="K89" s="29" t="s">
        <v>276</v>
      </c>
      <c r="L89" s="29" t="s">
        <v>276</v>
      </c>
      <c r="M89" s="29" t="s">
        <v>276</v>
      </c>
      <c r="N89" s="29" t="s">
        <v>276</v>
      </c>
      <c r="O89" s="29" t="s">
        <v>276</v>
      </c>
      <c r="P89" s="29" t="s">
        <v>276</v>
      </c>
      <c r="Q89" s="29" t="s">
        <v>276</v>
      </c>
      <c r="R89" s="29" t="s">
        <v>276</v>
      </c>
      <c r="S89" s="29" t="s">
        <v>276</v>
      </c>
      <c r="T89" s="29" t="s">
        <v>276</v>
      </c>
      <c r="U89" s="29" t="s">
        <v>276</v>
      </c>
      <c r="V89" s="29" t="s">
        <v>276</v>
      </c>
      <c r="W89" s="29" t="s">
        <v>276</v>
      </c>
      <c r="X89" s="29" t="s">
        <v>276</v>
      </c>
      <c r="Y89" s="29" t="s">
        <v>276</v>
      </c>
      <c r="Z89" s="29" t="s">
        <v>276</v>
      </c>
      <c r="AA89" s="29" t="s">
        <v>276</v>
      </c>
      <c r="AB89" s="29" t="s">
        <v>276</v>
      </c>
      <c r="AC89" s="29" t="s">
        <v>276</v>
      </c>
      <c r="AD89" s="29" t="s">
        <v>276</v>
      </c>
      <c r="AE89" s="29" t="s">
        <v>276</v>
      </c>
      <c r="AF89" s="29" t="s">
        <v>276</v>
      </c>
      <c r="AG89" s="29" t="s">
        <v>276</v>
      </c>
      <c r="AH89" s="29" t="s">
        <v>276</v>
      </c>
      <c r="AI89" s="29" t="s">
        <v>276</v>
      </c>
      <c r="AJ89" s="29" t="s">
        <v>276</v>
      </c>
      <c r="AK89" s="29" t="s">
        <v>276</v>
      </c>
      <c r="AL89" s="29" t="s">
        <v>276</v>
      </c>
      <c r="AM89" s="29" t="s">
        <v>276</v>
      </c>
      <c r="AN89" s="29" t="s">
        <v>276</v>
      </c>
      <c r="AO89" s="29" t="s">
        <v>276</v>
      </c>
      <c r="AP89" s="29" t="s">
        <v>276</v>
      </c>
      <c r="AQ89" s="29" t="s">
        <v>276</v>
      </c>
      <c r="AR89" s="29" t="s">
        <v>276</v>
      </c>
      <c r="AS89" s="29" t="s">
        <v>276</v>
      </c>
      <c r="AT89" s="29" t="s">
        <v>276</v>
      </c>
      <c r="AU89" s="29" t="s">
        <v>276</v>
      </c>
      <c r="AV89" s="29" t="s">
        <v>276</v>
      </c>
    </row>
    <row r="90" spans="1:48" s="29" customFormat="1" x14ac:dyDescent="0.2">
      <c r="A90" s="31" t="s">
        <v>265</v>
      </c>
      <c r="B90" s="29" t="s">
        <v>276</v>
      </c>
      <c r="C90" s="29" t="s">
        <v>276</v>
      </c>
      <c r="D90" s="29" t="s">
        <v>276</v>
      </c>
      <c r="E90" s="29" t="s">
        <v>276</v>
      </c>
      <c r="F90" s="29" t="s">
        <v>276</v>
      </c>
      <c r="G90" s="29" t="s">
        <v>276</v>
      </c>
      <c r="H90" s="29" t="s">
        <v>276</v>
      </c>
      <c r="I90" s="29" t="s">
        <v>276</v>
      </c>
      <c r="J90" s="29" t="s">
        <v>276</v>
      </c>
      <c r="K90" s="29" t="s">
        <v>276</v>
      </c>
      <c r="L90" s="29" t="s">
        <v>276</v>
      </c>
      <c r="M90" s="29" t="s">
        <v>276</v>
      </c>
      <c r="N90" s="29" t="s">
        <v>276</v>
      </c>
      <c r="O90" s="29" t="s">
        <v>276</v>
      </c>
      <c r="P90" s="29" t="s">
        <v>276</v>
      </c>
      <c r="Q90" s="29" t="s">
        <v>276</v>
      </c>
      <c r="R90" s="29" t="s">
        <v>276</v>
      </c>
      <c r="S90" s="29" t="s">
        <v>276</v>
      </c>
      <c r="T90" s="29" t="s">
        <v>276</v>
      </c>
      <c r="U90" s="29" t="s">
        <v>276</v>
      </c>
      <c r="V90" s="29" t="s">
        <v>276</v>
      </c>
      <c r="W90" s="29" t="s">
        <v>276</v>
      </c>
      <c r="X90" s="29" t="s">
        <v>276</v>
      </c>
      <c r="Y90" s="29" t="s">
        <v>276</v>
      </c>
      <c r="Z90" s="29" t="s">
        <v>276</v>
      </c>
      <c r="AA90" s="29" t="s">
        <v>276</v>
      </c>
      <c r="AB90" s="29" t="s">
        <v>276</v>
      </c>
      <c r="AC90" s="29" t="s">
        <v>276</v>
      </c>
      <c r="AD90" s="29" t="s">
        <v>276</v>
      </c>
      <c r="AE90" s="29" t="s">
        <v>276</v>
      </c>
      <c r="AF90" s="29" t="s">
        <v>276</v>
      </c>
      <c r="AG90" s="29" t="s">
        <v>276</v>
      </c>
      <c r="AH90" s="29" t="s">
        <v>276</v>
      </c>
      <c r="AI90" s="29" t="s">
        <v>276</v>
      </c>
      <c r="AJ90" s="29" t="s">
        <v>276</v>
      </c>
      <c r="AK90" s="29" t="s">
        <v>276</v>
      </c>
      <c r="AL90" s="29" t="s">
        <v>276</v>
      </c>
      <c r="AM90" s="29" t="s">
        <v>276</v>
      </c>
      <c r="AN90" s="29" t="s">
        <v>276</v>
      </c>
      <c r="AO90" s="29" t="s">
        <v>276</v>
      </c>
      <c r="AP90" s="29" t="s">
        <v>276</v>
      </c>
      <c r="AQ90" s="29" t="s">
        <v>276</v>
      </c>
      <c r="AR90" s="29" t="s">
        <v>276</v>
      </c>
      <c r="AS90" s="29" t="s">
        <v>276</v>
      </c>
      <c r="AT90" s="29" t="s">
        <v>276</v>
      </c>
      <c r="AU90" s="29" t="s">
        <v>276</v>
      </c>
      <c r="AV90" s="29" t="s">
        <v>276</v>
      </c>
    </row>
    <row r="91" spans="1:48" s="29" customFormat="1" x14ac:dyDescent="0.2">
      <c r="A91" s="31" t="s">
        <v>266</v>
      </c>
      <c r="B91" s="29" t="s">
        <v>276</v>
      </c>
      <c r="C91" s="29" t="s">
        <v>276</v>
      </c>
      <c r="D91" s="29" t="s">
        <v>276</v>
      </c>
      <c r="E91" s="29" t="s">
        <v>276</v>
      </c>
      <c r="F91" s="29" t="s">
        <v>276</v>
      </c>
      <c r="G91" s="29" t="s">
        <v>276</v>
      </c>
      <c r="H91" s="29" t="s">
        <v>276</v>
      </c>
      <c r="I91" s="29" t="s">
        <v>276</v>
      </c>
      <c r="J91" s="29" t="s">
        <v>276</v>
      </c>
      <c r="K91" s="29" t="s">
        <v>276</v>
      </c>
      <c r="L91" s="29" t="s">
        <v>276</v>
      </c>
      <c r="M91" s="29" t="s">
        <v>276</v>
      </c>
      <c r="N91" s="29" t="s">
        <v>276</v>
      </c>
      <c r="O91" s="29" t="s">
        <v>276</v>
      </c>
      <c r="P91" s="29" t="s">
        <v>276</v>
      </c>
      <c r="Q91" s="29" t="s">
        <v>276</v>
      </c>
      <c r="R91" s="29" t="s">
        <v>276</v>
      </c>
      <c r="S91" s="29" t="s">
        <v>276</v>
      </c>
      <c r="T91" s="29" t="s">
        <v>276</v>
      </c>
      <c r="U91" s="29" t="s">
        <v>276</v>
      </c>
      <c r="V91" s="29" t="s">
        <v>276</v>
      </c>
      <c r="W91" s="29" t="s">
        <v>276</v>
      </c>
      <c r="X91" s="29" t="s">
        <v>276</v>
      </c>
      <c r="Y91" s="29" t="s">
        <v>276</v>
      </c>
      <c r="Z91" s="29" t="s">
        <v>276</v>
      </c>
      <c r="AA91" s="29" t="s">
        <v>276</v>
      </c>
      <c r="AB91" s="29" t="s">
        <v>276</v>
      </c>
      <c r="AC91" s="29" t="s">
        <v>276</v>
      </c>
      <c r="AD91" s="29" t="s">
        <v>276</v>
      </c>
      <c r="AE91" s="29" t="s">
        <v>276</v>
      </c>
      <c r="AF91" s="29" t="s">
        <v>276</v>
      </c>
      <c r="AG91" s="29" t="s">
        <v>276</v>
      </c>
      <c r="AH91" s="29" t="s">
        <v>276</v>
      </c>
      <c r="AI91" s="29" t="s">
        <v>276</v>
      </c>
      <c r="AJ91" s="29" t="s">
        <v>276</v>
      </c>
      <c r="AK91" s="29" t="s">
        <v>276</v>
      </c>
      <c r="AL91" s="29" t="s">
        <v>276</v>
      </c>
      <c r="AM91" s="29" t="s">
        <v>276</v>
      </c>
      <c r="AN91" s="29" t="s">
        <v>276</v>
      </c>
      <c r="AO91" s="29" t="s">
        <v>276</v>
      </c>
      <c r="AP91" s="29" t="s">
        <v>276</v>
      </c>
      <c r="AQ91" s="29" t="s">
        <v>276</v>
      </c>
      <c r="AR91" s="29" t="s">
        <v>276</v>
      </c>
      <c r="AS91" s="29" t="s">
        <v>276</v>
      </c>
      <c r="AT91" s="29" t="s">
        <v>276</v>
      </c>
      <c r="AU91" s="29" t="s">
        <v>276</v>
      </c>
      <c r="AV91" s="29" t="s">
        <v>276</v>
      </c>
    </row>
    <row r="92" spans="1:48" s="29" customFormat="1" x14ac:dyDescent="0.2">
      <c r="A92" s="31" t="s">
        <v>267</v>
      </c>
      <c r="B92" s="29" t="s">
        <v>276</v>
      </c>
      <c r="C92" s="29" t="s">
        <v>276</v>
      </c>
      <c r="D92" s="29" t="s">
        <v>276</v>
      </c>
      <c r="E92" s="29" t="s">
        <v>276</v>
      </c>
      <c r="F92" s="29" t="s">
        <v>276</v>
      </c>
      <c r="G92" s="29" t="s">
        <v>276</v>
      </c>
      <c r="H92" s="29" t="s">
        <v>276</v>
      </c>
      <c r="I92" s="29" t="s">
        <v>276</v>
      </c>
      <c r="J92" s="29" t="s">
        <v>276</v>
      </c>
      <c r="K92" s="29" t="s">
        <v>276</v>
      </c>
      <c r="L92" s="29" t="s">
        <v>276</v>
      </c>
      <c r="M92" s="29" t="s">
        <v>276</v>
      </c>
      <c r="N92" s="29" t="s">
        <v>276</v>
      </c>
      <c r="O92" s="29" t="s">
        <v>276</v>
      </c>
      <c r="P92" s="29" t="s">
        <v>276</v>
      </c>
      <c r="Q92" s="29" t="s">
        <v>276</v>
      </c>
      <c r="R92" s="29" t="s">
        <v>276</v>
      </c>
      <c r="S92" s="29" t="s">
        <v>276</v>
      </c>
      <c r="T92" s="29" t="s">
        <v>276</v>
      </c>
      <c r="U92" s="29" t="s">
        <v>276</v>
      </c>
      <c r="V92" s="29" t="s">
        <v>276</v>
      </c>
      <c r="W92" s="29" t="s">
        <v>276</v>
      </c>
      <c r="X92" s="29" t="s">
        <v>276</v>
      </c>
      <c r="Y92" s="29" t="s">
        <v>276</v>
      </c>
      <c r="Z92" s="29" t="s">
        <v>276</v>
      </c>
      <c r="AA92" s="29" t="s">
        <v>276</v>
      </c>
      <c r="AB92" s="29" t="s">
        <v>276</v>
      </c>
      <c r="AC92" s="29" t="s">
        <v>276</v>
      </c>
      <c r="AD92" s="29" t="s">
        <v>276</v>
      </c>
      <c r="AE92" s="29" t="s">
        <v>276</v>
      </c>
      <c r="AF92" s="29" t="s">
        <v>276</v>
      </c>
      <c r="AG92" s="29" t="s">
        <v>276</v>
      </c>
      <c r="AH92" s="29" t="s">
        <v>276</v>
      </c>
      <c r="AI92" s="29" t="s">
        <v>276</v>
      </c>
      <c r="AJ92" s="29" t="s">
        <v>276</v>
      </c>
      <c r="AK92" s="29" t="s">
        <v>276</v>
      </c>
      <c r="AL92" s="29" t="s">
        <v>276</v>
      </c>
      <c r="AM92" s="29" t="s">
        <v>276</v>
      </c>
      <c r="AN92" s="29" t="s">
        <v>276</v>
      </c>
      <c r="AO92" s="29" t="s">
        <v>276</v>
      </c>
      <c r="AP92" s="29" t="s">
        <v>276</v>
      </c>
      <c r="AQ92" s="29" t="s">
        <v>276</v>
      </c>
      <c r="AR92" s="29" t="s">
        <v>276</v>
      </c>
      <c r="AS92" s="29" t="s">
        <v>276</v>
      </c>
      <c r="AT92" s="29" t="s">
        <v>276</v>
      </c>
      <c r="AU92" s="29" t="s">
        <v>276</v>
      </c>
      <c r="AV92" s="29" t="s">
        <v>276</v>
      </c>
    </row>
    <row r="93" spans="1:48" s="29" customFormat="1" x14ac:dyDescent="0.2">
      <c r="A93" s="31" t="s">
        <v>268</v>
      </c>
      <c r="B93" s="29" t="s">
        <v>276</v>
      </c>
      <c r="C93" s="29" t="s">
        <v>276</v>
      </c>
      <c r="D93" s="29" t="s">
        <v>276</v>
      </c>
      <c r="E93" s="29" t="s">
        <v>276</v>
      </c>
      <c r="F93" s="29" t="s">
        <v>276</v>
      </c>
      <c r="G93" s="29" t="s">
        <v>276</v>
      </c>
      <c r="H93" s="29" t="s">
        <v>276</v>
      </c>
      <c r="I93" s="29" t="s">
        <v>276</v>
      </c>
      <c r="J93" s="29" t="s">
        <v>276</v>
      </c>
      <c r="K93" s="29" t="s">
        <v>276</v>
      </c>
      <c r="L93" s="29" t="s">
        <v>276</v>
      </c>
      <c r="M93" s="29" t="s">
        <v>276</v>
      </c>
      <c r="N93" s="29" t="s">
        <v>276</v>
      </c>
      <c r="O93" s="29" t="s">
        <v>276</v>
      </c>
      <c r="P93" s="29" t="s">
        <v>276</v>
      </c>
      <c r="Q93" s="29" t="s">
        <v>276</v>
      </c>
      <c r="R93" s="29" t="s">
        <v>276</v>
      </c>
      <c r="S93" s="29" t="s">
        <v>276</v>
      </c>
      <c r="T93" s="29" t="s">
        <v>276</v>
      </c>
      <c r="U93" s="29" t="s">
        <v>276</v>
      </c>
      <c r="V93" s="29" t="s">
        <v>276</v>
      </c>
      <c r="W93" s="29" t="s">
        <v>276</v>
      </c>
      <c r="X93" s="29" t="s">
        <v>276</v>
      </c>
      <c r="Y93" s="29" t="s">
        <v>276</v>
      </c>
      <c r="Z93" s="29" t="s">
        <v>276</v>
      </c>
      <c r="AA93" s="29" t="s">
        <v>276</v>
      </c>
      <c r="AB93" s="29" t="s">
        <v>276</v>
      </c>
      <c r="AC93" s="29" t="s">
        <v>276</v>
      </c>
      <c r="AD93" s="29" t="s">
        <v>276</v>
      </c>
      <c r="AE93" s="29" t="s">
        <v>276</v>
      </c>
      <c r="AF93" s="29" t="s">
        <v>276</v>
      </c>
      <c r="AG93" s="29" t="s">
        <v>276</v>
      </c>
      <c r="AH93" s="29" t="s">
        <v>276</v>
      </c>
      <c r="AI93" s="29" t="s">
        <v>276</v>
      </c>
      <c r="AJ93" s="29" t="s">
        <v>276</v>
      </c>
      <c r="AK93" s="29" t="s">
        <v>276</v>
      </c>
      <c r="AL93" s="29" t="s">
        <v>276</v>
      </c>
      <c r="AM93" s="29" t="s">
        <v>276</v>
      </c>
      <c r="AN93" s="29" t="s">
        <v>276</v>
      </c>
      <c r="AO93" s="29" t="s">
        <v>276</v>
      </c>
      <c r="AP93" s="29" t="s">
        <v>276</v>
      </c>
      <c r="AQ93" s="29" t="s">
        <v>276</v>
      </c>
      <c r="AR93" s="29" t="s">
        <v>276</v>
      </c>
      <c r="AS93" s="29" t="s">
        <v>276</v>
      </c>
      <c r="AT93" s="29" t="s">
        <v>276</v>
      </c>
      <c r="AU93" s="29" t="s">
        <v>276</v>
      </c>
      <c r="AV93" s="29" t="s">
        <v>276</v>
      </c>
    </row>
    <row r="94" spans="1:48" s="29" customFormat="1" x14ac:dyDescent="0.2">
      <c r="A94" s="31" t="s">
        <v>269</v>
      </c>
      <c r="B94" s="29" t="s">
        <v>276</v>
      </c>
      <c r="C94" s="29" t="s">
        <v>276</v>
      </c>
      <c r="D94" s="29" t="s">
        <v>276</v>
      </c>
      <c r="E94" s="29" t="s">
        <v>276</v>
      </c>
      <c r="F94" s="29" t="s">
        <v>276</v>
      </c>
      <c r="G94" s="29" t="s">
        <v>276</v>
      </c>
      <c r="H94" s="29" t="s">
        <v>276</v>
      </c>
      <c r="I94" s="29" t="s">
        <v>276</v>
      </c>
      <c r="J94" s="29" t="s">
        <v>276</v>
      </c>
      <c r="K94" s="29" t="s">
        <v>276</v>
      </c>
      <c r="L94" s="29" t="s">
        <v>276</v>
      </c>
      <c r="M94" s="29" t="s">
        <v>276</v>
      </c>
      <c r="N94" s="29" t="s">
        <v>276</v>
      </c>
      <c r="O94" s="29" t="s">
        <v>276</v>
      </c>
      <c r="P94" s="29" t="s">
        <v>276</v>
      </c>
      <c r="Q94" s="29" t="s">
        <v>276</v>
      </c>
      <c r="R94" s="29" t="s">
        <v>276</v>
      </c>
      <c r="S94" s="29" t="s">
        <v>276</v>
      </c>
      <c r="T94" s="29" t="s">
        <v>276</v>
      </c>
      <c r="U94" s="29" t="s">
        <v>276</v>
      </c>
      <c r="V94" s="29" t="s">
        <v>276</v>
      </c>
      <c r="W94" s="29" t="s">
        <v>276</v>
      </c>
      <c r="X94" s="29" t="s">
        <v>276</v>
      </c>
      <c r="Y94" s="29" t="s">
        <v>276</v>
      </c>
      <c r="Z94" s="29" t="s">
        <v>276</v>
      </c>
      <c r="AA94" s="29" t="s">
        <v>276</v>
      </c>
      <c r="AB94" s="29" t="s">
        <v>276</v>
      </c>
      <c r="AC94" s="29" t="s">
        <v>276</v>
      </c>
      <c r="AD94" s="29" t="s">
        <v>276</v>
      </c>
      <c r="AE94" s="29" t="s">
        <v>276</v>
      </c>
      <c r="AF94" s="29" t="s">
        <v>276</v>
      </c>
      <c r="AG94" s="29" t="s">
        <v>276</v>
      </c>
      <c r="AH94" s="29" t="s">
        <v>276</v>
      </c>
      <c r="AI94" s="29" t="s">
        <v>276</v>
      </c>
      <c r="AJ94" s="29" t="s">
        <v>276</v>
      </c>
      <c r="AK94" s="29" t="s">
        <v>276</v>
      </c>
      <c r="AL94" s="29" t="s">
        <v>276</v>
      </c>
      <c r="AM94" s="29" t="s">
        <v>276</v>
      </c>
      <c r="AN94" s="29" t="s">
        <v>276</v>
      </c>
      <c r="AO94" s="29" t="s">
        <v>276</v>
      </c>
      <c r="AP94" s="29" t="s">
        <v>276</v>
      </c>
      <c r="AQ94" s="29" t="s">
        <v>276</v>
      </c>
      <c r="AR94" s="29" t="s">
        <v>276</v>
      </c>
      <c r="AS94" s="29" t="s">
        <v>276</v>
      </c>
      <c r="AT94" s="29" t="s">
        <v>276</v>
      </c>
      <c r="AU94" s="29" t="s">
        <v>276</v>
      </c>
      <c r="AV94" s="29" t="s">
        <v>276</v>
      </c>
    </row>
    <row r="95" spans="1:48" s="29" customFormat="1" x14ac:dyDescent="0.2">
      <c r="A95" s="31" t="s">
        <v>270</v>
      </c>
      <c r="B95" s="29" t="s">
        <v>276</v>
      </c>
      <c r="C95" s="29" t="s">
        <v>276</v>
      </c>
      <c r="D95" s="29" t="s">
        <v>276</v>
      </c>
      <c r="E95" s="29" t="s">
        <v>276</v>
      </c>
      <c r="F95" s="29" t="s">
        <v>276</v>
      </c>
      <c r="G95" s="29" t="s">
        <v>276</v>
      </c>
      <c r="H95" s="29" t="s">
        <v>276</v>
      </c>
      <c r="I95" s="29" t="s">
        <v>276</v>
      </c>
      <c r="J95" s="29" t="s">
        <v>276</v>
      </c>
      <c r="K95" s="29" t="s">
        <v>276</v>
      </c>
      <c r="L95" s="29" t="s">
        <v>276</v>
      </c>
      <c r="M95" s="29" t="s">
        <v>276</v>
      </c>
      <c r="N95" s="29" t="s">
        <v>276</v>
      </c>
      <c r="O95" s="29" t="s">
        <v>276</v>
      </c>
      <c r="P95" s="29" t="s">
        <v>276</v>
      </c>
      <c r="Q95" s="29" t="s">
        <v>276</v>
      </c>
      <c r="R95" s="29" t="s">
        <v>276</v>
      </c>
      <c r="S95" s="29" t="s">
        <v>276</v>
      </c>
      <c r="T95" s="29" t="s">
        <v>276</v>
      </c>
      <c r="U95" s="29" t="s">
        <v>276</v>
      </c>
      <c r="V95" s="29" t="s">
        <v>276</v>
      </c>
      <c r="W95" s="29" t="s">
        <v>276</v>
      </c>
      <c r="X95" s="29" t="s">
        <v>276</v>
      </c>
      <c r="Y95" s="29" t="s">
        <v>276</v>
      </c>
      <c r="Z95" s="29" t="s">
        <v>276</v>
      </c>
      <c r="AA95" s="29" t="s">
        <v>276</v>
      </c>
      <c r="AB95" s="29" t="s">
        <v>276</v>
      </c>
      <c r="AC95" s="29" t="s">
        <v>276</v>
      </c>
      <c r="AD95" s="29" t="s">
        <v>276</v>
      </c>
      <c r="AE95" s="29" t="s">
        <v>276</v>
      </c>
      <c r="AF95" s="29" t="s">
        <v>276</v>
      </c>
      <c r="AG95" s="29" t="s">
        <v>276</v>
      </c>
      <c r="AH95" s="29" t="s">
        <v>276</v>
      </c>
      <c r="AI95" s="29" t="s">
        <v>276</v>
      </c>
      <c r="AJ95" s="29" t="s">
        <v>276</v>
      </c>
      <c r="AK95" s="29" t="s">
        <v>276</v>
      </c>
      <c r="AL95" s="29" t="s">
        <v>276</v>
      </c>
      <c r="AM95" s="29" t="s">
        <v>276</v>
      </c>
      <c r="AN95" s="29" t="s">
        <v>276</v>
      </c>
      <c r="AO95" s="29" t="s">
        <v>276</v>
      </c>
      <c r="AP95" s="29" t="s">
        <v>276</v>
      </c>
      <c r="AQ95" s="29" t="s">
        <v>276</v>
      </c>
      <c r="AR95" s="29" t="s">
        <v>276</v>
      </c>
      <c r="AS95" s="29" t="s">
        <v>276</v>
      </c>
      <c r="AT95" s="29" t="s">
        <v>276</v>
      </c>
      <c r="AU95" s="29" t="s">
        <v>276</v>
      </c>
      <c r="AV95" s="29" t="s">
        <v>276</v>
      </c>
    </row>
    <row r="96" spans="1:48" s="29" customFormat="1" x14ac:dyDescent="0.2">
      <c r="A96" s="28"/>
    </row>
    <row r="97" spans="1:1" s="29" customFormat="1" x14ac:dyDescent="0.2">
      <c r="A97" s="28"/>
    </row>
    <row r="98" spans="1:1" s="29" customFormat="1" x14ac:dyDescent="0.2">
      <c r="A98" s="28"/>
    </row>
    <row r="99" spans="1:1" s="29" customFormat="1" x14ac:dyDescent="0.2">
      <c r="A99" s="28"/>
    </row>
    <row r="100" spans="1:1" s="29" customFormat="1" x14ac:dyDescent="0.2">
      <c r="A100" s="28"/>
    </row>
    <row r="101" spans="1:1" s="29" customFormat="1" x14ac:dyDescent="0.2">
      <c r="A101" s="28"/>
    </row>
    <row r="102" spans="1:1" s="29" customFormat="1" x14ac:dyDescent="0.2">
      <c r="A102" s="28"/>
    </row>
    <row r="103" spans="1:1" s="29" customFormat="1" x14ac:dyDescent="0.2">
      <c r="A103" s="28"/>
    </row>
    <row r="104" spans="1:1" s="29" customFormat="1" x14ac:dyDescent="0.2">
      <c r="A104" s="28"/>
    </row>
    <row r="105" spans="1:1" s="29" customFormat="1" x14ac:dyDescent="0.2">
      <c r="A105" s="28"/>
    </row>
    <row r="106" spans="1:1" s="29" customFormat="1" x14ac:dyDescent="0.2">
      <c r="A106" s="28"/>
    </row>
    <row r="107" spans="1:1" s="29" customFormat="1" x14ac:dyDescent="0.2">
      <c r="A107" s="28"/>
    </row>
    <row r="108" spans="1:1" s="29" customFormat="1" x14ac:dyDescent="0.2">
      <c r="A108" s="28"/>
    </row>
    <row r="109" spans="1:1" s="29" customFormat="1" x14ac:dyDescent="0.2">
      <c r="A109" s="28"/>
    </row>
    <row r="110" spans="1:1" s="29" customFormat="1" x14ac:dyDescent="0.2">
      <c r="A110" s="28"/>
    </row>
    <row r="111" spans="1:1" s="29" customFormat="1" x14ac:dyDescent="0.2">
      <c r="A111" s="28"/>
    </row>
    <row r="112" spans="1:1" s="29" customFormat="1" x14ac:dyDescent="0.2">
      <c r="A112" s="28"/>
    </row>
    <row r="113" spans="1:1" s="29" customFormat="1" x14ac:dyDescent="0.2">
      <c r="A113" s="28"/>
    </row>
    <row r="114" spans="1:1" s="29" customFormat="1" x14ac:dyDescent="0.2">
      <c r="A114" s="28"/>
    </row>
    <row r="115" spans="1:1" s="29" customFormat="1" x14ac:dyDescent="0.2">
      <c r="A115" s="28"/>
    </row>
    <row r="116" spans="1:1" s="29" customFormat="1" x14ac:dyDescent="0.2">
      <c r="A116" s="28"/>
    </row>
    <row r="117" spans="1:1" s="29" customFormat="1" x14ac:dyDescent="0.2">
      <c r="A117" s="28"/>
    </row>
    <row r="118" spans="1:1" s="29" customFormat="1" x14ac:dyDescent="0.2">
      <c r="A118" s="28"/>
    </row>
    <row r="119" spans="1:1" s="29" customFormat="1" x14ac:dyDescent="0.2">
      <c r="A119" s="28"/>
    </row>
    <row r="120" spans="1:1" s="29" customFormat="1" x14ac:dyDescent="0.2">
      <c r="A120" s="28"/>
    </row>
    <row r="121" spans="1:1" s="29" customFormat="1" x14ac:dyDescent="0.2">
      <c r="A121" s="28"/>
    </row>
    <row r="122" spans="1:1" s="29" customFormat="1" x14ac:dyDescent="0.2">
      <c r="A122" s="28"/>
    </row>
    <row r="123" spans="1:1" s="29" customFormat="1" x14ac:dyDescent="0.2">
      <c r="A123" s="28"/>
    </row>
    <row r="124" spans="1:1" s="29" customFormat="1" x14ac:dyDescent="0.2">
      <c r="A124" s="28"/>
    </row>
    <row r="125" spans="1:1" s="29" customFormat="1" x14ac:dyDescent="0.2">
      <c r="A125" s="28"/>
    </row>
    <row r="126" spans="1:1" s="29" customFormat="1" x14ac:dyDescent="0.2">
      <c r="A126" s="28"/>
    </row>
    <row r="127" spans="1:1" s="29" customFormat="1" x14ac:dyDescent="0.2">
      <c r="A127" s="28"/>
    </row>
    <row r="128" spans="1:1" s="29" customFormat="1" x14ac:dyDescent="0.2">
      <c r="A128" s="28"/>
    </row>
    <row r="129" spans="1:1" s="29" customFormat="1" x14ac:dyDescent="0.2">
      <c r="A129" s="28"/>
    </row>
    <row r="130" spans="1:1" s="29" customFormat="1" x14ac:dyDescent="0.2">
      <c r="A130" s="28"/>
    </row>
    <row r="131" spans="1:1" s="29" customFormat="1" x14ac:dyDescent="0.2">
      <c r="A131" s="28"/>
    </row>
    <row r="132" spans="1:1" s="29" customFormat="1" x14ac:dyDescent="0.2">
      <c r="A132" s="28"/>
    </row>
    <row r="133" spans="1:1" s="29" customFormat="1" x14ac:dyDescent="0.2">
      <c r="A133" s="28"/>
    </row>
    <row r="134" spans="1:1" s="29" customFormat="1" x14ac:dyDescent="0.2">
      <c r="A134" s="28"/>
    </row>
    <row r="135" spans="1:1" s="29" customFormat="1" x14ac:dyDescent="0.2">
      <c r="A135" s="28"/>
    </row>
    <row r="136" spans="1:1" s="29" customFormat="1" x14ac:dyDescent="0.2">
      <c r="A136" s="28"/>
    </row>
    <row r="137" spans="1:1" s="29" customFormat="1" x14ac:dyDescent="0.2">
      <c r="A137" s="28"/>
    </row>
    <row r="138" spans="1:1" s="29" customFormat="1" x14ac:dyDescent="0.2">
      <c r="A138" s="28"/>
    </row>
    <row r="139" spans="1:1" s="29" customFormat="1" x14ac:dyDescent="0.2">
      <c r="A139" s="28"/>
    </row>
    <row r="140" spans="1:1" s="29" customFormat="1" x14ac:dyDescent="0.2">
      <c r="A140" s="28"/>
    </row>
    <row r="141" spans="1:1" s="29" customFormat="1" x14ac:dyDescent="0.2">
      <c r="A141" s="28"/>
    </row>
    <row r="142" spans="1:1" s="29" customFormat="1" x14ac:dyDescent="0.2">
      <c r="A142" s="28"/>
    </row>
    <row r="143" spans="1:1" s="29" customFormat="1" x14ac:dyDescent="0.2">
      <c r="A143" s="28"/>
    </row>
    <row r="144" spans="1:1" s="29" customFormat="1" x14ac:dyDescent="0.2">
      <c r="A144" s="28"/>
    </row>
    <row r="145" spans="1:1" s="29" customFormat="1" x14ac:dyDescent="0.2">
      <c r="A145" s="28"/>
    </row>
    <row r="146" spans="1:1" s="29" customFormat="1" x14ac:dyDescent="0.2">
      <c r="A146" s="28"/>
    </row>
    <row r="147" spans="1:1" s="29" customFormat="1" x14ac:dyDescent="0.2">
      <c r="A147" s="28"/>
    </row>
    <row r="148" spans="1:1" s="29" customFormat="1" x14ac:dyDescent="0.2">
      <c r="A148" s="28"/>
    </row>
    <row r="149" spans="1:1" s="29" customFormat="1" x14ac:dyDescent="0.2">
      <c r="A149" s="28"/>
    </row>
    <row r="150" spans="1:1" s="29" customFormat="1" x14ac:dyDescent="0.2">
      <c r="A150" s="28"/>
    </row>
    <row r="151" spans="1:1" s="29" customFormat="1" x14ac:dyDescent="0.2">
      <c r="A151" s="28"/>
    </row>
    <row r="152" spans="1:1" s="29" customFormat="1" x14ac:dyDescent="0.2">
      <c r="A152" s="28"/>
    </row>
    <row r="153" spans="1:1" s="29" customFormat="1" x14ac:dyDescent="0.2">
      <c r="A153" s="28"/>
    </row>
    <row r="154" spans="1:1" s="29" customFormat="1" x14ac:dyDescent="0.2">
      <c r="A154" s="28"/>
    </row>
    <row r="155" spans="1:1" s="29" customFormat="1" x14ac:dyDescent="0.2">
      <c r="A155" s="28"/>
    </row>
    <row r="156" spans="1:1" s="29" customFormat="1" x14ac:dyDescent="0.2">
      <c r="A156" s="28"/>
    </row>
    <row r="157" spans="1:1" s="29" customFormat="1" x14ac:dyDescent="0.2">
      <c r="A157" s="28"/>
    </row>
    <row r="158" spans="1:1" s="29" customFormat="1" x14ac:dyDescent="0.2">
      <c r="A158" s="28"/>
    </row>
    <row r="159" spans="1:1" s="29" customFormat="1" x14ac:dyDescent="0.2">
      <c r="A159" s="28"/>
    </row>
    <row r="160" spans="1:1" s="29" customFormat="1" x14ac:dyDescent="0.2">
      <c r="A160" s="28"/>
    </row>
    <row r="161" spans="1:1" s="29" customFormat="1" x14ac:dyDescent="0.2">
      <c r="A161" s="28"/>
    </row>
    <row r="162" spans="1:1" s="29" customFormat="1" x14ac:dyDescent="0.2">
      <c r="A162" s="28"/>
    </row>
    <row r="163" spans="1:1" s="29" customFormat="1" x14ac:dyDescent="0.2">
      <c r="A163" s="28"/>
    </row>
    <row r="164" spans="1:1" s="29" customFormat="1" x14ac:dyDescent="0.2">
      <c r="A164" s="28"/>
    </row>
    <row r="165" spans="1:1" s="29" customFormat="1" x14ac:dyDescent="0.2">
      <c r="A165" s="28"/>
    </row>
    <row r="166" spans="1:1" s="29" customFormat="1" x14ac:dyDescent="0.2">
      <c r="A166" s="28"/>
    </row>
    <row r="167" spans="1:1" s="29" customFormat="1" x14ac:dyDescent="0.2">
      <c r="A167" s="28"/>
    </row>
    <row r="168" spans="1:1" s="29" customFormat="1" x14ac:dyDescent="0.2">
      <c r="A168" s="28"/>
    </row>
    <row r="169" spans="1:1" s="29" customFormat="1" x14ac:dyDescent="0.2">
      <c r="A169" s="28"/>
    </row>
    <row r="170" spans="1:1" s="29" customFormat="1" x14ac:dyDescent="0.2">
      <c r="A170" s="28"/>
    </row>
    <row r="171" spans="1:1" s="29" customFormat="1" x14ac:dyDescent="0.2">
      <c r="A171" s="28"/>
    </row>
    <row r="172" spans="1:1" s="29" customFormat="1" x14ac:dyDescent="0.2">
      <c r="A172" s="28"/>
    </row>
    <row r="173" spans="1:1" s="29" customFormat="1" x14ac:dyDescent="0.2">
      <c r="A173" s="28"/>
    </row>
    <row r="174" spans="1:1" s="29" customFormat="1" x14ac:dyDescent="0.2">
      <c r="A174" s="28"/>
    </row>
    <row r="175" spans="1:1" s="29" customFormat="1" x14ac:dyDescent="0.2">
      <c r="A175" s="28"/>
    </row>
    <row r="176" spans="1:1" s="29" customFormat="1" x14ac:dyDescent="0.2">
      <c r="A176" s="28"/>
    </row>
    <row r="177" spans="1:1" s="29" customFormat="1" x14ac:dyDescent="0.2">
      <c r="A177" s="28"/>
    </row>
    <row r="178" spans="1:1" s="29" customFormat="1" x14ac:dyDescent="0.2">
      <c r="A178" s="28"/>
    </row>
    <row r="179" spans="1:1" s="29" customFormat="1" x14ac:dyDescent="0.2">
      <c r="A179" s="28"/>
    </row>
    <row r="180" spans="1:1" s="29" customFormat="1" x14ac:dyDescent="0.2">
      <c r="A180" s="28"/>
    </row>
    <row r="181" spans="1:1" s="29" customFormat="1" x14ac:dyDescent="0.2">
      <c r="A181" s="28"/>
    </row>
    <row r="182" spans="1:1" s="29" customFormat="1" x14ac:dyDescent="0.2">
      <c r="A182" s="28"/>
    </row>
    <row r="183" spans="1:1" s="29" customFormat="1" x14ac:dyDescent="0.2">
      <c r="A183" s="28"/>
    </row>
    <row r="184" spans="1:1" s="29" customFormat="1" x14ac:dyDescent="0.2">
      <c r="A184" s="28"/>
    </row>
    <row r="185" spans="1:1" s="29" customFormat="1" x14ac:dyDescent="0.2">
      <c r="A185" s="28"/>
    </row>
    <row r="186" spans="1:1" s="29" customFormat="1" x14ac:dyDescent="0.2">
      <c r="A186" s="28"/>
    </row>
    <row r="187" spans="1:1" s="29" customFormat="1" x14ac:dyDescent="0.2">
      <c r="A187" s="28"/>
    </row>
    <row r="188" spans="1:1" s="29" customFormat="1" x14ac:dyDescent="0.2">
      <c r="A188" s="28"/>
    </row>
    <row r="189" spans="1:1" s="29" customFormat="1" x14ac:dyDescent="0.2">
      <c r="A189" s="28"/>
    </row>
    <row r="190" spans="1:1" s="29" customFormat="1" x14ac:dyDescent="0.2">
      <c r="A190" s="28"/>
    </row>
    <row r="191" spans="1:1" s="29" customFormat="1" x14ac:dyDescent="0.2">
      <c r="A191" s="28"/>
    </row>
    <row r="192" spans="1:1" s="29" customFormat="1" x14ac:dyDescent="0.2">
      <c r="A192" s="28"/>
    </row>
    <row r="193" spans="1:1" s="29" customFormat="1" x14ac:dyDescent="0.2">
      <c r="A193" s="28"/>
    </row>
    <row r="194" spans="1:1" s="29" customFormat="1" x14ac:dyDescent="0.2">
      <c r="A194" s="28"/>
    </row>
    <row r="195" spans="1:1" s="29" customFormat="1" x14ac:dyDescent="0.2">
      <c r="A195" s="28"/>
    </row>
    <row r="196" spans="1:1" s="29" customFormat="1" x14ac:dyDescent="0.2">
      <c r="A196" s="28"/>
    </row>
    <row r="197" spans="1:1" s="29" customFormat="1" x14ac:dyDescent="0.2">
      <c r="A197" s="28"/>
    </row>
    <row r="198" spans="1:1" s="29" customFormat="1" x14ac:dyDescent="0.2">
      <c r="A198" s="28"/>
    </row>
    <row r="199" spans="1:1" s="29" customFormat="1" x14ac:dyDescent="0.2">
      <c r="A199" s="28"/>
    </row>
    <row r="200" spans="1:1" s="29" customFormat="1" x14ac:dyDescent="0.2">
      <c r="A200" s="28"/>
    </row>
    <row r="201" spans="1:1" s="29" customFormat="1" x14ac:dyDescent="0.2">
      <c r="A201" s="28"/>
    </row>
    <row r="202" spans="1:1" s="29" customFormat="1" x14ac:dyDescent="0.2">
      <c r="A202" s="28"/>
    </row>
    <row r="203" spans="1:1" s="29" customFormat="1" x14ac:dyDescent="0.2">
      <c r="A203" s="28"/>
    </row>
    <row r="204" spans="1:1" s="29" customFormat="1" x14ac:dyDescent="0.2">
      <c r="A204" s="28"/>
    </row>
    <row r="205" spans="1:1" s="29" customFormat="1" x14ac:dyDescent="0.2">
      <c r="A205" s="28"/>
    </row>
    <row r="206" spans="1:1" s="29" customFormat="1" x14ac:dyDescent="0.2">
      <c r="A206" s="28"/>
    </row>
    <row r="207" spans="1:1" s="29" customFormat="1" x14ac:dyDescent="0.2">
      <c r="A207" s="28"/>
    </row>
    <row r="208" spans="1:1" s="29" customFormat="1" x14ac:dyDescent="0.2">
      <c r="A208" s="28"/>
    </row>
    <row r="209" spans="1:1" s="29" customFormat="1" x14ac:dyDescent="0.2">
      <c r="A209" s="28"/>
    </row>
    <row r="210" spans="1:1" s="29" customFormat="1" x14ac:dyDescent="0.2">
      <c r="A210" s="28"/>
    </row>
    <row r="211" spans="1:1" s="29" customFormat="1" x14ac:dyDescent="0.2">
      <c r="A211" s="28"/>
    </row>
    <row r="212" spans="1:1" s="29" customFormat="1" x14ac:dyDescent="0.2">
      <c r="A212" s="28"/>
    </row>
    <row r="213" spans="1:1" s="29" customFormat="1" x14ac:dyDescent="0.2">
      <c r="A213" s="28"/>
    </row>
    <row r="214" spans="1:1" s="29" customFormat="1" x14ac:dyDescent="0.2">
      <c r="A214" s="28"/>
    </row>
    <row r="215" spans="1:1" s="29" customFormat="1" x14ac:dyDescent="0.2">
      <c r="A215" s="28"/>
    </row>
    <row r="216" spans="1:1" s="29" customFormat="1" x14ac:dyDescent="0.2">
      <c r="A216" s="28"/>
    </row>
    <row r="217" spans="1:1" s="29" customFormat="1" x14ac:dyDescent="0.2">
      <c r="A217" s="28"/>
    </row>
    <row r="218" spans="1:1" s="29" customFormat="1" x14ac:dyDescent="0.2">
      <c r="A218" s="28"/>
    </row>
    <row r="219" spans="1:1" s="29" customFormat="1" x14ac:dyDescent="0.2">
      <c r="A219" s="28"/>
    </row>
    <row r="220" spans="1:1" s="29" customFormat="1" x14ac:dyDescent="0.2">
      <c r="A220" s="28"/>
    </row>
    <row r="221" spans="1:1" s="29" customFormat="1" x14ac:dyDescent="0.2">
      <c r="A221" s="28"/>
    </row>
    <row r="222" spans="1:1" s="29" customFormat="1" x14ac:dyDescent="0.2">
      <c r="A222" s="28"/>
    </row>
    <row r="223" spans="1:1" s="29" customFormat="1" x14ac:dyDescent="0.2">
      <c r="A223" s="28"/>
    </row>
    <row r="224" spans="1:1" s="29" customFormat="1" x14ac:dyDescent="0.2">
      <c r="A224" s="28"/>
    </row>
    <row r="225" spans="1:1" s="29" customFormat="1" x14ac:dyDescent="0.2">
      <c r="A225" s="28"/>
    </row>
    <row r="226" spans="1:1" s="29" customFormat="1" x14ac:dyDescent="0.2">
      <c r="A226" s="28"/>
    </row>
    <row r="227" spans="1:1" s="29" customFormat="1" x14ac:dyDescent="0.2">
      <c r="A227" s="28"/>
    </row>
    <row r="228" spans="1:1" s="29" customFormat="1" x14ac:dyDescent="0.2">
      <c r="A228" s="28"/>
    </row>
    <row r="229" spans="1:1" s="29" customFormat="1" x14ac:dyDescent="0.2">
      <c r="A229" s="28"/>
    </row>
    <row r="230" spans="1:1" s="29" customFormat="1" x14ac:dyDescent="0.2">
      <c r="A230" s="28"/>
    </row>
    <row r="231" spans="1:1" s="29" customFormat="1" x14ac:dyDescent="0.2">
      <c r="A231" s="28"/>
    </row>
    <row r="232" spans="1:1" s="29" customFormat="1" x14ac:dyDescent="0.2">
      <c r="A232" s="28"/>
    </row>
    <row r="233" spans="1:1" s="29" customFormat="1" x14ac:dyDescent="0.2">
      <c r="A233" s="28"/>
    </row>
    <row r="234" spans="1:1" s="29" customFormat="1" x14ac:dyDescent="0.2">
      <c r="A234" s="28"/>
    </row>
    <row r="235" spans="1:1" s="29" customFormat="1" x14ac:dyDescent="0.2">
      <c r="A235" s="28"/>
    </row>
    <row r="236" spans="1:1" s="29" customFormat="1" x14ac:dyDescent="0.2">
      <c r="A236" s="28"/>
    </row>
    <row r="237" spans="1:1" s="29" customFormat="1" x14ac:dyDescent="0.2">
      <c r="A237" s="28"/>
    </row>
    <row r="238" spans="1:1" s="29" customFormat="1" x14ac:dyDescent="0.2">
      <c r="A238" s="28"/>
    </row>
    <row r="239" spans="1:1" s="29" customFormat="1" x14ac:dyDescent="0.2">
      <c r="A239" s="28"/>
    </row>
    <row r="240" spans="1:1" s="29" customFormat="1" x14ac:dyDescent="0.2">
      <c r="A240" s="28"/>
    </row>
    <row r="241" spans="1:1" s="29" customFormat="1" x14ac:dyDescent="0.2">
      <c r="A241" s="28"/>
    </row>
    <row r="242" spans="1:1" s="29" customFormat="1" x14ac:dyDescent="0.2">
      <c r="A242" s="28"/>
    </row>
    <row r="243" spans="1:1" s="29" customFormat="1" x14ac:dyDescent="0.2">
      <c r="A243" s="28"/>
    </row>
    <row r="244" spans="1:1" s="29" customFormat="1" x14ac:dyDescent="0.2">
      <c r="A244" s="28"/>
    </row>
    <row r="245" spans="1:1" s="29" customFormat="1" x14ac:dyDescent="0.2">
      <c r="A245" s="28"/>
    </row>
    <row r="246" spans="1:1" s="29" customFormat="1" x14ac:dyDescent="0.2">
      <c r="A246" s="28"/>
    </row>
    <row r="247" spans="1:1" s="29" customFormat="1" x14ac:dyDescent="0.2">
      <c r="A247" s="28"/>
    </row>
    <row r="248" spans="1:1" s="29" customFormat="1" x14ac:dyDescent="0.2">
      <c r="A248" s="28"/>
    </row>
    <row r="249" spans="1:1" s="29" customFormat="1" x14ac:dyDescent="0.2">
      <c r="A249" s="28"/>
    </row>
    <row r="250" spans="1:1" s="29" customFormat="1" x14ac:dyDescent="0.2">
      <c r="A250" s="28"/>
    </row>
    <row r="251" spans="1:1" s="29" customFormat="1" x14ac:dyDescent="0.2">
      <c r="A251" s="28"/>
    </row>
    <row r="252" spans="1:1" s="29" customFormat="1" x14ac:dyDescent="0.2">
      <c r="A252" s="28"/>
    </row>
    <row r="253" spans="1:1" s="29" customFormat="1" x14ac:dyDescent="0.2">
      <c r="A253" s="28"/>
    </row>
    <row r="254" spans="1:1" s="29" customFormat="1" x14ac:dyDescent="0.2">
      <c r="A254" s="28"/>
    </row>
    <row r="255" spans="1:1" s="29" customFormat="1" x14ac:dyDescent="0.2">
      <c r="A255" s="28"/>
    </row>
    <row r="256" spans="1:1" s="29" customFormat="1" x14ac:dyDescent="0.2">
      <c r="A256" s="28"/>
    </row>
    <row r="257" spans="1:1" s="29" customFormat="1" x14ac:dyDescent="0.2">
      <c r="A257" s="28"/>
    </row>
    <row r="258" spans="1:1" s="29" customFormat="1" x14ac:dyDescent="0.2">
      <c r="A258" s="28"/>
    </row>
    <row r="259" spans="1:1" s="29" customFormat="1" x14ac:dyDescent="0.2">
      <c r="A259" s="28"/>
    </row>
    <row r="260" spans="1:1" s="29" customFormat="1" x14ac:dyDescent="0.2">
      <c r="A260" s="28"/>
    </row>
    <row r="261" spans="1:1" s="29" customFormat="1" x14ac:dyDescent="0.2">
      <c r="A261" s="28"/>
    </row>
    <row r="262" spans="1:1" s="29" customFormat="1" x14ac:dyDescent="0.2">
      <c r="A262" s="28"/>
    </row>
    <row r="263" spans="1:1" s="29" customFormat="1" x14ac:dyDescent="0.2">
      <c r="A263" s="28"/>
    </row>
    <row r="264" spans="1:1" s="29" customFormat="1" x14ac:dyDescent="0.2">
      <c r="A264" s="28"/>
    </row>
  </sheetData>
  <phoneticPr fontId="18"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
  <sheetViews>
    <sheetView workbookViewId="0">
      <pane ySplit="10" topLeftCell="A11" activePane="bottomLeft" state="frozen"/>
      <selection pane="bottomLeft"/>
    </sheetView>
  </sheetViews>
  <sheetFormatPr defaultRowHeight="11.25" x14ac:dyDescent="0.2"/>
  <cols>
    <col min="1" max="1" width="14.7109375" style="25" customWidth="1"/>
    <col min="2" max="3" width="10.7109375" style="25" customWidth="1"/>
    <col min="4" max="4" width="25.7109375" style="25" customWidth="1"/>
    <col min="5" max="6" width="8.7109375" style="26" customWidth="1"/>
    <col min="7" max="12" width="7.28515625" style="26" customWidth="1"/>
    <col min="13" max="16384" width="9.140625" style="26"/>
  </cols>
  <sheetData>
    <row r="1" spans="1:12" x14ac:dyDescent="0.2">
      <c r="A1" s="24" t="s">
        <v>0</v>
      </c>
      <c r="B1" s="25" t="s">
        <v>1</v>
      </c>
    </row>
    <row r="2" spans="1:12" x14ac:dyDescent="0.2">
      <c r="A2" s="24" t="s">
        <v>2</v>
      </c>
      <c r="B2" s="25" t="s">
        <v>3</v>
      </c>
    </row>
    <row r="3" spans="1:12" x14ac:dyDescent="0.2">
      <c r="A3" s="24" t="s">
        <v>4</v>
      </c>
      <c r="B3" s="25" t="s">
        <v>5</v>
      </c>
    </row>
    <row r="4" spans="1:12" x14ac:dyDescent="0.2">
      <c r="A4" s="24" t="s">
        <v>6</v>
      </c>
      <c r="B4" s="25" t="s">
        <v>7</v>
      </c>
    </row>
    <row r="5" spans="1:12" x14ac:dyDescent="0.2">
      <c r="A5" s="24" t="s">
        <v>8</v>
      </c>
      <c r="B5" s="25" t="s">
        <v>9</v>
      </c>
    </row>
    <row r="7" spans="1:12" ht="12.75" x14ac:dyDescent="0.2">
      <c r="A7" s="27" t="s">
        <v>277</v>
      </c>
    </row>
    <row r="9" spans="1:12" s="34" customFormat="1" ht="22.5" x14ac:dyDescent="0.2">
      <c r="A9" s="24" t="s">
        <v>10</v>
      </c>
      <c r="B9" s="24" t="s">
        <v>154</v>
      </c>
      <c r="C9" s="30" t="s">
        <v>278</v>
      </c>
      <c r="D9" s="24" t="s">
        <v>279</v>
      </c>
      <c r="E9" s="33" t="s">
        <v>280</v>
      </c>
      <c r="F9" s="33" t="s">
        <v>281</v>
      </c>
      <c r="G9" s="34" t="s">
        <v>282</v>
      </c>
      <c r="H9" s="34" t="s">
        <v>283</v>
      </c>
      <c r="I9" s="33" t="s">
        <v>284</v>
      </c>
      <c r="J9" s="34" t="s">
        <v>285</v>
      </c>
      <c r="K9" s="33" t="s">
        <v>286</v>
      </c>
      <c r="L9" s="34" t="s">
        <v>287</v>
      </c>
    </row>
    <row r="10" spans="1:12" s="3" customFormat="1" x14ac:dyDescent="0.2">
      <c r="A10" s="2"/>
      <c r="B10" s="2"/>
      <c r="C10" s="5"/>
      <c r="D10" s="2"/>
      <c r="I10" s="6"/>
      <c r="K10" s="6"/>
    </row>
    <row r="11" spans="1:12" s="3" customFormat="1" x14ac:dyDescent="0.2">
      <c r="A11" s="1" t="s">
        <v>156</v>
      </c>
      <c r="B11" s="2"/>
      <c r="C11" s="5"/>
      <c r="D11" s="2"/>
      <c r="I11" s="6"/>
      <c r="K11" s="6"/>
    </row>
    <row r="12" spans="1:12" s="3" customFormat="1" x14ac:dyDescent="0.2">
      <c r="A12" s="2" t="s">
        <v>118</v>
      </c>
      <c r="B12" s="2" t="s">
        <v>155</v>
      </c>
      <c r="C12" s="2" t="s">
        <v>288</v>
      </c>
      <c r="D12" s="2" t="s">
        <v>157</v>
      </c>
      <c r="E12" s="3" t="s">
        <v>289</v>
      </c>
      <c r="F12" s="3" t="s">
        <v>290</v>
      </c>
      <c r="G12" s="3" t="s">
        <v>275</v>
      </c>
      <c r="H12" s="3" t="s">
        <v>291</v>
      </c>
      <c r="I12" s="3" t="s">
        <v>292</v>
      </c>
      <c r="J12" s="3" t="s">
        <v>272</v>
      </c>
      <c r="K12" s="3" t="s">
        <v>272</v>
      </c>
      <c r="L12" s="3" t="s">
        <v>272</v>
      </c>
    </row>
    <row r="13" spans="1:12" s="3" customFormat="1" x14ac:dyDescent="0.2">
      <c r="A13" s="2" t="s">
        <v>126</v>
      </c>
      <c r="B13" s="2" t="s">
        <v>155</v>
      </c>
      <c r="C13" s="2" t="s">
        <v>293</v>
      </c>
      <c r="D13" s="2" t="s">
        <v>157</v>
      </c>
      <c r="E13" s="3" t="s">
        <v>294</v>
      </c>
      <c r="F13" s="3" t="s">
        <v>295</v>
      </c>
      <c r="G13" s="3" t="s">
        <v>275</v>
      </c>
      <c r="H13" s="3" t="s">
        <v>296</v>
      </c>
      <c r="I13" s="3" t="s">
        <v>292</v>
      </c>
      <c r="J13" s="3" t="s">
        <v>272</v>
      </c>
      <c r="K13" s="3" t="s">
        <v>272</v>
      </c>
      <c r="L13" s="3" t="s">
        <v>272</v>
      </c>
    </row>
    <row r="14" spans="1:12" s="3" customFormat="1" x14ac:dyDescent="0.2">
      <c r="A14" s="2" t="s">
        <v>146</v>
      </c>
      <c r="B14" s="2" t="s">
        <v>155</v>
      </c>
      <c r="C14" s="2" t="s">
        <v>297</v>
      </c>
      <c r="D14" s="2" t="s">
        <v>157</v>
      </c>
      <c r="E14" s="3" t="s">
        <v>298</v>
      </c>
      <c r="F14" s="3" t="s">
        <v>298</v>
      </c>
      <c r="G14" s="3" t="s">
        <v>275</v>
      </c>
      <c r="H14" s="3" t="s">
        <v>299</v>
      </c>
      <c r="I14" s="3" t="s">
        <v>292</v>
      </c>
      <c r="J14" s="3" t="s">
        <v>272</v>
      </c>
      <c r="K14" s="3" t="s">
        <v>272</v>
      </c>
      <c r="L14" s="3" t="s">
        <v>272</v>
      </c>
    </row>
    <row r="15" spans="1:12" s="3" customFormat="1" x14ac:dyDescent="0.2">
      <c r="A15" s="2" t="s">
        <v>118</v>
      </c>
      <c r="B15" s="2" t="s">
        <v>155</v>
      </c>
      <c r="C15" s="2" t="s">
        <v>288</v>
      </c>
      <c r="D15" s="2" t="s">
        <v>159</v>
      </c>
      <c r="E15" s="3" t="s">
        <v>300</v>
      </c>
      <c r="F15" s="3" t="s">
        <v>301</v>
      </c>
      <c r="G15" s="3" t="s">
        <v>159</v>
      </c>
      <c r="H15" s="3" t="s">
        <v>272</v>
      </c>
      <c r="I15" s="3" t="s">
        <v>272</v>
      </c>
      <c r="J15" s="3" t="s">
        <v>302</v>
      </c>
      <c r="K15" s="3" t="s">
        <v>303</v>
      </c>
      <c r="L15" s="3" t="s">
        <v>304</v>
      </c>
    </row>
    <row r="16" spans="1:12" s="3" customFormat="1" x14ac:dyDescent="0.2">
      <c r="A16" s="2" t="s">
        <v>126</v>
      </c>
      <c r="B16" s="2" t="s">
        <v>155</v>
      </c>
      <c r="C16" s="2" t="s">
        <v>293</v>
      </c>
      <c r="D16" s="2" t="s">
        <v>159</v>
      </c>
      <c r="E16" s="3" t="s">
        <v>305</v>
      </c>
      <c r="F16" s="3" t="s">
        <v>306</v>
      </c>
      <c r="G16" s="3" t="s">
        <v>159</v>
      </c>
      <c r="H16" s="3" t="s">
        <v>272</v>
      </c>
      <c r="I16" s="3" t="s">
        <v>272</v>
      </c>
      <c r="J16" s="3" t="s">
        <v>307</v>
      </c>
      <c r="K16" s="3" t="s">
        <v>303</v>
      </c>
      <c r="L16" s="3" t="s">
        <v>304</v>
      </c>
    </row>
    <row r="17" spans="1:12" s="3" customFormat="1" x14ac:dyDescent="0.2">
      <c r="A17" s="2" t="s">
        <v>146</v>
      </c>
      <c r="B17" s="2" t="s">
        <v>155</v>
      </c>
      <c r="C17" s="2" t="s">
        <v>297</v>
      </c>
      <c r="D17" s="2" t="s">
        <v>159</v>
      </c>
      <c r="E17" s="3" t="s">
        <v>308</v>
      </c>
      <c r="F17" s="3" t="s">
        <v>309</v>
      </c>
      <c r="G17" s="3" t="s">
        <v>159</v>
      </c>
      <c r="H17" s="3" t="s">
        <v>272</v>
      </c>
      <c r="I17" s="3" t="s">
        <v>272</v>
      </c>
      <c r="J17" s="3" t="s">
        <v>310</v>
      </c>
      <c r="K17" s="3" t="s">
        <v>303</v>
      </c>
      <c r="L17" s="3" t="s">
        <v>304</v>
      </c>
    </row>
    <row r="18" spans="1:12" s="3" customFormat="1" x14ac:dyDescent="0.2">
      <c r="A18" s="2" t="s">
        <v>108</v>
      </c>
      <c r="B18" s="2" t="s">
        <v>155</v>
      </c>
      <c r="C18" s="2" t="s">
        <v>311</v>
      </c>
      <c r="D18" s="2" t="s">
        <v>160</v>
      </c>
      <c r="E18" s="3" t="s">
        <v>312</v>
      </c>
      <c r="F18" s="3" t="s">
        <v>313</v>
      </c>
      <c r="G18" s="3" t="s">
        <v>276</v>
      </c>
      <c r="H18" s="3" t="s">
        <v>314</v>
      </c>
      <c r="I18" s="3" t="s">
        <v>315</v>
      </c>
      <c r="J18" s="3" t="s">
        <v>272</v>
      </c>
      <c r="K18" s="3" t="s">
        <v>272</v>
      </c>
      <c r="L18" s="3" t="s">
        <v>272</v>
      </c>
    </row>
    <row r="19" spans="1:12" s="3" customFormat="1" x14ac:dyDescent="0.2">
      <c r="A19" s="2" t="s">
        <v>132</v>
      </c>
      <c r="B19" s="2" t="s">
        <v>155</v>
      </c>
      <c r="C19" s="2" t="s">
        <v>316</v>
      </c>
      <c r="D19" s="2" t="s">
        <v>160</v>
      </c>
      <c r="E19" s="3" t="s">
        <v>317</v>
      </c>
      <c r="F19" s="3" t="s">
        <v>317</v>
      </c>
      <c r="G19" s="3" t="s">
        <v>276</v>
      </c>
      <c r="H19" s="3" t="s">
        <v>318</v>
      </c>
      <c r="I19" s="3" t="s">
        <v>315</v>
      </c>
      <c r="J19" s="3" t="s">
        <v>272</v>
      </c>
      <c r="K19" s="3" t="s">
        <v>272</v>
      </c>
      <c r="L19" s="3" t="s">
        <v>272</v>
      </c>
    </row>
    <row r="20" spans="1:12" s="3" customFormat="1" x14ac:dyDescent="0.2">
      <c r="A20" s="2" t="s">
        <v>149</v>
      </c>
      <c r="B20" s="2" t="s">
        <v>155</v>
      </c>
      <c r="C20" s="2" t="s">
        <v>319</v>
      </c>
      <c r="D20" s="2" t="s">
        <v>160</v>
      </c>
      <c r="E20" s="3" t="s">
        <v>320</v>
      </c>
      <c r="F20" s="3" t="s">
        <v>321</v>
      </c>
      <c r="G20" s="3" t="s">
        <v>276</v>
      </c>
      <c r="H20" s="3" t="s">
        <v>322</v>
      </c>
      <c r="I20" s="3" t="s">
        <v>315</v>
      </c>
      <c r="J20" s="3" t="s">
        <v>272</v>
      </c>
      <c r="K20" s="3" t="s">
        <v>272</v>
      </c>
      <c r="L20" s="3" t="s">
        <v>272</v>
      </c>
    </row>
    <row r="21" spans="1:12" s="3" customFormat="1" x14ac:dyDescent="0.2">
      <c r="A21" s="2"/>
      <c r="B21" s="2"/>
      <c r="C21" s="2"/>
      <c r="D21" s="2"/>
    </row>
    <row r="22" spans="1:12" s="3" customFormat="1" x14ac:dyDescent="0.2">
      <c r="A22" s="1" t="s">
        <v>162</v>
      </c>
      <c r="B22" s="2"/>
      <c r="C22" s="2"/>
      <c r="D22" s="2"/>
    </row>
    <row r="23" spans="1:12" s="3" customFormat="1" x14ac:dyDescent="0.2">
      <c r="A23" s="2" t="s">
        <v>118</v>
      </c>
      <c r="B23" s="2" t="s">
        <v>155</v>
      </c>
      <c r="C23" s="2" t="s">
        <v>288</v>
      </c>
      <c r="D23" s="2" t="s">
        <v>163</v>
      </c>
      <c r="E23" s="3" t="s">
        <v>323</v>
      </c>
      <c r="F23" s="3" t="s">
        <v>324</v>
      </c>
      <c r="G23" s="3" t="s">
        <v>276</v>
      </c>
      <c r="H23" s="3" t="s">
        <v>325</v>
      </c>
      <c r="I23" s="3" t="s">
        <v>326</v>
      </c>
      <c r="J23" s="3" t="s">
        <v>272</v>
      </c>
      <c r="K23" s="3" t="s">
        <v>272</v>
      </c>
      <c r="L23" s="3" t="s">
        <v>272</v>
      </c>
    </row>
    <row r="24" spans="1:12" s="3" customFormat="1" x14ac:dyDescent="0.2">
      <c r="A24" s="2" t="s">
        <v>126</v>
      </c>
      <c r="B24" s="2" t="s">
        <v>155</v>
      </c>
      <c r="C24" s="2" t="s">
        <v>293</v>
      </c>
      <c r="D24" s="2" t="s">
        <v>163</v>
      </c>
      <c r="E24" s="3" t="s">
        <v>327</v>
      </c>
      <c r="F24" s="3" t="s">
        <v>328</v>
      </c>
      <c r="G24" s="3" t="s">
        <v>276</v>
      </c>
      <c r="H24" s="3" t="s">
        <v>303</v>
      </c>
      <c r="I24" s="3" t="s">
        <v>326</v>
      </c>
      <c r="J24" s="3" t="s">
        <v>272</v>
      </c>
      <c r="K24" s="3" t="s">
        <v>272</v>
      </c>
      <c r="L24" s="3" t="s">
        <v>272</v>
      </c>
    </row>
    <row r="25" spans="1:12" s="3" customFormat="1" x14ac:dyDescent="0.2">
      <c r="A25" s="2" t="s">
        <v>146</v>
      </c>
      <c r="B25" s="2" t="s">
        <v>155</v>
      </c>
      <c r="C25" s="2" t="s">
        <v>297</v>
      </c>
      <c r="D25" s="2" t="s">
        <v>163</v>
      </c>
      <c r="E25" s="3" t="s">
        <v>329</v>
      </c>
      <c r="F25" s="3" t="s">
        <v>330</v>
      </c>
      <c r="G25" s="3" t="s">
        <v>276</v>
      </c>
      <c r="H25" s="3" t="s">
        <v>331</v>
      </c>
      <c r="I25" s="3" t="s">
        <v>326</v>
      </c>
      <c r="J25" s="3" t="s">
        <v>272</v>
      </c>
      <c r="K25" s="3" t="s">
        <v>272</v>
      </c>
      <c r="L25" s="3" t="s">
        <v>272</v>
      </c>
    </row>
    <row r="26" spans="1:12" s="3" customFormat="1" x14ac:dyDescent="0.2">
      <c r="A26" s="2" t="s">
        <v>123</v>
      </c>
      <c r="B26" s="2" t="s">
        <v>155</v>
      </c>
      <c r="C26" s="2" t="s">
        <v>332</v>
      </c>
      <c r="D26" s="2" t="s">
        <v>164</v>
      </c>
      <c r="E26" s="3" t="s">
        <v>333</v>
      </c>
      <c r="F26" s="3" t="s">
        <v>334</v>
      </c>
      <c r="G26" s="3" t="s">
        <v>276</v>
      </c>
      <c r="H26" s="3" t="s">
        <v>296</v>
      </c>
      <c r="I26" s="3" t="s">
        <v>326</v>
      </c>
      <c r="J26" s="3" t="s">
        <v>272</v>
      </c>
      <c r="K26" s="3" t="s">
        <v>272</v>
      </c>
      <c r="L26" s="3" t="s">
        <v>272</v>
      </c>
    </row>
    <row r="27" spans="1:12" s="3" customFormat="1" x14ac:dyDescent="0.2">
      <c r="A27" s="2" t="s">
        <v>140</v>
      </c>
      <c r="B27" s="2" t="s">
        <v>155</v>
      </c>
      <c r="C27" s="2" t="s">
        <v>335</v>
      </c>
      <c r="D27" s="2" t="s">
        <v>164</v>
      </c>
      <c r="E27" s="3" t="s">
        <v>336</v>
      </c>
      <c r="F27" s="3" t="s">
        <v>337</v>
      </c>
      <c r="G27" s="3" t="s">
        <v>276</v>
      </c>
      <c r="H27" s="3" t="s">
        <v>338</v>
      </c>
      <c r="I27" s="3" t="s">
        <v>326</v>
      </c>
      <c r="J27" s="3" t="s">
        <v>272</v>
      </c>
      <c r="K27" s="3" t="s">
        <v>272</v>
      </c>
      <c r="L27" s="3" t="s">
        <v>272</v>
      </c>
    </row>
    <row r="28" spans="1:12" s="3" customFormat="1" x14ac:dyDescent="0.2">
      <c r="A28" s="2" t="s">
        <v>120</v>
      </c>
      <c r="B28" s="2" t="s">
        <v>155</v>
      </c>
      <c r="C28" s="2" t="s">
        <v>339</v>
      </c>
      <c r="D28" s="2" t="s">
        <v>165</v>
      </c>
      <c r="E28" s="3" t="s">
        <v>168</v>
      </c>
      <c r="F28" s="3" t="s">
        <v>168</v>
      </c>
      <c r="G28" s="3" t="s">
        <v>276</v>
      </c>
      <c r="H28" s="3" t="s">
        <v>340</v>
      </c>
      <c r="I28" s="3" t="s">
        <v>326</v>
      </c>
      <c r="J28" s="3" t="s">
        <v>272</v>
      </c>
      <c r="K28" s="3" t="s">
        <v>272</v>
      </c>
      <c r="L28" s="3" t="s">
        <v>341</v>
      </c>
    </row>
    <row r="29" spans="1:12" s="3" customFormat="1" x14ac:dyDescent="0.2">
      <c r="A29" s="2" t="s">
        <v>131</v>
      </c>
      <c r="B29" s="2" t="s">
        <v>155</v>
      </c>
      <c r="C29" s="2" t="s">
        <v>342</v>
      </c>
      <c r="D29" s="2" t="s">
        <v>165</v>
      </c>
      <c r="E29" s="3" t="s">
        <v>343</v>
      </c>
      <c r="F29" s="3" t="s">
        <v>343</v>
      </c>
      <c r="G29" s="3" t="s">
        <v>276</v>
      </c>
      <c r="H29" s="3" t="s">
        <v>344</v>
      </c>
      <c r="I29" s="3" t="s">
        <v>326</v>
      </c>
      <c r="J29" s="3" t="s">
        <v>272</v>
      </c>
      <c r="K29" s="3" t="s">
        <v>272</v>
      </c>
      <c r="L29" s="3" t="s">
        <v>272</v>
      </c>
    </row>
    <row r="30" spans="1:12" s="3" customFormat="1" x14ac:dyDescent="0.2">
      <c r="A30" s="2" t="s">
        <v>151</v>
      </c>
      <c r="B30" s="2" t="s">
        <v>155</v>
      </c>
      <c r="C30" s="2" t="s">
        <v>345</v>
      </c>
      <c r="D30" s="2" t="s">
        <v>165</v>
      </c>
      <c r="E30" s="3" t="s">
        <v>346</v>
      </c>
      <c r="F30" s="3" t="s">
        <v>347</v>
      </c>
      <c r="G30" s="3" t="s">
        <v>276</v>
      </c>
      <c r="H30" s="3" t="s">
        <v>291</v>
      </c>
      <c r="I30" s="3" t="s">
        <v>326</v>
      </c>
      <c r="J30" s="3" t="s">
        <v>272</v>
      </c>
      <c r="K30" s="3" t="s">
        <v>272</v>
      </c>
      <c r="L30" s="3" t="s">
        <v>272</v>
      </c>
    </row>
    <row r="31" spans="1:12" s="3" customFormat="1" x14ac:dyDescent="0.2">
      <c r="A31" s="2" t="s">
        <v>120</v>
      </c>
      <c r="B31" s="2" t="s">
        <v>155</v>
      </c>
      <c r="C31" s="2" t="s">
        <v>339</v>
      </c>
      <c r="D31" s="2" t="s">
        <v>170</v>
      </c>
      <c r="E31" s="3" t="s">
        <v>348</v>
      </c>
      <c r="F31" s="3" t="s">
        <v>321</v>
      </c>
      <c r="G31" s="3" t="s">
        <v>276</v>
      </c>
      <c r="H31" s="3" t="s">
        <v>338</v>
      </c>
      <c r="I31" s="3" t="s">
        <v>326</v>
      </c>
      <c r="J31" s="3" t="s">
        <v>272</v>
      </c>
      <c r="K31" s="3" t="s">
        <v>272</v>
      </c>
      <c r="L31" s="3" t="s">
        <v>272</v>
      </c>
    </row>
    <row r="32" spans="1:12" s="3" customFormat="1" x14ac:dyDescent="0.2">
      <c r="A32" s="2" t="s">
        <v>131</v>
      </c>
      <c r="B32" s="2" t="s">
        <v>155</v>
      </c>
      <c r="C32" s="2" t="s">
        <v>342</v>
      </c>
      <c r="D32" s="2" t="s">
        <v>170</v>
      </c>
      <c r="E32" s="3" t="s">
        <v>349</v>
      </c>
      <c r="F32" s="3" t="s">
        <v>349</v>
      </c>
      <c r="G32" s="3" t="s">
        <v>276</v>
      </c>
      <c r="H32" s="3" t="s">
        <v>318</v>
      </c>
      <c r="I32" s="3" t="s">
        <v>326</v>
      </c>
      <c r="J32" s="3" t="s">
        <v>272</v>
      </c>
      <c r="K32" s="3" t="s">
        <v>272</v>
      </c>
      <c r="L32" s="3" t="s">
        <v>272</v>
      </c>
    </row>
    <row r="33" spans="1:12" s="3" customFormat="1" x14ac:dyDescent="0.2">
      <c r="A33" s="2" t="s">
        <v>151</v>
      </c>
      <c r="B33" s="2" t="s">
        <v>155</v>
      </c>
      <c r="C33" s="2" t="s">
        <v>345</v>
      </c>
      <c r="D33" s="2" t="s">
        <v>170</v>
      </c>
      <c r="E33" s="3" t="s">
        <v>350</v>
      </c>
      <c r="F33" s="3" t="s">
        <v>350</v>
      </c>
      <c r="G33" s="3" t="s">
        <v>276</v>
      </c>
      <c r="H33" s="3" t="s">
        <v>299</v>
      </c>
      <c r="I33" s="3" t="s">
        <v>326</v>
      </c>
      <c r="J33" s="3" t="s">
        <v>272</v>
      </c>
      <c r="K33" s="3" t="s">
        <v>272</v>
      </c>
      <c r="L33" s="3" t="s">
        <v>272</v>
      </c>
    </row>
    <row r="34" spans="1:12" s="3" customFormat="1" x14ac:dyDescent="0.2">
      <c r="A34" s="2"/>
      <c r="B34" s="2"/>
      <c r="C34" s="2"/>
      <c r="D34" s="2"/>
    </row>
  </sheetData>
  <phoneticPr fontId="18" type="noConversion"/>
  <pageMargins left="0.5" right="0.5" top="0.75" bottom="0.75" header="0.5" footer="0.5"/>
  <pageSetup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5"/>
  <sheetViews>
    <sheetView workbookViewId="0">
      <pane ySplit="10" topLeftCell="A11" activePane="bottomLeft" state="frozen"/>
      <selection pane="bottomLeft"/>
    </sheetView>
  </sheetViews>
  <sheetFormatPr defaultRowHeight="11.25" x14ac:dyDescent="0.2"/>
  <cols>
    <col min="1" max="1" width="12.7109375" style="25" customWidth="1"/>
    <col min="2" max="2" width="9.7109375" style="25" customWidth="1"/>
    <col min="3" max="3" width="30.7109375" style="25" customWidth="1"/>
    <col min="4" max="5" width="12.7109375" style="26" customWidth="1"/>
    <col min="6" max="11" width="7.7109375" style="26" customWidth="1"/>
    <col min="12" max="16384" width="9.140625" style="26"/>
  </cols>
  <sheetData>
    <row r="1" spans="1:11" x14ac:dyDescent="0.2">
      <c r="A1" s="24" t="s">
        <v>0</v>
      </c>
      <c r="B1" s="25" t="s">
        <v>1</v>
      </c>
    </row>
    <row r="2" spans="1:11" x14ac:dyDescent="0.2">
      <c r="A2" s="24" t="s">
        <v>2</v>
      </c>
      <c r="B2" s="25" t="s">
        <v>3</v>
      </c>
    </row>
    <row r="3" spans="1:11" x14ac:dyDescent="0.2">
      <c r="A3" s="24" t="s">
        <v>4</v>
      </c>
      <c r="B3" s="25" t="s">
        <v>5</v>
      </c>
    </row>
    <row r="4" spans="1:11" x14ac:dyDescent="0.2">
      <c r="A4" s="24" t="s">
        <v>6</v>
      </c>
      <c r="B4" s="25" t="s">
        <v>7</v>
      </c>
    </row>
    <row r="5" spans="1:11" x14ac:dyDescent="0.2">
      <c r="A5" s="24" t="s">
        <v>8</v>
      </c>
      <c r="B5" s="25" t="s">
        <v>9</v>
      </c>
    </row>
    <row r="7" spans="1:11" ht="12.75" x14ac:dyDescent="0.2">
      <c r="A7" s="27" t="s">
        <v>351</v>
      </c>
    </row>
    <row r="9" spans="1:11" s="34" customFormat="1" x14ac:dyDescent="0.2">
      <c r="A9" s="24" t="s">
        <v>154</v>
      </c>
      <c r="B9" s="24" t="s">
        <v>352</v>
      </c>
      <c r="C9" s="24" t="s">
        <v>279</v>
      </c>
      <c r="D9" s="34" t="s">
        <v>353</v>
      </c>
      <c r="E9" s="34" t="s">
        <v>354</v>
      </c>
      <c r="F9" s="34" t="s">
        <v>355</v>
      </c>
      <c r="G9" s="34" t="s">
        <v>356</v>
      </c>
      <c r="H9" s="34" t="s">
        <v>282</v>
      </c>
      <c r="I9" s="34" t="s">
        <v>357</v>
      </c>
      <c r="J9" s="34" t="s">
        <v>358</v>
      </c>
      <c r="K9" s="34" t="s">
        <v>287</v>
      </c>
    </row>
    <row r="11" spans="1:11" x14ac:dyDescent="0.2">
      <c r="A11" s="24" t="s">
        <v>156</v>
      </c>
    </row>
    <row r="12" spans="1:11" x14ac:dyDescent="0.2">
      <c r="A12" s="25" t="s">
        <v>155</v>
      </c>
      <c r="B12" s="25" t="s">
        <v>359</v>
      </c>
      <c r="C12" s="25" t="s">
        <v>157</v>
      </c>
      <c r="D12" s="26" t="s">
        <v>360</v>
      </c>
      <c r="E12" s="26" t="s">
        <v>361</v>
      </c>
      <c r="F12" s="26" t="s">
        <v>362</v>
      </c>
      <c r="G12" s="35" t="s">
        <v>363</v>
      </c>
      <c r="H12" s="26" t="s">
        <v>275</v>
      </c>
      <c r="I12" s="26" t="s">
        <v>364</v>
      </c>
      <c r="J12" s="26" t="s">
        <v>365</v>
      </c>
      <c r="K12" s="26" t="s">
        <v>366</v>
      </c>
    </row>
    <row r="13" spans="1:11" x14ac:dyDescent="0.2">
      <c r="A13" s="25" t="s">
        <v>155</v>
      </c>
      <c r="B13" s="25" t="s">
        <v>359</v>
      </c>
      <c r="C13" s="25" t="s">
        <v>157</v>
      </c>
      <c r="D13" s="26" t="s">
        <v>367</v>
      </c>
      <c r="E13" s="26" t="s">
        <v>361</v>
      </c>
      <c r="F13" s="26" t="s">
        <v>368</v>
      </c>
      <c r="G13" s="35" t="s">
        <v>363</v>
      </c>
      <c r="H13" s="26" t="s">
        <v>275</v>
      </c>
      <c r="I13" s="26" t="s">
        <v>369</v>
      </c>
      <c r="J13" s="26" t="s">
        <v>365</v>
      </c>
      <c r="K13" s="26" t="s">
        <v>366</v>
      </c>
    </row>
    <row r="14" spans="1:11" x14ac:dyDescent="0.2">
      <c r="A14" s="25" t="s">
        <v>155</v>
      </c>
      <c r="B14" s="25" t="s">
        <v>359</v>
      </c>
      <c r="C14" s="25" t="s">
        <v>157</v>
      </c>
      <c r="D14" s="26" t="s">
        <v>370</v>
      </c>
      <c r="E14" s="26" t="s">
        <v>361</v>
      </c>
      <c r="F14" s="26" t="s">
        <v>362</v>
      </c>
      <c r="G14" s="35" t="s">
        <v>363</v>
      </c>
      <c r="H14" s="26" t="s">
        <v>275</v>
      </c>
      <c r="I14" s="26" t="s">
        <v>371</v>
      </c>
      <c r="J14" s="26" t="s">
        <v>365</v>
      </c>
      <c r="K14" s="26" t="s">
        <v>366</v>
      </c>
    </row>
    <row r="15" spans="1:11" x14ac:dyDescent="0.2">
      <c r="A15" s="25" t="s">
        <v>155</v>
      </c>
      <c r="B15" s="25" t="s">
        <v>359</v>
      </c>
      <c r="C15" s="25" t="s">
        <v>157</v>
      </c>
      <c r="D15" s="26" t="s">
        <v>372</v>
      </c>
      <c r="E15" s="26" t="s">
        <v>361</v>
      </c>
      <c r="F15" s="26" t="s">
        <v>373</v>
      </c>
      <c r="G15" s="35" t="s">
        <v>363</v>
      </c>
      <c r="H15" s="26" t="s">
        <v>275</v>
      </c>
      <c r="I15" s="26" t="s">
        <v>374</v>
      </c>
      <c r="J15" s="26" t="s">
        <v>365</v>
      </c>
      <c r="K15" s="26" t="s">
        <v>366</v>
      </c>
    </row>
    <row r="16" spans="1:11" x14ac:dyDescent="0.2">
      <c r="A16" s="25" t="s">
        <v>155</v>
      </c>
      <c r="B16" s="25" t="s">
        <v>359</v>
      </c>
      <c r="C16" s="25" t="s">
        <v>157</v>
      </c>
      <c r="D16" s="26" t="s">
        <v>375</v>
      </c>
      <c r="E16" s="26" t="s">
        <v>361</v>
      </c>
      <c r="F16" s="26" t="s">
        <v>373</v>
      </c>
      <c r="G16" s="35" t="s">
        <v>363</v>
      </c>
      <c r="H16" s="26" t="s">
        <v>275</v>
      </c>
      <c r="I16" s="26" t="s">
        <v>376</v>
      </c>
      <c r="J16" s="26" t="s">
        <v>365</v>
      </c>
      <c r="K16" s="26" t="s">
        <v>366</v>
      </c>
    </row>
    <row r="17" spans="1:11" x14ac:dyDescent="0.2">
      <c r="A17" s="25" t="s">
        <v>155</v>
      </c>
      <c r="B17" s="25" t="s">
        <v>359</v>
      </c>
      <c r="C17" s="25" t="s">
        <v>157</v>
      </c>
      <c r="D17" s="26" t="s">
        <v>377</v>
      </c>
      <c r="E17" s="26" t="s">
        <v>361</v>
      </c>
      <c r="F17" s="26" t="s">
        <v>362</v>
      </c>
      <c r="G17" s="35" t="s">
        <v>363</v>
      </c>
      <c r="H17" s="26" t="s">
        <v>275</v>
      </c>
      <c r="I17" s="26" t="s">
        <v>378</v>
      </c>
      <c r="J17" s="26" t="s">
        <v>365</v>
      </c>
      <c r="K17" s="26" t="s">
        <v>366</v>
      </c>
    </row>
    <row r="18" spans="1:11" x14ac:dyDescent="0.2">
      <c r="A18" s="25" t="s">
        <v>155</v>
      </c>
      <c r="B18" s="25" t="s">
        <v>359</v>
      </c>
      <c r="C18" s="25" t="s">
        <v>157</v>
      </c>
      <c r="D18" s="26" t="s">
        <v>379</v>
      </c>
      <c r="E18" s="26" t="s">
        <v>361</v>
      </c>
      <c r="F18" s="26" t="s">
        <v>373</v>
      </c>
      <c r="G18" s="35" t="s">
        <v>363</v>
      </c>
      <c r="H18" s="26" t="s">
        <v>275</v>
      </c>
      <c r="I18" s="26" t="s">
        <v>380</v>
      </c>
      <c r="J18" s="26" t="s">
        <v>365</v>
      </c>
      <c r="K18" s="26" t="s">
        <v>366</v>
      </c>
    </row>
    <row r="19" spans="1:11" x14ac:dyDescent="0.2">
      <c r="A19" s="25" t="s">
        <v>155</v>
      </c>
      <c r="B19" s="25" t="s">
        <v>359</v>
      </c>
      <c r="C19" s="25" t="s">
        <v>157</v>
      </c>
      <c r="D19" s="26" t="s">
        <v>381</v>
      </c>
      <c r="E19" s="26" t="s">
        <v>361</v>
      </c>
      <c r="F19" s="26" t="s">
        <v>373</v>
      </c>
      <c r="G19" s="35" t="s">
        <v>363</v>
      </c>
      <c r="H19" s="26" t="s">
        <v>275</v>
      </c>
      <c r="I19" s="26" t="s">
        <v>380</v>
      </c>
      <c r="J19" s="26" t="s">
        <v>365</v>
      </c>
      <c r="K19" s="26" t="s">
        <v>366</v>
      </c>
    </row>
    <row r="20" spans="1:11" x14ac:dyDescent="0.2">
      <c r="A20" s="25" t="s">
        <v>155</v>
      </c>
      <c r="B20" s="25" t="s">
        <v>359</v>
      </c>
      <c r="C20" s="25" t="s">
        <v>159</v>
      </c>
      <c r="D20" s="26" t="s">
        <v>382</v>
      </c>
      <c r="E20" s="26" t="s">
        <v>383</v>
      </c>
      <c r="F20" s="26" t="s">
        <v>384</v>
      </c>
      <c r="G20" s="36" t="s">
        <v>385</v>
      </c>
      <c r="H20" s="26" t="s">
        <v>159</v>
      </c>
      <c r="I20" s="26" t="s">
        <v>384</v>
      </c>
      <c r="J20" s="26" t="s">
        <v>386</v>
      </c>
      <c r="K20" s="26" t="s">
        <v>366</v>
      </c>
    </row>
    <row r="21" spans="1:11" x14ac:dyDescent="0.2">
      <c r="A21" s="25" t="s">
        <v>155</v>
      </c>
      <c r="B21" s="25" t="s">
        <v>359</v>
      </c>
      <c r="C21" s="25" t="s">
        <v>159</v>
      </c>
      <c r="D21" s="26" t="s">
        <v>387</v>
      </c>
      <c r="E21" s="26" t="s">
        <v>383</v>
      </c>
      <c r="F21" s="26" t="s">
        <v>384</v>
      </c>
      <c r="G21" s="36" t="s">
        <v>385</v>
      </c>
      <c r="H21" s="26" t="s">
        <v>159</v>
      </c>
      <c r="I21" s="26" t="s">
        <v>384</v>
      </c>
      <c r="J21" s="26" t="s">
        <v>386</v>
      </c>
      <c r="K21" s="26" t="s">
        <v>366</v>
      </c>
    </row>
    <row r="22" spans="1:11" x14ac:dyDescent="0.2">
      <c r="A22" s="25" t="s">
        <v>155</v>
      </c>
      <c r="B22" s="25" t="s">
        <v>359</v>
      </c>
      <c r="C22" s="25" t="s">
        <v>159</v>
      </c>
      <c r="D22" s="26" t="s">
        <v>388</v>
      </c>
      <c r="E22" s="26" t="s">
        <v>383</v>
      </c>
      <c r="F22" s="26" t="s">
        <v>384</v>
      </c>
      <c r="G22" s="36" t="s">
        <v>385</v>
      </c>
      <c r="H22" s="26" t="s">
        <v>159</v>
      </c>
      <c r="I22" s="26" t="s">
        <v>384</v>
      </c>
      <c r="J22" s="26" t="s">
        <v>386</v>
      </c>
      <c r="K22" s="26" t="s">
        <v>366</v>
      </c>
    </row>
    <row r="23" spans="1:11" x14ac:dyDescent="0.2">
      <c r="A23" s="25" t="s">
        <v>155</v>
      </c>
      <c r="B23" s="25" t="s">
        <v>359</v>
      </c>
      <c r="C23" s="25" t="s">
        <v>159</v>
      </c>
      <c r="D23" s="26" t="s">
        <v>389</v>
      </c>
      <c r="E23" s="26" t="s">
        <v>383</v>
      </c>
      <c r="F23" s="26" t="s">
        <v>390</v>
      </c>
      <c r="G23" s="36" t="s">
        <v>385</v>
      </c>
      <c r="H23" s="26" t="s">
        <v>159</v>
      </c>
      <c r="I23" s="26" t="s">
        <v>390</v>
      </c>
      <c r="J23" s="26" t="s">
        <v>386</v>
      </c>
      <c r="K23" s="26" t="s">
        <v>366</v>
      </c>
    </row>
    <row r="24" spans="1:11" x14ac:dyDescent="0.2">
      <c r="A24" s="25" t="s">
        <v>155</v>
      </c>
      <c r="B24" s="25" t="s">
        <v>359</v>
      </c>
      <c r="C24" s="25" t="s">
        <v>159</v>
      </c>
      <c r="D24" s="26" t="s">
        <v>391</v>
      </c>
      <c r="E24" s="26" t="s">
        <v>383</v>
      </c>
      <c r="F24" s="26" t="s">
        <v>390</v>
      </c>
      <c r="G24" s="36" t="s">
        <v>385</v>
      </c>
      <c r="H24" s="26" t="s">
        <v>159</v>
      </c>
      <c r="I24" s="26" t="s">
        <v>390</v>
      </c>
      <c r="J24" s="26" t="s">
        <v>386</v>
      </c>
      <c r="K24" s="26" t="s">
        <v>366</v>
      </c>
    </row>
    <row r="25" spans="1:11" x14ac:dyDescent="0.2">
      <c r="A25" s="25" t="s">
        <v>155</v>
      </c>
      <c r="B25" s="25" t="s">
        <v>359</v>
      </c>
      <c r="C25" s="25" t="s">
        <v>159</v>
      </c>
      <c r="D25" s="26" t="s">
        <v>392</v>
      </c>
      <c r="E25" s="26" t="s">
        <v>383</v>
      </c>
      <c r="F25" s="26" t="s">
        <v>390</v>
      </c>
      <c r="G25" s="36" t="s">
        <v>385</v>
      </c>
      <c r="H25" s="26" t="s">
        <v>159</v>
      </c>
      <c r="I25" s="26" t="s">
        <v>390</v>
      </c>
      <c r="J25" s="26" t="s">
        <v>386</v>
      </c>
      <c r="K25" s="26" t="s">
        <v>366</v>
      </c>
    </row>
    <row r="26" spans="1:11" x14ac:dyDescent="0.2">
      <c r="A26" s="25" t="s">
        <v>155</v>
      </c>
      <c r="B26" s="25" t="s">
        <v>359</v>
      </c>
      <c r="C26" s="25" t="s">
        <v>159</v>
      </c>
      <c r="D26" s="26" t="s">
        <v>393</v>
      </c>
      <c r="E26" s="26" t="s">
        <v>383</v>
      </c>
      <c r="F26" s="26" t="s">
        <v>390</v>
      </c>
      <c r="G26" s="36" t="s">
        <v>385</v>
      </c>
      <c r="H26" s="26" t="s">
        <v>159</v>
      </c>
      <c r="I26" s="26" t="s">
        <v>390</v>
      </c>
      <c r="J26" s="26" t="s">
        <v>386</v>
      </c>
      <c r="K26" s="26" t="s">
        <v>366</v>
      </c>
    </row>
    <row r="27" spans="1:11" x14ac:dyDescent="0.2">
      <c r="A27" s="25" t="s">
        <v>155</v>
      </c>
      <c r="B27" s="25" t="s">
        <v>359</v>
      </c>
      <c r="C27" s="25" t="s">
        <v>159</v>
      </c>
      <c r="D27" s="26" t="s">
        <v>394</v>
      </c>
      <c r="E27" s="26" t="s">
        <v>383</v>
      </c>
      <c r="F27" s="26" t="s">
        <v>384</v>
      </c>
      <c r="G27" s="36" t="s">
        <v>385</v>
      </c>
      <c r="H27" s="26" t="s">
        <v>159</v>
      </c>
      <c r="I27" s="26" t="s">
        <v>384</v>
      </c>
      <c r="J27" s="26" t="s">
        <v>386</v>
      </c>
      <c r="K27" s="26" t="s">
        <v>366</v>
      </c>
    </row>
    <row r="28" spans="1:11" x14ac:dyDescent="0.2">
      <c r="G28" s="36"/>
    </row>
    <row r="29" spans="1:11" x14ac:dyDescent="0.2">
      <c r="A29" s="25" t="s">
        <v>155</v>
      </c>
      <c r="B29" s="25" t="s">
        <v>395</v>
      </c>
      <c r="C29" s="25" t="s">
        <v>160</v>
      </c>
      <c r="D29" s="26" t="s">
        <v>396</v>
      </c>
      <c r="E29" s="26" t="s">
        <v>366</v>
      </c>
      <c r="F29" s="26" t="s">
        <v>397</v>
      </c>
      <c r="G29" s="37" t="s">
        <v>398</v>
      </c>
      <c r="H29" s="26" t="s">
        <v>276</v>
      </c>
      <c r="I29" s="26" t="s">
        <v>378</v>
      </c>
      <c r="J29" s="26" t="s">
        <v>399</v>
      </c>
      <c r="K29" s="26" t="s">
        <v>366</v>
      </c>
    </row>
    <row r="30" spans="1:11" x14ac:dyDescent="0.2">
      <c r="A30" s="25" t="s">
        <v>155</v>
      </c>
      <c r="B30" s="25" t="s">
        <v>395</v>
      </c>
      <c r="C30" s="25" t="s">
        <v>160</v>
      </c>
      <c r="D30" s="26" t="s">
        <v>400</v>
      </c>
      <c r="E30" s="26" t="s">
        <v>366</v>
      </c>
      <c r="F30" s="26" t="s">
        <v>401</v>
      </c>
      <c r="G30" s="37" t="s">
        <v>398</v>
      </c>
      <c r="H30" s="26" t="s">
        <v>276</v>
      </c>
      <c r="I30" s="26" t="s">
        <v>402</v>
      </c>
      <c r="J30" s="26" t="s">
        <v>399</v>
      </c>
      <c r="K30" s="26" t="s">
        <v>366</v>
      </c>
    </row>
    <row r="31" spans="1:11" x14ac:dyDescent="0.2">
      <c r="A31" s="25" t="s">
        <v>155</v>
      </c>
      <c r="B31" s="25" t="s">
        <v>395</v>
      </c>
      <c r="C31" s="25" t="s">
        <v>160</v>
      </c>
      <c r="D31" s="26" t="s">
        <v>403</v>
      </c>
      <c r="E31" s="26" t="s">
        <v>366</v>
      </c>
      <c r="F31" s="26" t="s">
        <v>404</v>
      </c>
      <c r="G31" s="37" t="s">
        <v>398</v>
      </c>
      <c r="H31" s="26" t="s">
        <v>276</v>
      </c>
      <c r="I31" s="26" t="s">
        <v>405</v>
      </c>
      <c r="J31" s="26" t="s">
        <v>399</v>
      </c>
      <c r="K31" s="26" t="s">
        <v>366</v>
      </c>
    </row>
    <row r="32" spans="1:11" x14ac:dyDescent="0.2">
      <c r="A32" s="25" t="s">
        <v>155</v>
      </c>
      <c r="B32" s="25" t="s">
        <v>395</v>
      </c>
      <c r="C32" s="25" t="s">
        <v>160</v>
      </c>
      <c r="D32" s="26" t="s">
        <v>406</v>
      </c>
      <c r="E32" s="26" t="s">
        <v>366</v>
      </c>
      <c r="F32" s="26" t="s">
        <v>407</v>
      </c>
      <c r="G32" s="37" t="s">
        <v>398</v>
      </c>
      <c r="H32" s="26" t="s">
        <v>276</v>
      </c>
      <c r="I32" s="26" t="s">
        <v>408</v>
      </c>
      <c r="J32" s="26" t="s">
        <v>399</v>
      </c>
      <c r="K32" s="26" t="s">
        <v>366</v>
      </c>
    </row>
    <row r="33" spans="1:11" x14ac:dyDescent="0.2">
      <c r="G33" s="37"/>
    </row>
    <row r="34" spans="1:11" x14ac:dyDescent="0.2">
      <c r="A34" s="25" t="s">
        <v>155</v>
      </c>
      <c r="B34" s="25" t="s">
        <v>409</v>
      </c>
      <c r="C34" s="25" t="s">
        <v>157</v>
      </c>
      <c r="D34" s="26" t="s">
        <v>410</v>
      </c>
      <c r="E34" s="26" t="s">
        <v>366</v>
      </c>
      <c r="F34" s="26" t="s">
        <v>411</v>
      </c>
      <c r="G34" s="26" t="s">
        <v>412</v>
      </c>
      <c r="H34" s="26" t="s">
        <v>275</v>
      </c>
      <c r="I34" s="26" t="s">
        <v>272</v>
      </c>
      <c r="J34" s="26" t="s">
        <v>273</v>
      </c>
      <c r="K34" s="26" t="s">
        <v>366</v>
      </c>
    </row>
    <row r="35" spans="1:11" x14ac:dyDescent="0.2">
      <c r="A35" s="25" t="s">
        <v>155</v>
      </c>
      <c r="B35" s="25" t="s">
        <v>409</v>
      </c>
      <c r="C35" s="25" t="s">
        <v>157</v>
      </c>
      <c r="D35" s="26" t="s">
        <v>413</v>
      </c>
      <c r="E35" s="26" t="s">
        <v>366</v>
      </c>
      <c r="F35" s="26" t="s">
        <v>411</v>
      </c>
      <c r="G35" s="26" t="s">
        <v>412</v>
      </c>
      <c r="H35" s="26" t="s">
        <v>275</v>
      </c>
      <c r="I35" s="26" t="s">
        <v>272</v>
      </c>
      <c r="J35" s="26" t="s">
        <v>273</v>
      </c>
      <c r="K35" s="26" t="s">
        <v>366</v>
      </c>
    </row>
    <row r="36" spans="1:11" x14ac:dyDescent="0.2">
      <c r="A36" s="25" t="s">
        <v>155</v>
      </c>
      <c r="B36" s="25" t="s">
        <v>409</v>
      </c>
      <c r="C36" s="25" t="s">
        <v>157</v>
      </c>
      <c r="D36" s="26" t="s">
        <v>414</v>
      </c>
      <c r="E36" s="26" t="s">
        <v>366</v>
      </c>
      <c r="F36" s="26" t="s">
        <v>411</v>
      </c>
      <c r="G36" s="26" t="s">
        <v>412</v>
      </c>
      <c r="H36" s="26" t="s">
        <v>275</v>
      </c>
      <c r="I36" s="26" t="s">
        <v>272</v>
      </c>
      <c r="J36" s="26" t="s">
        <v>273</v>
      </c>
      <c r="K36" s="26" t="s">
        <v>366</v>
      </c>
    </row>
    <row r="37" spans="1:11" x14ac:dyDescent="0.2">
      <c r="A37" s="25" t="s">
        <v>155</v>
      </c>
      <c r="B37" s="25" t="s">
        <v>409</v>
      </c>
      <c r="C37" s="25" t="s">
        <v>157</v>
      </c>
      <c r="D37" s="26" t="s">
        <v>415</v>
      </c>
      <c r="E37" s="26" t="s">
        <v>366</v>
      </c>
      <c r="F37" s="26" t="s">
        <v>411</v>
      </c>
      <c r="G37" s="26" t="s">
        <v>412</v>
      </c>
      <c r="H37" s="26" t="s">
        <v>275</v>
      </c>
      <c r="I37" s="26" t="s">
        <v>272</v>
      </c>
      <c r="J37" s="26" t="s">
        <v>273</v>
      </c>
      <c r="K37" s="26" t="s">
        <v>366</v>
      </c>
    </row>
    <row r="38" spans="1:11" x14ac:dyDescent="0.2">
      <c r="A38" s="25" t="s">
        <v>155</v>
      </c>
      <c r="B38" s="25" t="s">
        <v>409</v>
      </c>
      <c r="C38" s="25" t="s">
        <v>157</v>
      </c>
      <c r="D38" s="26" t="s">
        <v>416</v>
      </c>
      <c r="E38" s="26" t="s">
        <v>366</v>
      </c>
      <c r="F38" s="26" t="s">
        <v>411</v>
      </c>
      <c r="G38" s="26" t="s">
        <v>412</v>
      </c>
      <c r="H38" s="26" t="s">
        <v>275</v>
      </c>
      <c r="I38" s="26" t="s">
        <v>272</v>
      </c>
      <c r="J38" s="26" t="s">
        <v>273</v>
      </c>
      <c r="K38" s="26" t="s">
        <v>366</v>
      </c>
    </row>
    <row r="39" spans="1:11" x14ac:dyDescent="0.2">
      <c r="A39" s="25" t="s">
        <v>155</v>
      </c>
      <c r="B39" s="25" t="s">
        <v>409</v>
      </c>
      <c r="C39" s="25" t="s">
        <v>157</v>
      </c>
      <c r="D39" s="26" t="s">
        <v>417</v>
      </c>
      <c r="E39" s="26" t="s">
        <v>366</v>
      </c>
      <c r="F39" s="26" t="s">
        <v>411</v>
      </c>
      <c r="G39" s="26" t="s">
        <v>412</v>
      </c>
      <c r="H39" s="26" t="s">
        <v>275</v>
      </c>
      <c r="I39" s="26" t="s">
        <v>272</v>
      </c>
      <c r="J39" s="26" t="s">
        <v>273</v>
      </c>
      <c r="K39" s="26" t="s">
        <v>366</v>
      </c>
    </row>
    <row r="40" spans="1:11" x14ac:dyDescent="0.2">
      <c r="A40" s="25" t="s">
        <v>155</v>
      </c>
      <c r="B40" s="25" t="s">
        <v>409</v>
      </c>
      <c r="C40" s="25" t="s">
        <v>157</v>
      </c>
      <c r="D40" s="26" t="s">
        <v>418</v>
      </c>
      <c r="E40" s="26" t="s">
        <v>366</v>
      </c>
      <c r="F40" s="26" t="s">
        <v>411</v>
      </c>
      <c r="G40" s="26" t="s">
        <v>412</v>
      </c>
      <c r="H40" s="26" t="s">
        <v>275</v>
      </c>
      <c r="I40" s="26" t="s">
        <v>272</v>
      </c>
      <c r="J40" s="26" t="s">
        <v>273</v>
      </c>
      <c r="K40" s="26" t="s">
        <v>366</v>
      </c>
    </row>
    <row r="41" spans="1:11" x14ac:dyDescent="0.2">
      <c r="A41" s="25" t="s">
        <v>155</v>
      </c>
      <c r="B41" s="25" t="s">
        <v>409</v>
      </c>
      <c r="C41" s="25" t="s">
        <v>157</v>
      </c>
      <c r="D41" s="26" t="s">
        <v>419</v>
      </c>
      <c r="E41" s="26" t="s">
        <v>366</v>
      </c>
      <c r="F41" s="26" t="s">
        <v>411</v>
      </c>
      <c r="G41" s="26" t="s">
        <v>412</v>
      </c>
      <c r="H41" s="26" t="s">
        <v>275</v>
      </c>
      <c r="I41" s="26" t="s">
        <v>272</v>
      </c>
      <c r="J41" s="26" t="s">
        <v>273</v>
      </c>
      <c r="K41" s="26" t="s">
        <v>366</v>
      </c>
    </row>
    <row r="42" spans="1:11" x14ac:dyDescent="0.2">
      <c r="A42" s="25" t="s">
        <v>155</v>
      </c>
      <c r="B42" s="25" t="s">
        <v>409</v>
      </c>
      <c r="C42" s="25" t="s">
        <v>160</v>
      </c>
      <c r="D42" s="26" t="s">
        <v>420</v>
      </c>
      <c r="E42" s="26" t="s">
        <v>366</v>
      </c>
      <c r="F42" s="26" t="s">
        <v>161</v>
      </c>
      <c r="G42" s="26" t="s">
        <v>421</v>
      </c>
      <c r="H42" s="26" t="s">
        <v>276</v>
      </c>
      <c r="I42" s="26" t="s">
        <v>272</v>
      </c>
      <c r="J42" s="26" t="s">
        <v>422</v>
      </c>
      <c r="K42" s="26" t="s">
        <v>366</v>
      </c>
    </row>
    <row r="43" spans="1:11" x14ac:dyDescent="0.2">
      <c r="A43" s="25" t="s">
        <v>155</v>
      </c>
      <c r="B43" s="25" t="s">
        <v>409</v>
      </c>
      <c r="C43" s="25" t="s">
        <v>160</v>
      </c>
      <c r="D43" s="26" t="s">
        <v>423</v>
      </c>
      <c r="E43" s="26" t="s">
        <v>366</v>
      </c>
      <c r="F43" s="26" t="s">
        <v>161</v>
      </c>
      <c r="G43" s="26" t="s">
        <v>421</v>
      </c>
      <c r="H43" s="26" t="s">
        <v>276</v>
      </c>
      <c r="I43" s="26" t="s">
        <v>272</v>
      </c>
      <c r="J43" s="26" t="s">
        <v>422</v>
      </c>
      <c r="K43" s="26" t="s">
        <v>366</v>
      </c>
    </row>
    <row r="44" spans="1:11" x14ac:dyDescent="0.2">
      <c r="A44" s="25" t="s">
        <v>155</v>
      </c>
      <c r="B44" s="25" t="s">
        <v>409</v>
      </c>
      <c r="C44" s="25" t="s">
        <v>160</v>
      </c>
      <c r="D44" s="26" t="s">
        <v>424</v>
      </c>
      <c r="E44" s="26" t="s">
        <v>366</v>
      </c>
      <c r="F44" s="26" t="s">
        <v>161</v>
      </c>
      <c r="G44" s="26" t="s">
        <v>421</v>
      </c>
      <c r="H44" s="26" t="s">
        <v>276</v>
      </c>
      <c r="I44" s="26" t="s">
        <v>272</v>
      </c>
      <c r="J44" s="26" t="s">
        <v>422</v>
      </c>
      <c r="K44" s="26" t="s">
        <v>366</v>
      </c>
    </row>
    <row r="45" spans="1:11" x14ac:dyDescent="0.2">
      <c r="A45" s="25" t="s">
        <v>155</v>
      </c>
      <c r="B45" s="25" t="s">
        <v>409</v>
      </c>
      <c r="C45" s="25" t="s">
        <v>160</v>
      </c>
      <c r="D45" s="26" t="s">
        <v>425</v>
      </c>
      <c r="E45" s="26" t="s">
        <v>366</v>
      </c>
      <c r="F45" s="26" t="s">
        <v>161</v>
      </c>
      <c r="G45" s="26" t="s">
        <v>421</v>
      </c>
      <c r="H45" s="26" t="s">
        <v>276</v>
      </c>
      <c r="I45" s="26" t="s">
        <v>272</v>
      </c>
      <c r="J45" s="26" t="s">
        <v>422</v>
      </c>
      <c r="K45" s="26" t="s">
        <v>366</v>
      </c>
    </row>
    <row r="47" spans="1:11" x14ac:dyDescent="0.2">
      <c r="A47" s="24" t="s">
        <v>162</v>
      </c>
    </row>
    <row r="48" spans="1:11" x14ac:dyDescent="0.2">
      <c r="A48" s="25" t="s">
        <v>155</v>
      </c>
      <c r="B48" s="25" t="s">
        <v>359</v>
      </c>
      <c r="C48" s="25" t="s">
        <v>163</v>
      </c>
      <c r="D48" s="26" t="s">
        <v>426</v>
      </c>
      <c r="E48" s="26" t="s">
        <v>427</v>
      </c>
      <c r="F48" s="26" t="s">
        <v>428</v>
      </c>
      <c r="G48" s="37" t="s">
        <v>429</v>
      </c>
      <c r="H48" s="26" t="s">
        <v>276</v>
      </c>
      <c r="I48" s="26" t="s">
        <v>430</v>
      </c>
      <c r="J48" s="26" t="s">
        <v>431</v>
      </c>
      <c r="K48" s="26" t="s">
        <v>366</v>
      </c>
    </row>
    <row r="49" spans="1:11" x14ac:dyDescent="0.2">
      <c r="A49" s="25" t="s">
        <v>155</v>
      </c>
      <c r="B49" s="25" t="s">
        <v>359</v>
      </c>
      <c r="C49" s="25" t="s">
        <v>164</v>
      </c>
      <c r="D49" s="26" t="s">
        <v>432</v>
      </c>
      <c r="E49" s="26" t="s">
        <v>433</v>
      </c>
      <c r="F49" s="26" t="s">
        <v>434</v>
      </c>
      <c r="G49" s="37" t="s">
        <v>435</v>
      </c>
      <c r="H49" s="26" t="s">
        <v>276</v>
      </c>
      <c r="I49" s="26" t="s">
        <v>436</v>
      </c>
      <c r="J49" s="26" t="s">
        <v>431</v>
      </c>
      <c r="K49" s="26" t="s">
        <v>366</v>
      </c>
    </row>
    <row r="50" spans="1:11" x14ac:dyDescent="0.2">
      <c r="A50" s="25" t="s">
        <v>155</v>
      </c>
      <c r="B50" s="25" t="s">
        <v>359</v>
      </c>
      <c r="C50" s="25" t="s">
        <v>164</v>
      </c>
      <c r="D50" s="26" t="s">
        <v>437</v>
      </c>
      <c r="E50" s="26" t="s">
        <v>438</v>
      </c>
      <c r="F50" s="26" t="s">
        <v>439</v>
      </c>
      <c r="G50" s="37" t="s">
        <v>398</v>
      </c>
      <c r="H50" s="26" t="s">
        <v>276</v>
      </c>
      <c r="I50" s="26" t="s">
        <v>440</v>
      </c>
      <c r="J50" s="26" t="s">
        <v>431</v>
      </c>
      <c r="K50" s="26" t="s">
        <v>366</v>
      </c>
    </row>
    <row r="51" spans="1:11" x14ac:dyDescent="0.2">
      <c r="A51" s="25" t="s">
        <v>155</v>
      </c>
      <c r="B51" s="25" t="s">
        <v>359</v>
      </c>
      <c r="C51" s="25" t="s">
        <v>164</v>
      </c>
      <c r="D51" s="26" t="s">
        <v>441</v>
      </c>
      <c r="E51" s="26" t="s">
        <v>442</v>
      </c>
      <c r="F51" s="26" t="s">
        <v>443</v>
      </c>
      <c r="G51" s="35" t="s">
        <v>333</v>
      </c>
      <c r="H51" s="26" t="s">
        <v>276</v>
      </c>
      <c r="I51" s="26" t="s">
        <v>444</v>
      </c>
      <c r="J51" s="26" t="s">
        <v>431</v>
      </c>
      <c r="K51" s="26" t="s">
        <v>366</v>
      </c>
    </row>
    <row r="52" spans="1:11" x14ac:dyDescent="0.2">
      <c r="A52" s="25" t="s">
        <v>155</v>
      </c>
      <c r="B52" s="25" t="s">
        <v>359</v>
      </c>
      <c r="C52" s="25" t="s">
        <v>163</v>
      </c>
      <c r="D52" s="26" t="s">
        <v>445</v>
      </c>
      <c r="E52" s="26" t="s">
        <v>427</v>
      </c>
      <c r="F52" s="26" t="s">
        <v>446</v>
      </c>
      <c r="G52" s="37" t="s">
        <v>429</v>
      </c>
      <c r="H52" s="26" t="s">
        <v>276</v>
      </c>
      <c r="I52" s="26" t="s">
        <v>440</v>
      </c>
      <c r="J52" s="26" t="s">
        <v>431</v>
      </c>
      <c r="K52" s="26" t="s">
        <v>366</v>
      </c>
    </row>
    <row r="53" spans="1:11" x14ac:dyDescent="0.2">
      <c r="A53" s="25" t="s">
        <v>155</v>
      </c>
      <c r="B53" s="25" t="s">
        <v>359</v>
      </c>
      <c r="C53" s="25" t="s">
        <v>163</v>
      </c>
      <c r="D53" s="26" t="s">
        <v>447</v>
      </c>
      <c r="E53" s="26" t="s">
        <v>427</v>
      </c>
      <c r="F53" s="26" t="s">
        <v>448</v>
      </c>
      <c r="G53" s="37" t="s">
        <v>429</v>
      </c>
      <c r="H53" s="26" t="s">
        <v>276</v>
      </c>
      <c r="I53" s="26" t="s">
        <v>449</v>
      </c>
      <c r="J53" s="26" t="s">
        <v>431</v>
      </c>
      <c r="K53" s="26" t="s">
        <v>366</v>
      </c>
    </row>
    <row r="54" spans="1:11" x14ac:dyDescent="0.2">
      <c r="A54" s="25" t="s">
        <v>155</v>
      </c>
      <c r="B54" s="25" t="s">
        <v>359</v>
      </c>
      <c r="C54" s="25" t="s">
        <v>163</v>
      </c>
      <c r="D54" s="26" t="s">
        <v>450</v>
      </c>
      <c r="E54" s="26" t="s">
        <v>427</v>
      </c>
      <c r="F54" s="26" t="s">
        <v>448</v>
      </c>
      <c r="G54" s="37" t="s">
        <v>429</v>
      </c>
      <c r="H54" s="26" t="s">
        <v>276</v>
      </c>
      <c r="I54" s="26" t="s">
        <v>449</v>
      </c>
      <c r="J54" s="26" t="s">
        <v>431</v>
      </c>
      <c r="K54" s="26" t="s">
        <v>366</v>
      </c>
    </row>
    <row r="55" spans="1:11" x14ac:dyDescent="0.2">
      <c r="A55" s="25" t="s">
        <v>155</v>
      </c>
      <c r="B55" s="25" t="s">
        <v>359</v>
      </c>
      <c r="C55" s="25" t="s">
        <v>163</v>
      </c>
      <c r="D55" s="26" t="s">
        <v>451</v>
      </c>
      <c r="E55" s="26" t="s">
        <v>427</v>
      </c>
      <c r="F55" s="26" t="s">
        <v>452</v>
      </c>
      <c r="G55" s="37" t="s">
        <v>429</v>
      </c>
      <c r="H55" s="26" t="s">
        <v>276</v>
      </c>
      <c r="I55" s="26" t="s">
        <v>453</v>
      </c>
      <c r="J55" s="26" t="s">
        <v>431</v>
      </c>
      <c r="K55" s="26" t="s">
        <v>366</v>
      </c>
    </row>
    <row r="56" spans="1:11" x14ac:dyDescent="0.2">
      <c r="A56" s="25" t="s">
        <v>155</v>
      </c>
      <c r="B56" s="25" t="s">
        <v>359</v>
      </c>
      <c r="C56" s="25" t="s">
        <v>163</v>
      </c>
      <c r="D56" s="26" t="s">
        <v>454</v>
      </c>
      <c r="E56" s="26" t="s">
        <v>427</v>
      </c>
      <c r="F56" s="26" t="s">
        <v>452</v>
      </c>
      <c r="G56" s="37" t="s">
        <v>429</v>
      </c>
      <c r="H56" s="26" t="s">
        <v>276</v>
      </c>
      <c r="I56" s="26" t="s">
        <v>455</v>
      </c>
      <c r="J56" s="26" t="s">
        <v>431</v>
      </c>
      <c r="K56" s="26" t="s">
        <v>366</v>
      </c>
    </row>
    <row r="57" spans="1:11" x14ac:dyDescent="0.2">
      <c r="A57" s="25" t="s">
        <v>155</v>
      </c>
      <c r="B57" s="25" t="s">
        <v>359</v>
      </c>
      <c r="C57" s="25" t="s">
        <v>163</v>
      </c>
      <c r="D57" s="26" t="s">
        <v>456</v>
      </c>
      <c r="E57" s="26" t="s">
        <v>427</v>
      </c>
      <c r="F57" s="26" t="s">
        <v>457</v>
      </c>
      <c r="G57" s="37" t="s">
        <v>429</v>
      </c>
      <c r="H57" s="26" t="s">
        <v>276</v>
      </c>
      <c r="I57" s="26" t="s">
        <v>458</v>
      </c>
      <c r="J57" s="26" t="s">
        <v>431</v>
      </c>
      <c r="K57" s="26" t="s">
        <v>366</v>
      </c>
    </row>
    <row r="58" spans="1:11" x14ac:dyDescent="0.2">
      <c r="A58" s="25" t="s">
        <v>155</v>
      </c>
      <c r="B58" s="25" t="s">
        <v>359</v>
      </c>
      <c r="C58" s="25" t="s">
        <v>163</v>
      </c>
      <c r="D58" s="26" t="s">
        <v>459</v>
      </c>
      <c r="E58" s="26" t="s">
        <v>427</v>
      </c>
      <c r="F58" s="26" t="s">
        <v>460</v>
      </c>
      <c r="G58" s="37" t="s">
        <v>429</v>
      </c>
      <c r="H58" s="26" t="s">
        <v>276</v>
      </c>
      <c r="I58" s="26" t="s">
        <v>461</v>
      </c>
      <c r="J58" s="26" t="s">
        <v>431</v>
      </c>
      <c r="K58" s="26" t="s">
        <v>366</v>
      </c>
    </row>
    <row r="59" spans="1:11" x14ac:dyDescent="0.2">
      <c r="A59" s="25" t="s">
        <v>155</v>
      </c>
      <c r="B59" s="25" t="s">
        <v>359</v>
      </c>
      <c r="C59" s="25" t="s">
        <v>163</v>
      </c>
      <c r="D59" s="26" t="s">
        <v>462</v>
      </c>
      <c r="E59" s="26" t="s">
        <v>427</v>
      </c>
      <c r="F59" s="26" t="s">
        <v>463</v>
      </c>
      <c r="G59" s="37" t="s">
        <v>429</v>
      </c>
      <c r="H59" s="26" t="s">
        <v>276</v>
      </c>
      <c r="I59" s="26" t="s">
        <v>464</v>
      </c>
      <c r="J59" s="26" t="s">
        <v>431</v>
      </c>
      <c r="K59" s="26" t="s">
        <v>366</v>
      </c>
    </row>
    <row r="60" spans="1:11" x14ac:dyDescent="0.2">
      <c r="A60" s="25" t="s">
        <v>155</v>
      </c>
      <c r="B60" s="25" t="s">
        <v>359</v>
      </c>
      <c r="C60" s="25" t="s">
        <v>163</v>
      </c>
      <c r="D60" s="26" t="s">
        <v>465</v>
      </c>
      <c r="E60" s="26" t="s">
        <v>427</v>
      </c>
      <c r="F60" s="26" t="s">
        <v>466</v>
      </c>
      <c r="G60" s="37" t="s">
        <v>429</v>
      </c>
      <c r="H60" s="26" t="s">
        <v>276</v>
      </c>
      <c r="I60" s="26" t="s">
        <v>467</v>
      </c>
      <c r="J60" s="26" t="s">
        <v>431</v>
      </c>
      <c r="K60" s="26" t="s">
        <v>366</v>
      </c>
    </row>
    <row r="61" spans="1:11" x14ac:dyDescent="0.2">
      <c r="A61" s="25" t="s">
        <v>155</v>
      </c>
      <c r="B61" s="25" t="s">
        <v>359</v>
      </c>
      <c r="C61" s="25" t="s">
        <v>163</v>
      </c>
      <c r="D61" s="26" t="s">
        <v>468</v>
      </c>
      <c r="E61" s="26" t="s">
        <v>427</v>
      </c>
      <c r="F61" s="26" t="s">
        <v>469</v>
      </c>
      <c r="G61" s="37" t="s">
        <v>429</v>
      </c>
      <c r="H61" s="26" t="s">
        <v>276</v>
      </c>
      <c r="I61" s="26" t="s">
        <v>470</v>
      </c>
      <c r="J61" s="26" t="s">
        <v>431</v>
      </c>
      <c r="K61" s="26" t="s">
        <v>366</v>
      </c>
    </row>
    <row r="62" spans="1:11" x14ac:dyDescent="0.2">
      <c r="A62" s="25" t="s">
        <v>155</v>
      </c>
      <c r="B62" s="25" t="s">
        <v>359</v>
      </c>
      <c r="C62" s="25" t="s">
        <v>163</v>
      </c>
      <c r="D62" s="26" t="s">
        <v>471</v>
      </c>
      <c r="E62" s="26" t="s">
        <v>427</v>
      </c>
      <c r="F62" s="26" t="s">
        <v>469</v>
      </c>
      <c r="G62" s="37" t="s">
        <v>429</v>
      </c>
      <c r="H62" s="26" t="s">
        <v>276</v>
      </c>
      <c r="I62" s="26" t="s">
        <v>470</v>
      </c>
      <c r="J62" s="26" t="s">
        <v>431</v>
      </c>
      <c r="K62" s="26" t="s">
        <v>366</v>
      </c>
    </row>
    <row r="63" spans="1:11" x14ac:dyDescent="0.2">
      <c r="A63" s="25" t="s">
        <v>155</v>
      </c>
      <c r="B63" s="25" t="s">
        <v>359</v>
      </c>
      <c r="C63" s="25" t="s">
        <v>163</v>
      </c>
      <c r="D63" s="26" t="s">
        <v>472</v>
      </c>
      <c r="E63" s="26" t="s">
        <v>427</v>
      </c>
      <c r="F63" s="26" t="s">
        <v>457</v>
      </c>
      <c r="G63" s="37" t="s">
        <v>429</v>
      </c>
      <c r="H63" s="26" t="s">
        <v>276</v>
      </c>
      <c r="I63" s="26" t="s">
        <v>473</v>
      </c>
      <c r="J63" s="26" t="s">
        <v>431</v>
      </c>
      <c r="K63" s="26" t="s">
        <v>366</v>
      </c>
    </row>
    <row r="64" spans="1:11" x14ac:dyDescent="0.2">
      <c r="A64" s="25" t="s">
        <v>155</v>
      </c>
      <c r="B64" s="25" t="s">
        <v>359</v>
      </c>
      <c r="C64" s="25" t="s">
        <v>163</v>
      </c>
      <c r="D64" s="26" t="s">
        <v>474</v>
      </c>
      <c r="E64" s="26" t="s">
        <v>427</v>
      </c>
      <c r="F64" s="26" t="s">
        <v>475</v>
      </c>
      <c r="G64" s="37" t="s">
        <v>429</v>
      </c>
      <c r="H64" s="26" t="s">
        <v>276</v>
      </c>
      <c r="I64" s="26" t="s">
        <v>476</v>
      </c>
      <c r="J64" s="26" t="s">
        <v>431</v>
      </c>
      <c r="K64" s="26" t="s">
        <v>366</v>
      </c>
    </row>
    <row r="65" spans="1:11" x14ac:dyDescent="0.2">
      <c r="A65" s="25" t="s">
        <v>155</v>
      </c>
      <c r="B65" s="25" t="s">
        <v>359</v>
      </c>
      <c r="C65" s="25" t="s">
        <v>163</v>
      </c>
      <c r="D65" s="26" t="s">
        <v>477</v>
      </c>
      <c r="E65" s="26" t="s">
        <v>427</v>
      </c>
      <c r="F65" s="26" t="s">
        <v>478</v>
      </c>
      <c r="G65" s="37" t="s">
        <v>429</v>
      </c>
      <c r="H65" s="26" t="s">
        <v>276</v>
      </c>
      <c r="I65" s="26" t="s">
        <v>479</v>
      </c>
      <c r="J65" s="26" t="s">
        <v>431</v>
      </c>
      <c r="K65" s="26" t="s">
        <v>366</v>
      </c>
    </row>
    <row r="66" spans="1:11" x14ac:dyDescent="0.2">
      <c r="G66" s="37"/>
    </row>
    <row r="67" spans="1:11" x14ac:dyDescent="0.2">
      <c r="A67" s="25" t="s">
        <v>155</v>
      </c>
      <c r="B67" s="25" t="s">
        <v>395</v>
      </c>
      <c r="C67" s="25" t="s">
        <v>165</v>
      </c>
      <c r="D67" s="26" t="s">
        <v>480</v>
      </c>
      <c r="E67" s="26" t="s">
        <v>366</v>
      </c>
      <c r="F67" s="26" t="s">
        <v>481</v>
      </c>
      <c r="G67" s="35" t="s">
        <v>482</v>
      </c>
      <c r="H67" s="26" t="s">
        <v>276</v>
      </c>
      <c r="I67" s="26" t="s">
        <v>430</v>
      </c>
      <c r="J67" s="26" t="s">
        <v>431</v>
      </c>
      <c r="K67" s="26" t="s">
        <v>366</v>
      </c>
    </row>
    <row r="68" spans="1:11" x14ac:dyDescent="0.2">
      <c r="A68" s="25" t="s">
        <v>155</v>
      </c>
      <c r="B68" s="25" t="s">
        <v>395</v>
      </c>
      <c r="C68" s="25" t="s">
        <v>170</v>
      </c>
      <c r="D68" s="26" t="s">
        <v>480</v>
      </c>
      <c r="E68" s="26" t="s">
        <v>366</v>
      </c>
      <c r="F68" s="26" t="s">
        <v>408</v>
      </c>
      <c r="G68" s="35" t="s">
        <v>482</v>
      </c>
      <c r="H68" s="26" t="s">
        <v>276</v>
      </c>
      <c r="I68" s="26" t="s">
        <v>408</v>
      </c>
      <c r="J68" s="26" t="s">
        <v>431</v>
      </c>
      <c r="K68" s="26" t="s">
        <v>366</v>
      </c>
    </row>
    <row r="69" spans="1:11" x14ac:dyDescent="0.2">
      <c r="A69" s="25" t="s">
        <v>155</v>
      </c>
      <c r="B69" s="25" t="s">
        <v>395</v>
      </c>
      <c r="C69" s="25" t="s">
        <v>165</v>
      </c>
      <c r="D69" s="26" t="s">
        <v>483</v>
      </c>
      <c r="E69" s="26" t="s">
        <v>366</v>
      </c>
      <c r="F69" s="26" t="s">
        <v>481</v>
      </c>
      <c r="G69" s="35" t="s">
        <v>482</v>
      </c>
      <c r="H69" s="26" t="s">
        <v>276</v>
      </c>
      <c r="I69" s="26" t="s">
        <v>449</v>
      </c>
      <c r="J69" s="26" t="s">
        <v>431</v>
      </c>
      <c r="K69" s="26" t="s">
        <v>366</v>
      </c>
    </row>
    <row r="70" spans="1:11" x14ac:dyDescent="0.2">
      <c r="A70" s="25" t="s">
        <v>155</v>
      </c>
      <c r="B70" s="25" t="s">
        <v>395</v>
      </c>
      <c r="C70" s="25" t="s">
        <v>170</v>
      </c>
      <c r="D70" s="26" t="s">
        <v>483</v>
      </c>
      <c r="E70" s="26" t="s">
        <v>366</v>
      </c>
      <c r="F70" s="26" t="s">
        <v>408</v>
      </c>
      <c r="G70" s="35" t="s">
        <v>482</v>
      </c>
      <c r="H70" s="26" t="s">
        <v>276</v>
      </c>
      <c r="I70" s="26" t="s">
        <v>408</v>
      </c>
      <c r="J70" s="26" t="s">
        <v>431</v>
      </c>
      <c r="K70" s="26" t="s">
        <v>366</v>
      </c>
    </row>
    <row r="71" spans="1:11" x14ac:dyDescent="0.2">
      <c r="A71" s="25" t="s">
        <v>155</v>
      </c>
      <c r="B71" s="25" t="s">
        <v>395</v>
      </c>
      <c r="C71" s="25" t="s">
        <v>165</v>
      </c>
      <c r="D71" s="26" t="s">
        <v>484</v>
      </c>
      <c r="E71" s="26" t="s">
        <v>366</v>
      </c>
      <c r="F71" s="26" t="s">
        <v>481</v>
      </c>
      <c r="G71" s="35" t="s">
        <v>482</v>
      </c>
      <c r="H71" s="26" t="s">
        <v>276</v>
      </c>
      <c r="I71" s="26" t="s">
        <v>430</v>
      </c>
      <c r="J71" s="26" t="s">
        <v>431</v>
      </c>
      <c r="K71" s="26" t="s">
        <v>366</v>
      </c>
    </row>
    <row r="72" spans="1:11" x14ac:dyDescent="0.2">
      <c r="A72" s="25" t="s">
        <v>155</v>
      </c>
      <c r="B72" s="25" t="s">
        <v>395</v>
      </c>
      <c r="C72" s="25" t="s">
        <v>170</v>
      </c>
      <c r="D72" s="26" t="s">
        <v>484</v>
      </c>
      <c r="E72" s="26" t="s">
        <v>366</v>
      </c>
      <c r="F72" s="26" t="s">
        <v>408</v>
      </c>
      <c r="G72" s="35" t="s">
        <v>482</v>
      </c>
      <c r="H72" s="26" t="s">
        <v>276</v>
      </c>
      <c r="I72" s="26" t="s">
        <v>408</v>
      </c>
      <c r="J72" s="26" t="s">
        <v>431</v>
      </c>
      <c r="K72" s="26" t="s">
        <v>366</v>
      </c>
    </row>
    <row r="73" spans="1:11" x14ac:dyDescent="0.2">
      <c r="G73" s="35"/>
    </row>
    <row r="74" spans="1:11" x14ac:dyDescent="0.2">
      <c r="A74" s="25" t="s">
        <v>155</v>
      </c>
      <c r="B74" s="25" t="s">
        <v>409</v>
      </c>
      <c r="C74" s="25" t="s">
        <v>163</v>
      </c>
      <c r="D74" s="26" t="s">
        <v>410</v>
      </c>
      <c r="E74" s="26" t="s">
        <v>366</v>
      </c>
      <c r="F74" s="26" t="s">
        <v>161</v>
      </c>
      <c r="G74" s="26" t="s">
        <v>421</v>
      </c>
      <c r="H74" s="26" t="s">
        <v>276</v>
      </c>
      <c r="I74" s="26" t="s">
        <v>272</v>
      </c>
      <c r="J74" s="26" t="s">
        <v>422</v>
      </c>
      <c r="K74" s="26" t="s">
        <v>366</v>
      </c>
    </row>
    <row r="75" spans="1:11" x14ac:dyDescent="0.2">
      <c r="A75" s="25" t="s">
        <v>155</v>
      </c>
      <c r="B75" s="25" t="s">
        <v>409</v>
      </c>
      <c r="C75" s="25" t="s">
        <v>164</v>
      </c>
      <c r="D75" s="26" t="s">
        <v>485</v>
      </c>
      <c r="E75" s="26" t="s">
        <v>366</v>
      </c>
      <c r="F75" s="26" t="s">
        <v>411</v>
      </c>
      <c r="G75" s="26" t="s">
        <v>412</v>
      </c>
      <c r="H75" s="26" t="s">
        <v>276</v>
      </c>
      <c r="I75" s="26" t="s">
        <v>272</v>
      </c>
      <c r="J75" s="26" t="s">
        <v>273</v>
      </c>
      <c r="K75" s="26" t="s">
        <v>366</v>
      </c>
    </row>
    <row r="76" spans="1:11" x14ac:dyDescent="0.2">
      <c r="A76" s="25" t="s">
        <v>155</v>
      </c>
      <c r="B76" s="25" t="s">
        <v>409</v>
      </c>
      <c r="C76" s="25" t="s">
        <v>164</v>
      </c>
      <c r="D76" s="26" t="s">
        <v>486</v>
      </c>
      <c r="E76" s="26" t="s">
        <v>366</v>
      </c>
      <c r="F76" s="26" t="s">
        <v>411</v>
      </c>
      <c r="G76" s="26" t="s">
        <v>412</v>
      </c>
      <c r="H76" s="26" t="s">
        <v>276</v>
      </c>
      <c r="I76" s="26" t="s">
        <v>272</v>
      </c>
      <c r="J76" s="26" t="s">
        <v>273</v>
      </c>
      <c r="K76" s="26" t="s">
        <v>366</v>
      </c>
    </row>
    <row r="77" spans="1:11" x14ac:dyDescent="0.2">
      <c r="A77" s="25" t="s">
        <v>155</v>
      </c>
      <c r="B77" s="25" t="s">
        <v>409</v>
      </c>
      <c r="C77" s="25" t="s">
        <v>164</v>
      </c>
      <c r="D77" s="26" t="s">
        <v>487</v>
      </c>
      <c r="E77" s="26" t="s">
        <v>366</v>
      </c>
      <c r="F77" s="26" t="s">
        <v>411</v>
      </c>
      <c r="G77" s="26" t="s">
        <v>412</v>
      </c>
      <c r="H77" s="26" t="s">
        <v>276</v>
      </c>
      <c r="I77" s="26" t="s">
        <v>272</v>
      </c>
      <c r="J77" s="26" t="s">
        <v>273</v>
      </c>
      <c r="K77" s="26" t="s">
        <v>366</v>
      </c>
    </row>
    <row r="78" spans="1:11" x14ac:dyDescent="0.2">
      <c r="A78" s="25" t="s">
        <v>155</v>
      </c>
      <c r="B78" s="25" t="s">
        <v>409</v>
      </c>
      <c r="C78" s="25" t="s">
        <v>163</v>
      </c>
      <c r="D78" s="26" t="s">
        <v>488</v>
      </c>
      <c r="E78" s="26" t="s">
        <v>366</v>
      </c>
      <c r="F78" s="26" t="s">
        <v>161</v>
      </c>
      <c r="G78" s="26" t="s">
        <v>421</v>
      </c>
      <c r="H78" s="26" t="s">
        <v>276</v>
      </c>
      <c r="I78" s="26" t="s">
        <v>272</v>
      </c>
      <c r="J78" s="26" t="s">
        <v>422</v>
      </c>
      <c r="K78" s="26" t="s">
        <v>366</v>
      </c>
    </row>
    <row r="79" spans="1:11" x14ac:dyDescent="0.2">
      <c r="A79" s="25" t="s">
        <v>155</v>
      </c>
      <c r="B79" s="25" t="s">
        <v>409</v>
      </c>
      <c r="C79" s="25" t="s">
        <v>165</v>
      </c>
      <c r="D79" s="26" t="s">
        <v>489</v>
      </c>
      <c r="E79" s="26" t="s">
        <v>366</v>
      </c>
      <c r="F79" s="26" t="s">
        <v>168</v>
      </c>
      <c r="G79" s="26" t="s">
        <v>490</v>
      </c>
      <c r="H79" s="26" t="s">
        <v>276</v>
      </c>
      <c r="I79" s="26" t="s">
        <v>272</v>
      </c>
      <c r="J79" s="26" t="s">
        <v>296</v>
      </c>
      <c r="K79" s="26" t="s">
        <v>366</v>
      </c>
    </row>
    <row r="80" spans="1:11" x14ac:dyDescent="0.2">
      <c r="A80" s="25" t="s">
        <v>155</v>
      </c>
      <c r="B80" s="25" t="s">
        <v>409</v>
      </c>
      <c r="C80" s="25" t="s">
        <v>170</v>
      </c>
      <c r="D80" s="26" t="s">
        <v>489</v>
      </c>
      <c r="E80" s="26" t="s">
        <v>366</v>
      </c>
      <c r="F80" s="26" t="s">
        <v>168</v>
      </c>
      <c r="G80" s="26" t="s">
        <v>490</v>
      </c>
      <c r="H80" s="26" t="s">
        <v>276</v>
      </c>
      <c r="I80" s="26" t="s">
        <v>272</v>
      </c>
      <c r="J80" s="26" t="s">
        <v>296</v>
      </c>
      <c r="K80" s="26" t="s">
        <v>366</v>
      </c>
    </row>
    <row r="81" spans="1:11" x14ac:dyDescent="0.2">
      <c r="A81" s="25" t="s">
        <v>155</v>
      </c>
      <c r="B81" s="25" t="s">
        <v>409</v>
      </c>
      <c r="C81" s="25" t="s">
        <v>165</v>
      </c>
      <c r="D81" s="26" t="s">
        <v>491</v>
      </c>
      <c r="E81" s="26" t="s">
        <v>366</v>
      </c>
      <c r="F81" s="26" t="s">
        <v>168</v>
      </c>
      <c r="G81" s="26" t="s">
        <v>490</v>
      </c>
      <c r="H81" s="26" t="s">
        <v>276</v>
      </c>
      <c r="I81" s="26" t="s">
        <v>272</v>
      </c>
      <c r="J81" s="26" t="s">
        <v>296</v>
      </c>
      <c r="K81" s="26" t="s">
        <v>366</v>
      </c>
    </row>
    <row r="82" spans="1:11" x14ac:dyDescent="0.2">
      <c r="A82" s="25" t="s">
        <v>155</v>
      </c>
      <c r="B82" s="25" t="s">
        <v>409</v>
      </c>
      <c r="C82" s="25" t="s">
        <v>170</v>
      </c>
      <c r="D82" s="26" t="s">
        <v>491</v>
      </c>
      <c r="E82" s="26" t="s">
        <v>366</v>
      </c>
      <c r="F82" s="26" t="s">
        <v>168</v>
      </c>
      <c r="G82" s="26" t="s">
        <v>490</v>
      </c>
      <c r="H82" s="26" t="s">
        <v>276</v>
      </c>
      <c r="I82" s="26" t="s">
        <v>272</v>
      </c>
      <c r="J82" s="26" t="s">
        <v>296</v>
      </c>
      <c r="K82" s="26" t="s">
        <v>366</v>
      </c>
    </row>
    <row r="83" spans="1:11" x14ac:dyDescent="0.2">
      <c r="A83" s="25" t="s">
        <v>155</v>
      </c>
      <c r="B83" s="25" t="s">
        <v>409</v>
      </c>
      <c r="C83" s="25" t="s">
        <v>165</v>
      </c>
      <c r="D83" s="26" t="s">
        <v>492</v>
      </c>
      <c r="E83" s="26" t="s">
        <v>366</v>
      </c>
      <c r="F83" s="26" t="s">
        <v>168</v>
      </c>
      <c r="G83" s="26" t="s">
        <v>490</v>
      </c>
      <c r="H83" s="26" t="s">
        <v>276</v>
      </c>
      <c r="I83" s="26" t="s">
        <v>272</v>
      </c>
      <c r="J83" s="26" t="s">
        <v>296</v>
      </c>
      <c r="K83" s="26" t="s">
        <v>366</v>
      </c>
    </row>
    <row r="84" spans="1:11" x14ac:dyDescent="0.2">
      <c r="A84" s="25" t="s">
        <v>155</v>
      </c>
      <c r="B84" s="25" t="s">
        <v>409</v>
      </c>
      <c r="C84" s="25" t="s">
        <v>170</v>
      </c>
      <c r="D84" s="26" t="s">
        <v>492</v>
      </c>
      <c r="E84" s="26" t="s">
        <v>366</v>
      </c>
      <c r="F84" s="26" t="s">
        <v>168</v>
      </c>
      <c r="G84" s="26" t="s">
        <v>490</v>
      </c>
      <c r="H84" s="26" t="s">
        <v>276</v>
      </c>
      <c r="I84" s="26" t="s">
        <v>272</v>
      </c>
      <c r="J84" s="26" t="s">
        <v>296</v>
      </c>
      <c r="K84" s="26" t="s">
        <v>366</v>
      </c>
    </row>
    <row r="86" spans="1:11" x14ac:dyDescent="0.2">
      <c r="A86" s="25" t="s">
        <v>155</v>
      </c>
      <c r="B86" s="25" t="s">
        <v>493</v>
      </c>
      <c r="C86" s="25" t="s">
        <v>165</v>
      </c>
      <c r="D86" s="26" t="s">
        <v>494</v>
      </c>
      <c r="E86" s="26" t="s">
        <v>132</v>
      </c>
      <c r="F86" s="26" t="s">
        <v>495</v>
      </c>
      <c r="G86" s="37" t="s">
        <v>429</v>
      </c>
      <c r="H86" s="26" t="s">
        <v>276</v>
      </c>
      <c r="I86" s="26" t="s">
        <v>496</v>
      </c>
      <c r="J86" s="26" t="s">
        <v>497</v>
      </c>
      <c r="K86" s="26" t="s">
        <v>366</v>
      </c>
    </row>
    <row r="87" spans="1:11" x14ac:dyDescent="0.2">
      <c r="A87" s="25" t="s">
        <v>155</v>
      </c>
      <c r="B87" s="25" t="s">
        <v>493</v>
      </c>
      <c r="C87" s="25" t="s">
        <v>170</v>
      </c>
      <c r="D87" s="26" t="s">
        <v>494</v>
      </c>
      <c r="E87" s="26" t="s">
        <v>132</v>
      </c>
      <c r="F87" s="26" t="s">
        <v>498</v>
      </c>
      <c r="G87" s="35" t="s">
        <v>499</v>
      </c>
      <c r="H87" s="26" t="s">
        <v>276</v>
      </c>
      <c r="I87" s="26" t="s">
        <v>340</v>
      </c>
      <c r="J87" s="26" t="s">
        <v>272</v>
      </c>
      <c r="K87" s="26" t="s">
        <v>500</v>
      </c>
    </row>
    <row r="88" spans="1:11" x14ac:dyDescent="0.2">
      <c r="A88" s="25" t="s">
        <v>155</v>
      </c>
      <c r="B88" s="25" t="s">
        <v>493</v>
      </c>
      <c r="C88" s="25" t="s">
        <v>165</v>
      </c>
      <c r="D88" s="26" t="s">
        <v>501</v>
      </c>
      <c r="E88" s="26" t="s">
        <v>152</v>
      </c>
      <c r="F88" s="26" t="s">
        <v>452</v>
      </c>
      <c r="G88" s="37" t="s">
        <v>429</v>
      </c>
      <c r="H88" s="26" t="s">
        <v>276</v>
      </c>
      <c r="I88" s="26" t="s">
        <v>502</v>
      </c>
      <c r="J88" s="26" t="s">
        <v>497</v>
      </c>
      <c r="K88" s="26" t="s">
        <v>366</v>
      </c>
    </row>
    <row r="89" spans="1:11" x14ac:dyDescent="0.2">
      <c r="A89" s="25" t="s">
        <v>155</v>
      </c>
      <c r="B89" s="25" t="s">
        <v>493</v>
      </c>
      <c r="C89" s="25" t="s">
        <v>170</v>
      </c>
      <c r="D89" s="26" t="s">
        <v>501</v>
      </c>
      <c r="E89" s="26" t="s">
        <v>152</v>
      </c>
      <c r="F89" s="26" t="s">
        <v>503</v>
      </c>
      <c r="G89" s="37" t="s">
        <v>504</v>
      </c>
      <c r="H89" s="26" t="s">
        <v>276</v>
      </c>
      <c r="I89" s="26" t="s">
        <v>505</v>
      </c>
      <c r="J89" s="26" t="s">
        <v>497</v>
      </c>
      <c r="K89" s="26" t="s">
        <v>366</v>
      </c>
    </row>
    <row r="90" spans="1:11" x14ac:dyDescent="0.2">
      <c r="A90" s="25" t="s">
        <v>155</v>
      </c>
      <c r="B90" s="25" t="s">
        <v>493</v>
      </c>
      <c r="C90" s="25" t="s">
        <v>165</v>
      </c>
      <c r="D90" s="26" t="s">
        <v>506</v>
      </c>
      <c r="E90" s="26" t="s">
        <v>120</v>
      </c>
      <c r="F90" s="26" t="s">
        <v>495</v>
      </c>
      <c r="G90" s="37" t="s">
        <v>429</v>
      </c>
      <c r="H90" s="26" t="s">
        <v>276</v>
      </c>
      <c r="I90" s="26" t="s">
        <v>507</v>
      </c>
      <c r="J90" s="26" t="s">
        <v>497</v>
      </c>
      <c r="K90" s="26" t="s">
        <v>366</v>
      </c>
    </row>
    <row r="91" spans="1:11" x14ac:dyDescent="0.2">
      <c r="A91" s="25" t="s">
        <v>155</v>
      </c>
      <c r="B91" s="25" t="s">
        <v>493</v>
      </c>
      <c r="C91" s="25" t="s">
        <v>170</v>
      </c>
      <c r="D91" s="26" t="s">
        <v>506</v>
      </c>
      <c r="E91" s="26" t="s">
        <v>120</v>
      </c>
      <c r="F91" s="26" t="s">
        <v>508</v>
      </c>
      <c r="G91" s="35" t="s">
        <v>509</v>
      </c>
      <c r="H91" s="26" t="s">
        <v>276</v>
      </c>
      <c r="I91" s="26" t="s">
        <v>340</v>
      </c>
      <c r="J91" s="26" t="s">
        <v>272</v>
      </c>
      <c r="K91" s="26" t="s">
        <v>500</v>
      </c>
    </row>
    <row r="92" spans="1:11" x14ac:dyDescent="0.2">
      <c r="G92" s="35"/>
    </row>
    <row r="93" spans="1:11" x14ac:dyDescent="0.2">
      <c r="A93" s="24" t="s">
        <v>171</v>
      </c>
      <c r="G93" s="35"/>
    </row>
    <row r="94" spans="1:11" x14ac:dyDescent="0.2">
      <c r="A94" s="25" t="s">
        <v>155</v>
      </c>
      <c r="B94" s="25" t="s">
        <v>359</v>
      </c>
      <c r="C94" s="25" t="s">
        <v>172</v>
      </c>
      <c r="D94" s="26" t="s">
        <v>510</v>
      </c>
      <c r="E94" s="26" t="s">
        <v>511</v>
      </c>
      <c r="F94" s="26" t="s">
        <v>512</v>
      </c>
      <c r="G94" s="36" t="s">
        <v>513</v>
      </c>
      <c r="H94" s="26" t="s">
        <v>276</v>
      </c>
      <c r="I94" s="26" t="s">
        <v>408</v>
      </c>
      <c r="J94" s="26" t="s">
        <v>514</v>
      </c>
      <c r="K94" s="26" t="s">
        <v>366</v>
      </c>
    </row>
    <row r="95" spans="1:11" x14ac:dyDescent="0.2">
      <c r="A95" s="25" t="s">
        <v>155</v>
      </c>
      <c r="B95" s="25" t="s">
        <v>359</v>
      </c>
      <c r="C95" s="25" t="s">
        <v>174</v>
      </c>
      <c r="D95" s="26" t="s">
        <v>510</v>
      </c>
      <c r="E95" s="26" t="s">
        <v>511</v>
      </c>
      <c r="F95" s="26" t="s">
        <v>515</v>
      </c>
      <c r="G95" s="36" t="s">
        <v>516</v>
      </c>
      <c r="H95" s="26" t="s">
        <v>276</v>
      </c>
      <c r="I95" s="26" t="s">
        <v>517</v>
      </c>
      <c r="J95" s="26" t="s">
        <v>514</v>
      </c>
      <c r="K95" s="26" t="s">
        <v>366</v>
      </c>
    </row>
    <row r="96" spans="1:11" x14ac:dyDescent="0.2">
      <c r="A96" s="25" t="s">
        <v>155</v>
      </c>
      <c r="B96" s="25" t="s">
        <v>359</v>
      </c>
      <c r="C96" s="25" t="s">
        <v>180</v>
      </c>
      <c r="D96" s="26" t="s">
        <v>510</v>
      </c>
      <c r="E96" s="26" t="s">
        <v>511</v>
      </c>
      <c r="F96" s="26" t="s">
        <v>518</v>
      </c>
      <c r="G96" s="36" t="s">
        <v>516</v>
      </c>
      <c r="H96" s="26" t="s">
        <v>276</v>
      </c>
      <c r="I96" s="26" t="s">
        <v>519</v>
      </c>
      <c r="J96" s="26" t="s">
        <v>514</v>
      </c>
      <c r="K96" s="26" t="s">
        <v>366</v>
      </c>
    </row>
    <row r="97" spans="1:11" x14ac:dyDescent="0.2">
      <c r="A97" s="25" t="s">
        <v>155</v>
      </c>
      <c r="B97" s="25" t="s">
        <v>359</v>
      </c>
      <c r="C97" s="25" t="s">
        <v>181</v>
      </c>
      <c r="D97" s="26" t="s">
        <v>510</v>
      </c>
      <c r="E97" s="26" t="s">
        <v>511</v>
      </c>
      <c r="F97" s="26" t="s">
        <v>520</v>
      </c>
      <c r="G97" s="38" t="s">
        <v>521</v>
      </c>
      <c r="H97" s="26" t="s">
        <v>276</v>
      </c>
      <c r="I97" s="26" t="s">
        <v>522</v>
      </c>
      <c r="J97" s="26" t="s">
        <v>514</v>
      </c>
      <c r="K97" s="26" t="s">
        <v>366</v>
      </c>
    </row>
    <row r="98" spans="1:11" x14ac:dyDescent="0.2">
      <c r="A98" s="25" t="s">
        <v>155</v>
      </c>
      <c r="B98" s="25" t="s">
        <v>359</v>
      </c>
      <c r="C98" s="25" t="s">
        <v>182</v>
      </c>
      <c r="D98" s="26" t="s">
        <v>510</v>
      </c>
      <c r="E98" s="26" t="s">
        <v>511</v>
      </c>
      <c r="F98" s="26" t="s">
        <v>523</v>
      </c>
      <c r="G98" s="38" t="s">
        <v>524</v>
      </c>
      <c r="H98" s="26" t="s">
        <v>276</v>
      </c>
      <c r="I98" s="26" t="s">
        <v>525</v>
      </c>
      <c r="J98" s="26" t="s">
        <v>514</v>
      </c>
      <c r="K98" s="26" t="s">
        <v>366</v>
      </c>
    </row>
    <row r="99" spans="1:11" x14ac:dyDescent="0.2">
      <c r="A99" s="25" t="s">
        <v>155</v>
      </c>
      <c r="B99" s="25" t="s">
        <v>359</v>
      </c>
      <c r="C99" s="25" t="s">
        <v>183</v>
      </c>
      <c r="D99" s="26" t="s">
        <v>510</v>
      </c>
      <c r="E99" s="26" t="s">
        <v>511</v>
      </c>
      <c r="F99" s="26" t="s">
        <v>526</v>
      </c>
      <c r="G99" s="36" t="s">
        <v>516</v>
      </c>
      <c r="H99" s="26" t="s">
        <v>276</v>
      </c>
      <c r="I99" s="26" t="s">
        <v>527</v>
      </c>
      <c r="J99" s="26" t="s">
        <v>514</v>
      </c>
      <c r="K99" s="26" t="s">
        <v>366</v>
      </c>
    </row>
    <row r="100" spans="1:11" x14ac:dyDescent="0.2">
      <c r="A100" s="25" t="s">
        <v>155</v>
      </c>
      <c r="B100" s="25" t="s">
        <v>359</v>
      </c>
      <c r="C100" s="25" t="s">
        <v>187</v>
      </c>
      <c r="D100" s="26" t="s">
        <v>510</v>
      </c>
      <c r="E100" s="26" t="s">
        <v>511</v>
      </c>
      <c r="F100" s="26" t="s">
        <v>528</v>
      </c>
      <c r="G100" s="36" t="s">
        <v>516</v>
      </c>
      <c r="H100" s="26" t="s">
        <v>276</v>
      </c>
      <c r="I100" s="26" t="s">
        <v>529</v>
      </c>
      <c r="J100" s="26" t="s">
        <v>514</v>
      </c>
      <c r="K100" s="26" t="s">
        <v>366</v>
      </c>
    </row>
    <row r="101" spans="1:11" x14ac:dyDescent="0.2">
      <c r="A101" s="25" t="s">
        <v>155</v>
      </c>
      <c r="B101" s="25" t="s">
        <v>359</v>
      </c>
      <c r="C101" s="25" t="s">
        <v>192</v>
      </c>
      <c r="D101" s="26" t="s">
        <v>510</v>
      </c>
      <c r="E101" s="26" t="s">
        <v>511</v>
      </c>
      <c r="F101" s="26" t="s">
        <v>530</v>
      </c>
      <c r="G101" s="38" t="s">
        <v>524</v>
      </c>
      <c r="H101" s="26" t="s">
        <v>276</v>
      </c>
      <c r="I101" s="26" t="s">
        <v>531</v>
      </c>
      <c r="J101" s="26" t="s">
        <v>514</v>
      </c>
      <c r="K101" s="26" t="s">
        <v>366</v>
      </c>
    </row>
    <row r="102" spans="1:11" x14ac:dyDescent="0.2">
      <c r="A102" s="25" t="s">
        <v>155</v>
      </c>
      <c r="B102" s="25" t="s">
        <v>359</v>
      </c>
      <c r="C102" s="25" t="s">
        <v>196</v>
      </c>
      <c r="D102" s="26" t="s">
        <v>510</v>
      </c>
      <c r="E102" s="26" t="s">
        <v>511</v>
      </c>
      <c r="F102" s="26" t="s">
        <v>532</v>
      </c>
      <c r="G102" s="37" t="s">
        <v>429</v>
      </c>
      <c r="H102" s="26" t="s">
        <v>276</v>
      </c>
      <c r="I102" s="26" t="s">
        <v>533</v>
      </c>
      <c r="J102" s="26" t="s">
        <v>514</v>
      </c>
      <c r="K102" s="26" t="s">
        <v>366</v>
      </c>
    </row>
    <row r="103" spans="1:11" x14ac:dyDescent="0.2">
      <c r="A103" s="25" t="s">
        <v>155</v>
      </c>
      <c r="B103" s="25" t="s">
        <v>359</v>
      </c>
      <c r="C103" s="25" t="s">
        <v>197</v>
      </c>
      <c r="D103" s="26" t="s">
        <v>510</v>
      </c>
      <c r="E103" s="26" t="s">
        <v>511</v>
      </c>
      <c r="F103" s="26" t="s">
        <v>521</v>
      </c>
      <c r="G103" s="38" t="s">
        <v>521</v>
      </c>
      <c r="H103" s="26" t="s">
        <v>276</v>
      </c>
      <c r="I103" s="26" t="s">
        <v>534</v>
      </c>
      <c r="J103" s="26" t="s">
        <v>514</v>
      </c>
      <c r="K103" s="26" t="s">
        <v>366</v>
      </c>
    </row>
    <row r="104" spans="1:11" x14ac:dyDescent="0.2">
      <c r="A104" s="25" t="s">
        <v>155</v>
      </c>
      <c r="B104" s="25" t="s">
        <v>359</v>
      </c>
      <c r="C104" s="25" t="s">
        <v>198</v>
      </c>
      <c r="D104" s="26" t="s">
        <v>510</v>
      </c>
      <c r="E104" s="26" t="s">
        <v>511</v>
      </c>
      <c r="F104" s="26" t="s">
        <v>535</v>
      </c>
      <c r="G104" s="38" t="s">
        <v>521</v>
      </c>
      <c r="H104" s="26" t="s">
        <v>276</v>
      </c>
      <c r="I104" s="26" t="s">
        <v>536</v>
      </c>
      <c r="J104" s="26" t="s">
        <v>514</v>
      </c>
      <c r="K104" s="26" t="s">
        <v>366</v>
      </c>
    </row>
    <row r="105" spans="1:11" x14ac:dyDescent="0.2">
      <c r="A105" s="25" t="s">
        <v>155</v>
      </c>
      <c r="B105" s="25" t="s">
        <v>359</v>
      </c>
      <c r="C105" s="25" t="s">
        <v>199</v>
      </c>
      <c r="D105" s="26" t="s">
        <v>510</v>
      </c>
      <c r="E105" s="26" t="s">
        <v>511</v>
      </c>
      <c r="F105" s="26" t="s">
        <v>537</v>
      </c>
      <c r="G105" s="38" t="s">
        <v>521</v>
      </c>
      <c r="H105" s="26" t="s">
        <v>276</v>
      </c>
      <c r="I105" s="26" t="s">
        <v>538</v>
      </c>
      <c r="J105" s="26" t="s">
        <v>514</v>
      </c>
      <c r="K105" s="26" t="s">
        <v>366</v>
      </c>
    </row>
    <row r="106" spans="1:11" x14ac:dyDescent="0.2">
      <c r="A106" s="25" t="s">
        <v>155</v>
      </c>
      <c r="B106" s="25" t="s">
        <v>359</v>
      </c>
      <c r="C106" s="25" t="s">
        <v>200</v>
      </c>
      <c r="D106" s="26" t="s">
        <v>510</v>
      </c>
      <c r="E106" s="26" t="s">
        <v>511</v>
      </c>
      <c r="F106" s="26" t="s">
        <v>539</v>
      </c>
      <c r="G106" s="36" t="s">
        <v>516</v>
      </c>
      <c r="H106" s="26" t="s">
        <v>276</v>
      </c>
      <c r="I106" s="26" t="s">
        <v>540</v>
      </c>
      <c r="J106" s="26" t="s">
        <v>514</v>
      </c>
      <c r="K106" s="26" t="s">
        <v>366</v>
      </c>
    </row>
    <row r="107" spans="1:11" x14ac:dyDescent="0.2">
      <c r="A107" s="25" t="s">
        <v>155</v>
      </c>
      <c r="B107" s="25" t="s">
        <v>359</v>
      </c>
      <c r="C107" s="25" t="s">
        <v>201</v>
      </c>
      <c r="D107" s="26" t="s">
        <v>510</v>
      </c>
      <c r="E107" s="26" t="s">
        <v>511</v>
      </c>
      <c r="F107" s="26" t="s">
        <v>541</v>
      </c>
      <c r="G107" s="38" t="s">
        <v>542</v>
      </c>
      <c r="H107" s="26" t="s">
        <v>276</v>
      </c>
      <c r="I107" s="26" t="s">
        <v>543</v>
      </c>
      <c r="J107" s="26" t="s">
        <v>514</v>
      </c>
      <c r="K107" s="26" t="s">
        <v>366</v>
      </c>
    </row>
    <row r="108" spans="1:11" x14ac:dyDescent="0.2">
      <c r="A108" s="25" t="s">
        <v>155</v>
      </c>
      <c r="B108" s="25" t="s">
        <v>359</v>
      </c>
      <c r="C108" s="25" t="s">
        <v>202</v>
      </c>
      <c r="D108" s="26" t="s">
        <v>510</v>
      </c>
      <c r="E108" s="26" t="s">
        <v>511</v>
      </c>
      <c r="F108" s="26" t="s">
        <v>537</v>
      </c>
      <c r="G108" s="38" t="s">
        <v>521</v>
      </c>
      <c r="H108" s="26" t="s">
        <v>276</v>
      </c>
      <c r="I108" s="26" t="s">
        <v>405</v>
      </c>
      <c r="J108" s="26" t="s">
        <v>514</v>
      </c>
      <c r="K108" s="26" t="s">
        <v>366</v>
      </c>
    </row>
    <row r="109" spans="1:11" x14ac:dyDescent="0.2">
      <c r="A109" s="25" t="s">
        <v>155</v>
      </c>
      <c r="B109" s="25" t="s">
        <v>359</v>
      </c>
      <c r="C109" s="25" t="s">
        <v>203</v>
      </c>
      <c r="D109" s="26" t="s">
        <v>510</v>
      </c>
      <c r="E109" s="26" t="s">
        <v>511</v>
      </c>
      <c r="F109" s="26" t="s">
        <v>495</v>
      </c>
      <c r="G109" s="37" t="s">
        <v>429</v>
      </c>
      <c r="H109" s="26" t="s">
        <v>276</v>
      </c>
      <c r="I109" s="26" t="s">
        <v>544</v>
      </c>
      <c r="J109" s="26" t="s">
        <v>514</v>
      </c>
      <c r="K109" s="26" t="s">
        <v>366</v>
      </c>
    </row>
    <row r="110" spans="1:11" x14ac:dyDescent="0.2">
      <c r="A110" s="25" t="s">
        <v>155</v>
      </c>
      <c r="B110" s="25" t="s">
        <v>359</v>
      </c>
      <c r="C110" s="25" t="s">
        <v>204</v>
      </c>
      <c r="D110" s="26" t="s">
        <v>510</v>
      </c>
      <c r="E110" s="26" t="s">
        <v>511</v>
      </c>
      <c r="F110" s="26" t="s">
        <v>545</v>
      </c>
      <c r="G110" s="38" t="s">
        <v>521</v>
      </c>
      <c r="H110" s="26" t="s">
        <v>276</v>
      </c>
      <c r="I110" s="26" t="s">
        <v>546</v>
      </c>
      <c r="J110" s="26" t="s">
        <v>514</v>
      </c>
      <c r="K110" s="26" t="s">
        <v>366</v>
      </c>
    </row>
    <row r="111" spans="1:11" x14ac:dyDescent="0.2">
      <c r="A111" s="25" t="s">
        <v>155</v>
      </c>
      <c r="B111" s="25" t="s">
        <v>359</v>
      </c>
      <c r="C111" s="25" t="s">
        <v>205</v>
      </c>
      <c r="D111" s="26" t="s">
        <v>510</v>
      </c>
      <c r="E111" s="26" t="s">
        <v>511</v>
      </c>
      <c r="F111" s="26" t="s">
        <v>521</v>
      </c>
      <c r="G111" s="38" t="s">
        <v>521</v>
      </c>
      <c r="H111" s="26" t="s">
        <v>276</v>
      </c>
      <c r="I111" s="26" t="s">
        <v>547</v>
      </c>
      <c r="J111" s="26" t="s">
        <v>514</v>
      </c>
      <c r="K111" s="26" t="s">
        <v>366</v>
      </c>
    </row>
    <row r="112" spans="1:11" x14ac:dyDescent="0.2">
      <c r="A112" s="25" t="s">
        <v>155</v>
      </c>
      <c r="B112" s="25" t="s">
        <v>359</v>
      </c>
      <c r="C112" s="25" t="s">
        <v>207</v>
      </c>
      <c r="D112" s="26" t="s">
        <v>510</v>
      </c>
      <c r="E112" s="26" t="s">
        <v>511</v>
      </c>
      <c r="F112" s="26" t="s">
        <v>548</v>
      </c>
      <c r="G112" s="38" t="s">
        <v>542</v>
      </c>
      <c r="H112" s="26" t="s">
        <v>276</v>
      </c>
      <c r="I112" s="26" t="s">
        <v>549</v>
      </c>
      <c r="J112" s="26" t="s">
        <v>514</v>
      </c>
      <c r="K112" s="26" t="s">
        <v>366</v>
      </c>
    </row>
    <row r="113" spans="1:11" x14ac:dyDescent="0.2">
      <c r="A113" s="25" t="s">
        <v>155</v>
      </c>
      <c r="B113" s="25" t="s">
        <v>359</v>
      </c>
      <c r="C113" s="25" t="s">
        <v>208</v>
      </c>
      <c r="D113" s="26" t="s">
        <v>510</v>
      </c>
      <c r="E113" s="26" t="s">
        <v>511</v>
      </c>
      <c r="F113" s="26" t="s">
        <v>213</v>
      </c>
      <c r="G113" s="37" t="s">
        <v>550</v>
      </c>
      <c r="H113" s="26" t="s">
        <v>276</v>
      </c>
      <c r="I113" s="26" t="s">
        <v>331</v>
      </c>
      <c r="J113" s="26" t="s">
        <v>551</v>
      </c>
      <c r="K113" s="26" t="s">
        <v>366</v>
      </c>
    </row>
    <row r="114" spans="1:11" x14ac:dyDescent="0.2">
      <c r="A114" s="25" t="s">
        <v>155</v>
      </c>
      <c r="B114" s="25" t="s">
        <v>359</v>
      </c>
      <c r="C114" s="25" t="s">
        <v>214</v>
      </c>
      <c r="D114" s="26" t="s">
        <v>510</v>
      </c>
      <c r="E114" s="26" t="s">
        <v>511</v>
      </c>
      <c r="F114" s="26" t="s">
        <v>552</v>
      </c>
      <c r="G114" s="37" t="s">
        <v>429</v>
      </c>
      <c r="H114" s="26" t="s">
        <v>276</v>
      </c>
      <c r="I114" s="26" t="s">
        <v>380</v>
      </c>
      <c r="J114" s="26" t="s">
        <v>514</v>
      </c>
      <c r="K114" s="26" t="s">
        <v>366</v>
      </c>
    </row>
    <row r="115" spans="1:11" x14ac:dyDescent="0.2">
      <c r="A115" s="25" t="s">
        <v>155</v>
      </c>
      <c r="B115" s="25" t="s">
        <v>359</v>
      </c>
      <c r="C115" s="25" t="s">
        <v>215</v>
      </c>
      <c r="D115" s="26" t="s">
        <v>510</v>
      </c>
      <c r="E115" s="26" t="s">
        <v>511</v>
      </c>
      <c r="F115" s="26" t="s">
        <v>553</v>
      </c>
      <c r="G115" s="36" t="s">
        <v>516</v>
      </c>
      <c r="H115" s="26" t="s">
        <v>276</v>
      </c>
      <c r="I115" s="26" t="s">
        <v>364</v>
      </c>
      <c r="J115" s="26" t="s">
        <v>514</v>
      </c>
      <c r="K115" s="26" t="s">
        <v>366</v>
      </c>
    </row>
    <row r="116" spans="1:11" x14ac:dyDescent="0.2">
      <c r="A116" s="25" t="s">
        <v>155</v>
      </c>
      <c r="B116" s="25" t="s">
        <v>359</v>
      </c>
      <c r="C116" s="25" t="s">
        <v>216</v>
      </c>
      <c r="D116" s="26" t="s">
        <v>510</v>
      </c>
      <c r="E116" s="26" t="s">
        <v>511</v>
      </c>
      <c r="F116" s="26" t="s">
        <v>344</v>
      </c>
      <c r="G116" s="37" t="s">
        <v>554</v>
      </c>
      <c r="H116" s="26" t="s">
        <v>276</v>
      </c>
      <c r="I116" s="26" t="s">
        <v>555</v>
      </c>
      <c r="J116" s="26" t="s">
        <v>514</v>
      </c>
      <c r="K116" s="26" t="s">
        <v>366</v>
      </c>
    </row>
    <row r="117" spans="1:11" x14ac:dyDescent="0.2">
      <c r="A117" s="25" t="s">
        <v>155</v>
      </c>
      <c r="B117" s="25" t="s">
        <v>359</v>
      </c>
      <c r="C117" s="25" t="s">
        <v>217</v>
      </c>
      <c r="D117" s="26" t="s">
        <v>510</v>
      </c>
      <c r="E117" s="26" t="s">
        <v>511</v>
      </c>
      <c r="F117" s="26" t="s">
        <v>524</v>
      </c>
      <c r="G117" s="38" t="s">
        <v>524</v>
      </c>
      <c r="H117" s="26" t="s">
        <v>276</v>
      </c>
      <c r="I117" s="26" t="s">
        <v>556</v>
      </c>
      <c r="J117" s="26" t="s">
        <v>514</v>
      </c>
      <c r="K117" s="26" t="s">
        <v>366</v>
      </c>
    </row>
    <row r="118" spans="1:11" x14ac:dyDescent="0.2">
      <c r="A118" s="25" t="s">
        <v>155</v>
      </c>
      <c r="B118" s="25" t="s">
        <v>359</v>
      </c>
      <c r="C118" s="25" t="s">
        <v>218</v>
      </c>
      <c r="D118" s="26" t="s">
        <v>510</v>
      </c>
      <c r="E118" s="26" t="s">
        <v>511</v>
      </c>
      <c r="F118" s="26" t="s">
        <v>495</v>
      </c>
      <c r="G118" s="37" t="s">
        <v>429</v>
      </c>
      <c r="H118" s="26" t="s">
        <v>276</v>
      </c>
      <c r="I118" s="26" t="s">
        <v>507</v>
      </c>
      <c r="J118" s="26" t="s">
        <v>514</v>
      </c>
      <c r="K118" s="26" t="s">
        <v>366</v>
      </c>
    </row>
    <row r="119" spans="1:11" x14ac:dyDescent="0.2">
      <c r="A119" s="25" t="s">
        <v>155</v>
      </c>
      <c r="B119" s="25" t="s">
        <v>359</v>
      </c>
      <c r="C119" s="25" t="s">
        <v>219</v>
      </c>
      <c r="D119" s="26" t="s">
        <v>510</v>
      </c>
      <c r="E119" s="26" t="s">
        <v>511</v>
      </c>
      <c r="F119" s="26" t="s">
        <v>545</v>
      </c>
      <c r="G119" s="38" t="s">
        <v>521</v>
      </c>
      <c r="H119" s="26" t="s">
        <v>276</v>
      </c>
      <c r="I119" s="26" t="s">
        <v>546</v>
      </c>
      <c r="J119" s="26" t="s">
        <v>514</v>
      </c>
      <c r="K119" s="26" t="s">
        <v>366</v>
      </c>
    </row>
    <row r="120" spans="1:11" x14ac:dyDescent="0.2">
      <c r="A120" s="25" t="s">
        <v>155</v>
      </c>
      <c r="B120" s="25" t="s">
        <v>359</v>
      </c>
      <c r="C120" s="25" t="s">
        <v>220</v>
      </c>
      <c r="D120" s="26" t="s">
        <v>510</v>
      </c>
      <c r="E120" s="26" t="s">
        <v>511</v>
      </c>
      <c r="F120" s="26" t="s">
        <v>516</v>
      </c>
      <c r="G120" s="36" t="s">
        <v>516</v>
      </c>
      <c r="H120" s="26" t="s">
        <v>276</v>
      </c>
      <c r="I120" s="26" t="s">
        <v>557</v>
      </c>
      <c r="J120" s="26" t="s">
        <v>514</v>
      </c>
      <c r="K120" s="26" t="s">
        <v>366</v>
      </c>
    </row>
    <row r="121" spans="1:11" x14ac:dyDescent="0.2">
      <c r="A121" s="25" t="s">
        <v>155</v>
      </c>
      <c r="B121" s="25" t="s">
        <v>359</v>
      </c>
      <c r="C121" s="25" t="s">
        <v>221</v>
      </c>
      <c r="D121" s="26" t="s">
        <v>510</v>
      </c>
      <c r="E121" s="26" t="s">
        <v>511</v>
      </c>
      <c r="F121" s="26" t="s">
        <v>558</v>
      </c>
      <c r="G121" s="38" t="s">
        <v>542</v>
      </c>
      <c r="H121" s="26" t="s">
        <v>276</v>
      </c>
      <c r="I121" s="26" t="s">
        <v>408</v>
      </c>
      <c r="J121" s="26" t="s">
        <v>514</v>
      </c>
      <c r="K121" s="26" t="s">
        <v>366</v>
      </c>
    </row>
    <row r="122" spans="1:11" x14ac:dyDescent="0.2">
      <c r="A122" s="25" t="s">
        <v>155</v>
      </c>
      <c r="B122" s="25" t="s">
        <v>359</v>
      </c>
      <c r="C122" s="25" t="s">
        <v>222</v>
      </c>
      <c r="D122" s="26" t="s">
        <v>510</v>
      </c>
      <c r="E122" s="26" t="s">
        <v>511</v>
      </c>
      <c r="F122" s="26" t="s">
        <v>559</v>
      </c>
      <c r="G122" s="36" t="s">
        <v>560</v>
      </c>
      <c r="H122" s="26" t="s">
        <v>276</v>
      </c>
      <c r="I122" s="26" t="s">
        <v>561</v>
      </c>
      <c r="J122" s="26" t="s">
        <v>514</v>
      </c>
      <c r="K122" s="26" t="s">
        <v>366</v>
      </c>
    </row>
    <row r="123" spans="1:11" x14ac:dyDescent="0.2">
      <c r="A123" s="25" t="s">
        <v>155</v>
      </c>
      <c r="B123" s="25" t="s">
        <v>359</v>
      </c>
      <c r="C123" s="25" t="s">
        <v>223</v>
      </c>
      <c r="D123" s="26" t="s">
        <v>510</v>
      </c>
      <c r="E123" s="26" t="s">
        <v>511</v>
      </c>
      <c r="F123" s="26" t="s">
        <v>562</v>
      </c>
      <c r="G123" s="39" t="s">
        <v>563</v>
      </c>
      <c r="H123" s="26" t="s">
        <v>276</v>
      </c>
      <c r="I123" s="26" t="s">
        <v>564</v>
      </c>
      <c r="J123" s="26" t="s">
        <v>514</v>
      </c>
      <c r="K123" s="26" t="s">
        <v>366</v>
      </c>
    </row>
    <row r="124" spans="1:11" x14ac:dyDescent="0.2">
      <c r="A124" s="25" t="s">
        <v>155</v>
      </c>
      <c r="B124" s="25" t="s">
        <v>359</v>
      </c>
      <c r="C124" s="25" t="s">
        <v>224</v>
      </c>
      <c r="D124" s="26" t="s">
        <v>510</v>
      </c>
      <c r="E124" s="26" t="s">
        <v>511</v>
      </c>
      <c r="F124" s="26" t="s">
        <v>565</v>
      </c>
      <c r="G124" s="38" t="s">
        <v>542</v>
      </c>
      <c r="H124" s="26" t="s">
        <v>276</v>
      </c>
      <c r="I124" s="26" t="s">
        <v>566</v>
      </c>
      <c r="J124" s="26" t="s">
        <v>514</v>
      </c>
      <c r="K124" s="26" t="s">
        <v>366</v>
      </c>
    </row>
    <row r="125" spans="1:11" x14ac:dyDescent="0.2">
      <c r="A125" s="25" t="s">
        <v>155</v>
      </c>
      <c r="B125" s="25" t="s">
        <v>359</v>
      </c>
      <c r="C125" s="25" t="s">
        <v>225</v>
      </c>
      <c r="D125" s="26" t="s">
        <v>510</v>
      </c>
      <c r="E125" s="26" t="s">
        <v>511</v>
      </c>
      <c r="F125" s="26" t="s">
        <v>567</v>
      </c>
      <c r="G125" s="38" t="s">
        <v>542</v>
      </c>
      <c r="H125" s="26" t="s">
        <v>276</v>
      </c>
      <c r="I125" s="26" t="s">
        <v>496</v>
      </c>
      <c r="J125" s="26" t="s">
        <v>514</v>
      </c>
      <c r="K125" s="26" t="s">
        <v>366</v>
      </c>
    </row>
    <row r="126" spans="1:11" x14ac:dyDescent="0.2">
      <c r="A126" s="25" t="s">
        <v>155</v>
      </c>
      <c r="B126" s="25" t="s">
        <v>359</v>
      </c>
      <c r="C126" s="25" t="s">
        <v>172</v>
      </c>
      <c r="D126" s="26" t="s">
        <v>568</v>
      </c>
      <c r="E126" s="26" t="s">
        <v>511</v>
      </c>
      <c r="F126" s="26" t="s">
        <v>569</v>
      </c>
      <c r="G126" s="36" t="s">
        <v>513</v>
      </c>
      <c r="H126" s="26" t="s">
        <v>276</v>
      </c>
      <c r="I126" s="26" t="s">
        <v>570</v>
      </c>
      <c r="J126" s="26" t="s">
        <v>514</v>
      </c>
      <c r="K126" s="26" t="s">
        <v>366</v>
      </c>
    </row>
    <row r="127" spans="1:11" x14ac:dyDescent="0.2">
      <c r="A127" s="25" t="s">
        <v>155</v>
      </c>
      <c r="B127" s="25" t="s">
        <v>359</v>
      </c>
      <c r="C127" s="25" t="s">
        <v>174</v>
      </c>
      <c r="D127" s="26" t="s">
        <v>568</v>
      </c>
      <c r="E127" s="26" t="s">
        <v>511</v>
      </c>
      <c r="F127" s="26" t="s">
        <v>571</v>
      </c>
      <c r="G127" s="36" t="s">
        <v>516</v>
      </c>
      <c r="H127" s="26" t="s">
        <v>276</v>
      </c>
      <c r="I127" s="26" t="s">
        <v>572</v>
      </c>
      <c r="J127" s="26" t="s">
        <v>514</v>
      </c>
      <c r="K127" s="26" t="s">
        <v>366</v>
      </c>
    </row>
    <row r="128" spans="1:11" x14ac:dyDescent="0.2">
      <c r="A128" s="25" t="s">
        <v>155</v>
      </c>
      <c r="B128" s="25" t="s">
        <v>359</v>
      </c>
      <c r="C128" s="25" t="s">
        <v>180</v>
      </c>
      <c r="D128" s="26" t="s">
        <v>568</v>
      </c>
      <c r="E128" s="26" t="s">
        <v>511</v>
      </c>
      <c r="F128" s="26" t="s">
        <v>518</v>
      </c>
      <c r="G128" s="36" t="s">
        <v>516</v>
      </c>
      <c r="H128" s="26" t="s">
        <v>276</v>
      </c>
      <c r="I128" s="26" t="s">
        <v>455</v>
      </c>
      <c r="J128" s="26" t="s">
        <v>514</v>
      </c>
      <c r="K128" s="26" t="s">
        <v>366</v>
      </c>
    </row>
    <row r="129" spans="1:11" x14ac:dyDescent="0.2">
      <c r="A129" s="25" t="s">
        <v>155</v>
      </c>
      <c r="B129" s="25" t="s">
        <v>359</v>
      </c>
      <c r="C129" s="25" t="s">
        <v>181</v>
      </c>
      <c r="D129" s="26" t="s">
        <v>568</v>
      </c>
      <c r="E129" s="26" t="s">
        <v>511</v>
      </c>
      <c r="F129" s="26" t="s">
        <v>535</v>
      </c>
      <c r="G129" s="38" t="s">
        <v>521</v>
      </c>
      <c r="H129" s="26" t="s">
        <v>276</v>
      </c>
      <c r="I129" s="26" t="s">
        <v>536</v>
      </c>
      <c r="J129" s="26" t="s">
        <v>514</v>
      </c>
      <c r="K129" s="26" t="s">
        <v>366</v>
      </c>
    </row>
    <row r="130" spans="1:11" x14ac:dyDescent="0.2">
      <c r="A130" s="25" t="s">
        <v>155</v>
      </c>
      <c r="B130" s="25" t="s">
        <v>359</v>
      </c>
      <c r="C130" s="25" t="s">
        <v>182</v>
      </c>
      <c r="D130" s="26" t="s">
        <v>568</v>
      </c>
      <c r="E130" s="26" t="s">
        <v>511</v>
      </c>
      <c r="F130" s="26" t="s">
        <v>523</v>
      </c>
      <c r="G130" s="38" t="s">
        <v>524</v>
      </c>
      <c r="H130" s="26" t="s">
        <v>276</v>
      </c>
      <c r="I130" s="26" t="s">
        <v>525</v>
      </c>
      <c r="J130" s="26" t="s">
        <v>514</v>
      </c>
      <c r="K130" s="26" t="s">
        <v>366</v>
      </c>
    </row>
    <row r="131" spans="1:11" x14ac:dyDescent="0.2">
      <c r="A131" s="25" t="s">
        <v>155</v>
      </c>
      <c r="B131" s="25" t="s">
        <v>359</v>
      </c>
      <c r="C131" s="25" t="s">
        <v>183</v>
      </c>
      <c r="D131" s="26" t="s">
        <v>568</v>
      </c>
      <c r="E131" s="26" t="s">
        <v>511</v>
      </c>
      <c r="F131" s="26" t="s">
        <v>573</v>
      </c>
      <c r="G131" s="36" t="s">
        <v>516</v>
      </c>
      <c r="H131" s="26" t="s">
        <v>276</v>
      </c>
      <c r="I131" s="26" t="s">
        <v>380</v>
      </c>
      <c r="J131" s="26" t="s">
        <v>514</v>
      </c>
      <c r="K131" s="26" t="s">
        <v>366</v>
      </c>
    </row>
    <row r="132" spans="1:11" x14ac:dyDescent="0.2">
      <c r="A132" s="25" t="s">
        <v>155</v>
      </c>
      <c r="B132" s="25" t="s">
        <v>359</v>
      </c>
      <c r="C132" s="25" t="s">
        <v>187</v>
      </c>
      <c r="D132" s="26" t="s">
        <v>568</v>
      </c>
      <c r="E132" s="26" t="s">
        <v>511</v>
      </c>
      <c r="F132" s="26" t="s">
        <v>574</v>
      </c>
      <c r="G132" s="36" t="s">
        <v>516</v>
      </c>
      <c r="H132" s="26" t="s">
        <v>276</v>
      </c>
      <c r="I132" s="26" t="s">
        <v>575</v>
      </c>
      <c r="J132" s="26" t="s">
        <v>514</v>
      </c>
      <c r="K132" s="26" t="s">
        <v>366</v>
      </c>
    </row>
    <row r="133" spans="1:11" x14ac:dyDescent="0.2">
      <c r="A133" s="25" t="s">
        <v>155</v>
      </c>
      <c r="B133" s="25" t="s">
        <v>359</v>
      </c>
      <c r="C133" s="25" t="s">
        <v>192</v>
      </c>
      <c r="D133" s="26" t="s">
        <v>568</v>
      </c>
      <c r="E133" s="26" t="s">
        <v>511</v>
      </c>
      <c r="F133" s="26" t="s">
        <v>576</v>
      </c>
      <c r="G133" s="38" t="s">
        <v>524</v>
      </c>
      <c r="H133" s="26" t="s">
        <v>276</v>
      </c>
      <c r="I133" s="26" t="s">
        <v>364</v>
      </c>
      <c r="J133" s="26" t="s">
        <v>514</v>
      </c>
      <c r="K133" s="26" t="s">
        <v>366</v>
      </c>
    </row>
    <row r="134" spans="1:11" x14ac:dyDescent="0.2">
      <c r="A134" s="25" t="s">
        <v>155</v>
      </c>
      <c r="B134" s="25" t="s">
        <v>359</v>
      </c>
      <c r="C134" s="25" t="s">
        <v>196</v>
      </c>
      <c r="D134" s="26" t="s">
        <v>568</v>
      </c>
      <c r="E134" s="26" t="s">
        <v>511</v>
      </c>
      <c r="F134" s="26" t="s">
        <v>577</v>
      </c>
      <c r="G134" s="37" t="s">
        <v>429</v>
      </c>
      <c r="H134" s="26" t="s">
        <v>276</v>
      </c>
      <c r="I134" s="26" t="s">
        <v>549</v>
      </c>
      <c r="J134" s="26" t="s">
        <v>514</v>
      </c>
      <c r="K134" s="26" t="s">
        <v>366</v>
      </c>
    </row>
    <row r="135" spans="1:11" x14ac:dyDescent="0.2">
      <c r="A135" s="25" t="s">
        <v>155</v>
      </c>
      <c r="B135" s="25" t="s">
        <v>359</v>
      </c>
      <c r="C135" s="25" t="s">
        <v>197</v>
      </c>
      <c r="D135" s="26" t="s">
        <v>568</v>
      </c>
      <c r="E135" s="26" t="s">
        <v>511</v>
      </c>
      <c r="F135" s="26" t="s">
        <v>578</v>
      </c>
      <c r="G135" s="38" t="s">
        <v>521</v>
      </c>
      <c r="H135" s="26" t="s">
        <v>276</v>
      </c>
      <c r="I135" s="26" t="s">
        <v>579</v>
      </c>
      <c r="J135" s="26" t="s">
        <v>514</v>
      </c>
      <c r="K135" s="26" t="s">
        <v>366</v>
      </c>
    </row>
    <row r="136" spans="1:11" x14ac:dyDescent="0.2">
      <c r="A136" s="25" t="s">
        <v>155</v>
      </c>
      <c r="B136" s="25" t="s">
        <v>359</v>
      </c>
      <c r="C136" s="25" t="s">
        <v>198</v>
      </c>
      <c r="D136" s="26" t="s">
        <v>568</v>
      </c>
      <c r="E136" s="26" t="s">
        <v>511</v>
      </c>
      <c r="F136" s="26" t="s">
        <v>580</v>
      </c>
      <c r="G136" s="38" t="s">
        <v>521</v>
      </c>
      <c r="H136" s="26" t="s">
        <v>276</v>
      </c>
      <c r="I136" s="26" t="s">
        <v>464</v>
      </c>
      <c r="J136" s="26" t="s">
        <v>514</v>
      </c>
      <c r="K136" s="26" t="s">
        <v>366</v>
      </c>
    </row>
    <row r="137" spans="1:11" x14ac:dyDescent="0.2">
      <c r="A137" s="25" t="s">
        <v>155</v>
      </c>
      <c r="B137" s="25" t="s">
        <v>359</v>
      </c>
      <c r="C137" s="25" t="s">
        <v>199</v>
      </c>
      <c r="D137" s="26" t="s">
        <v>568</v>
      </c>
      <c r="E137" s="26" t="s">
        <v>511</v>
      </c>
      <c r="F137" s="26" t="s">
        <v>581</v>
      </c>
      <c r="G137" s="38" t="s">
        <v>521</v>
      </c>
      <c r="H137" s="26" t="s">
        <v>276</v>
      </c>
      <c r="I137" s="26" t="s">
        <v>582</v>
      </c>
      <c r="J137" s="26" t="s">
        <v>514</v>
      </c>
      <c r="K137" s="26" t="s">
        <v>366</v>
      </c>
    </row>
    <row r="138" spans="1:11" x14ac:dyDescent="0.2">
      <c r="A138" s="25" t="s">
        <v>155</v>
      </c>
      <c r="B138" s="25" t="s">
        <v>359</v>
      </c>
      <c r="C138" s="25" t="s">
        <v>200</v>
      </c>
      <c r="D138" s="26" t="s">
        <v>568</v>
      </c>
      <c r="E138" s="26" t="s">
        <v>511</v>
      </c>
      <c r="F138" s="26" t="s">
        <v>583</v>
      </c>
      <c r="G138" s="36" t="s">
        <v>516</v>
      </c>
      <c r="H138" s="26" t="s">
        <v>276</v>
      </c>
      <c r="I138" s="26" t="s">
        <v>584</v>
      </c>
      <c r="J138" s="26" t="s">
        <v>514</v>
      </c>
      <c r="K138" s="26" t="s">
        <v>366</v>
      </c>
    </row>
    <row r="139" spans="1:11" x14ac:dyDescent="0.2">
      <c r="A139" s="25" t="s">
        <v>155</v>
      </c>
      <c r="B139" s="25" t="s">
        <v>359</v>
      </c>
      <c r="C139" s="25" t="s">
        <v>201</v>
      </c>
      <c r="D139" s="26" t="s">
        <v>568</v>
      </c>
      <c r="E139" s="26" t="s">
        <v>511</v>
      </c>
      <c r="F139" s="26" t="s">
        <v>558</v>
      </c>
      <c r="G139" s="38" t="s">
        <v>542</v>
      </c>
      <c r="H139" s="26" t="s">
        <v>276</v>
      </c>
      <c r="I139" s="26" t="s">
        <v>464</v>
      </c>
      <c r="J139" s="26" t="s">
        <v>514</v>
      </c>
      <c r="K139" s="26" t="s">
        <v>366</v>
      </c>
    </row>
    <row r="140" spans="1:11" x14ac:dyDescent="0.2">
      <c r="A140" s="25" t="s">
        <v>155</v>
      </c>
      <c r="B140" s="25" t="s">
        <v>359</v>
      </c>
      <c r="C140" s="25" t="s">
        <v>202</v>
      </c>
      <c r="D140" s="26" t="s">
        <v>568</v>
      </c>
      <c r="E140" s="26" t="s">
        <v>511</v>
      </c>
      <c r="F140" s="26" t="s">
        <v>585</v>
      </c>
      <c r="G140" s="38" t="s">
        <v>521</v>
      </c>
      <c r="H140" s="26" t="s">
        <v>276</v>
      </c>
      <c r="I140" s="26" t="s">
        <v>586</v>
      </c>
      <c r="J140" s="26" t="s">
        <v>514</v>
      </c>
      <c r="K140" s="26" t="s">
        <v>366</v>
      </c>
    </row>
    <row r="141" spans="1:11" x14ac:dyDescent="0.2">
      <c r="A141" s="25" t="s">
        <v>155</v>
      </c>
      <c r="B141" s="25" t="s">
        <v>359</v>
      </c>
      <c r="C141" s="25" t="s">
        <v>203</v>
      </c>
      <c r="D141" s="26" t="s">
        <v>568</v>
      </c>
      <c r="E141" s="26" t="s">
        <v>511</v>
      </c>
      <c r="F141" s="26" t="s">
        <v>428</v>
      </c>
      <c r="G141" s="37" t="s">
        <v>429</v>
      </c>
      <c r="H141" s="26" t="s">
        <v>276</v>
      </c>
      <c r="I141" s="26" t="s">
        <v>579</v>
      </c>
      <c r="J141" s="26" t="s">
        <v>514</v>
      </c>
      <c r="K141" s="26" t="s">
        <v>366</v>
      </c>
    </row>
    <row r="142" spans="1:11" x14ac:dyDescent="0.2">
      <c r="A142" s="25" t="s">
        <v>155</v>
      </c>
      <c r="B142" s="25" t="s">
        <v>359</v>
      </c>
      <c r="C142" s="25" t="s">
        <v>204</v>
      </c>
      <c r="D142" s="26" t="s">
        <v>568</v>
      </c>
      <c r="E142" s="26" t="s">
        <v>511</v>
      </c>
      <c r="F142" s="26" t="s">
        <v>587</v>
      </c>
      <c r="G142" s="38" t="s">
        <v>521</v>
      </c>
      <c r="H142" s="26" t="s">
        <v>276</v>
      </c>
      <c r="I142" s="26" t="s">
        <v>588</v>
      </c>
      <c r="J142" s="26" t="s">
        <v>514</v>
      </c>
      <c r="K142" s="26" t="s">
        <v>366</v>
      </c>
    </row>
    <row r="143" spans="1:11" x14ac:dyDescent="0.2">
      <c r="A143" s="25" t="s">
        <v>155</v>
      </c>
      <c r="B143" s="25" t="s">
        <v>359</v>
      </c>
      <c r="C143" s="25" t="s">
        <v>205</v>
      </c>
      <c r="D143" s="26" t="s">
        <v>568</v>
      </c>
      <c r="E143" s="26" t="s">
        <v>511</v>
      </c>
      <c r="F143" s="26" t="s">
        <v>520</v>
      </c>
      <c r="G143" s="38" t="s">
        <v>521</v>
      </c>
      <c r="H143" s="26" t="s">
        <v>276</v>
      </c>
      <c r="I143" s="26" t="s">
        <v>522</v>
      </c>
      <c r="J143" s="26" t="s">
        <v>514</v>
      </c>
      <c r="K143" s="26" t="s">
        <v>366</v>
      </c>
    </row>
    <row r="144" spans="1:11" x14ac:dyDescent="0.2">
      <c r="A144" s="25" t="s">
        <v>155</v>
      </c>
      <c r="B144" s="25" t="s">
        <v>359</v>
      </c>
      <c r="C144" s="25" t="s">
        <v>207</v>
      </c>
      <c r="D144" s="26" t="s">
        <v>568</v>
      </c>
      <c r="E144" s="26" t="s">
        <v>511</v>
      </c>
      <c r="F144" s="26" t="s">
        <v>589</v>
      </c>
      <c r="G144" s="38" t="s">
        <v>542</v>
      </c>
      <c r="H144" s="26" t="s">
        <v>276</v>
      </c>
      <c r="I144" s="26" t="s">
        <v>590</v>
      </c>
      <c r="J144" s="26" t="s">
        <v>514</v>
      </c>
      <c r="K144" s="26" t="s">
        <v>366</v>
      </c>
    </row>
    <row r="145" spans="1:11" x14ac:dyDescent="0.2">
      <c r="A145" s="25" t="s">
        <v>155</v>
      </c>
      <c r="B145" s="25" t="s">
        <v>359</v>
      </c>
      <c r="C145" s="25" t="s">
        <v>208</v>
      </c>
      <c r="D145" s="26" t="s">
        <v>568</v>
      </c>
      <c r="E145" s="26" t="s">
        <v>511</v>
      </c>
      <c r="F145" s="26" t="s">
        <v>213</v>
      </c>
      <c r="G145" s="37" t="s">
        <v>550</v>
      </c>
      <c r="H145" s="26" t="s">
        <v>276</v>
      </c>
      <c r="I145" s="26" t="s">
        <v>331</v>
      </c>
      <c r="J145" s="26" t="s">
        <v>551</v>
      </c>
      <c r="K145" s="26" t="s">
        <v>366</v>
      </c>
    </row>
    <row r="146" spans="1:11" x14ac:dyDescent="0.2">
      <c r="A146" s="25" t="s">
        <v>155</v>
      </c>
      <c r="B146" s="25" t="s">
        <v>359</v>
      </c>
      <c r="C146" s="25" t="s">
        <v>214</v>
      </c>
      <c r="D146" s="26" t="s">
        <v>568</v>
      </c>
      <c r="E146" s="26" t="s">
        <v>511</v>
      </c>
      <c r="F146" s="26" t="s">
        <v>429</v>
      </c>
      <c r="G146" s="37" t="s">
        <v>429</v>
      </c>
      <c r="H146" s="26" t="s">
        <v>276</v>
      </c>
      <c r="I146" s="26" t="s">
        <v>590</v>
      </c>
      <c r="J146" s="26" t="s">
        <v>514</v>
      </c>
      <c r="K146" s="26" t="s">
        <v>366</v>
      </c>
    </row>
    <row r="147" spans="1:11" x14ac:dyDescent="0.2">
      <c r="A147" s="25" t="s">
        <v>155</v>
      </c>
      <c r="B147" s="25" t="s">
        <v>359</v>
      </c>
      <c r="C147" s="25" t="s">
        <v>215</v>
      </c>
      <c r="D147" s="26" t="s">
        <v>568</v>
      </c>
      <c r="E147" s="26" t="s">
        <v>511</v>
      </c>
      <c r="F147" s="26" t="s">
        <v>591</v>
      </c>
      <c r="G147" s="36" t="s">
        <v>516</v>
      </c>
      <c r="H147" s="26" t="s">
        <v>276</v>
      </c>
      <c r="I147" s="26" t="s">
        <v>592</v>
      </c>
      <c r="J147" s="26" t="s">
        <v>514</v>
      </c>
      <c r="K147" s="26" t="s">
        <v>366</v>
      </c>
    </row>
    <row r="148" spans="1:11" x14ac:dyDescent="0.2">
      <c r="A148" s="25" t="s">
        <v>155</v>
      </c>
      <c r="B148" s="25" t="s">
        <v>359</v>
      </c>
      <c r="C148" s="25" t="s">
        <v>217</v>
      </c>
      <c r="D148" s="26" t="s">
        <v>568</v>
      </c>
      <c r="E148" s="26" t="s">
        <v>511</v>
      </c>
      <c r="F148" s="26" t="s">
        <v>593</v>
      </c>
      <c r="G148" s="38" t="s">
        <v>524</v>
      </c>
      <c r="H148" s="26" t="s">
        <v>276</v>
      </c>
      <c r="I148" s="26" t="s">
        <v>455</v>
      </c>
      <c r="J148" s="26" t="s">
        <v>514</v>
      </c>
      <c r="K148" s="26" t="s">
        <v>366</v>
      </c>
    </row>
    <row r="149" spans="1:11" x14ac:dyDescent="0.2">
      <c r="A149" s="25" t="s">
        <v>155</v>
      </c>
      <c r="B149" s="25" t="s">
        <v>359</v>
      </c>
      <c r="C149" s="25" t="s">
        <v>218</v>
      </c>
      <c r="D149" s="26" t="s">
        <v>568</v>
      </c>
      <c r="E149" s="26" t="s">
        <v>511</v>
      </c>
      <c r="F149" s="26" t="s">
        <v>594</v>
      </c>
      <c r="G149" s="37" t="s">
        <v>429</v>
      </c>
      <c r="H149" s="26" t="s">
        <v>276</v>
      </c>
      <c r="I149" s="26" t="s">
        <v>564</v>
      </c>
      <c r="J149" s="26" t="s">
        <v>514</v>
      </c>
      <c r="K149" s="26" t="s">
        <v>366</v>
      </c>
    </row>
    <row r="150" spans="1:11" x14ac:dyDescent="0.2">
      <c r="A150" s="25" t="s">
        <v>155</v>
      </c>
      <c r="B150" s="25" t="s">
        <v>359</v>
      </c>
      <c r="C150" s="25" t="s">
        <v>219</v>
      </c>
      <c r="D150" s="26" t="s">
        <v>568</v>
      </c>
      <c r="E150" s="26" t="s">
        <v>511</v>
      </c>
      <c r="F150" s="26" t="s">
        <v>545</v>
      </c>
      <c r="G150" s="38" t="s">
        <v>521</v>
      </c>
      <c r="H150" s="26" t="s">
        <v>276</v>
      </c>
      <c r="I150" s="26" t="s">
        <v>595</v>
      </c>
      <c r="J150" s="26" t="s">
        <v>514</v>
      </c>
      <c r="K150" s="26" t="s">
        <v>366</v>
      </c>
    </row>
    <row r="151" spans="1:11" x14ac:dyDescent="0.2">
      <c r="A151" s="25" t="s">
        <v>155</v>
      </c>
      <c r="B151" s="25" t="s">
        <v>359</v>
      </c>
      <c r="C151" s="25" t="s">
        <v>220</v>
      </c>
      <c r="D151" s="26" t="s">
        <v>568</v>
      </c>
      <c r="E151" s="26" t="s">
        <v>511</v>
      </c>
      <c r="F151" s="26" t="s">
        <v>596</v>
      </c>
      <c r="G151" s="36" t="s">
        <v>516</v>
      </c>
      <c r="H151" s="26" t="s">
        <v>276</v>
      </c>
      <c r="I151" s="26" t="s">
        <v>444</v>
      </c>
      <c r="J151" s="26" t="s">
        <v>514</v>
      </c>
      <c r="K151" s="26" t="s">
        <v>366</v>
      </c>
    </row>
    <row r="152" spans="1:11" x14ac:dyDescent="0.2">
      <c r="A152" s="25" t="s">
        <v>155</v>
      </c>
      <c r="B152" s="25" t="s">
        <v>359</v>
      </c>
      <c r="C152" s="25" t="s">
        <v>221</v>
      </c>
      <c r="D152" s="26" t="s">
        <v>568</v>
      </c>
      <c r="E152" s="26" t="s">
        <v>511</v>
      </c>
      <c r="F152" s="26" t="s">
        <v>597</v>
      </c>
      <c r="G152" s="38" t="s">
        <v>542</v>
      </c>
      <c r="H152" s="26" t="s">
        <v>276</v>
      </c>
      <c r="I152" s="26" t="s">
        <v>598</v>
      </c>
      <c r="J152" s="26" t="s">
        <v>514</v>
      </c>
      <c r="K152" s="26" t="s">
        <v>366</v>
      </c>
    </row>
    <row r="153" spans="1:11" x14ac:dyDescent="0.2">
      <c r="A153" s="25" t="s">
        <v>155</v>
      </c>
      <c r="B153" s="25" t="s">
        <v>359</v>
      </c>
      <c r="C153" s="25" t="s">
        <v>222</v>
      </c>
      <c r="D153" s="26" t="s">
        <v>568</v>
      </c>
      <c r="E153" s="26" t="s">
        <v>511</v>
      </c>
      <c r="F153" s="26" t="s">
        <v>560</v>
      </c>
      <c r="G153" s="36" t="s">
        <v>560</v>
      </c>
      <c r="H153" s="26" t="s">
        <v>276</v>
      </c>
      <c r="I153" s="26" t="s">
        <v>546</v>
      </c>
      <c r="J153" s="26" t="s">
        <v>514</v>
      </c>
      <c r="K153" s="26" t="s">
        <v>366</v>
      </c>
    </row>
    <row r="154" spans="1:11" x14ac:dyDescent="0.2">
      <c r="A154" s="25" t="s">
        <v>155</v>
      </c>
      <c r="B154" s="25" t="s">
        <v>359</v>
      </c>
      <c r="C154" s="25" t="s">
        <v>223</v>
      </c>
      <c r="D154" s="26" t="s">
        <v>568</v>
      </c>
      <c r="E154" s="26" t="s">
        <v>511</v>
      </c>
      <c r="F154" s="26" t="s">
        <v>599</v>
      </c>
      <c r="G154" s="39" t="s">
        <v>563</v>
      </c>
      <c r="H154" s="26" t="s">
        <v>276</v>
      </c>
      <c r="I154" s="26" t="s">
        <v>464</v>
      </c>
      <c r="J154" s="26" t="s">
        <v>514</v>
      </c>
      <c r="K154" s="26" t="s">
        <v>366</v>
      </c>
    </row>
    <row r="155" spans="1:11" x14ac:dyDescent="0.2">
      <c r="A155" s="25" t="s">
        <v>155</v>
      </c>
      <c r="B155" s="25" t="s">
        <v>359</v>
      </c>
      <c r="C155" s="25" t="s">
        <v>224</v>
      </c>
      <c r="D155" s="26" t="s">
        <v>568</v>
      </c>
      <c r="E155" s="26" t="s">
        <v>511</v>
      </c>
      <c r="F155" s="26" t="s">
        <v>600</v>
      </c>
      <c r="G155" s="38" t="s">
        <v>542</v>
      </c>
      <c r="H155" s="26" t="s">
        <v>276</v>
      </c>
      <c r="I155" s="26" t="s">
        <v>453</v>
      </c>
      <c r="J155" s="26" t="s">
        <v>514</v>
      </c>
      <c r="K155" s="26" t="s">
        <v>366</v>
      </c>
    </row>
    <row r="156" spans="1:11" x14ac:dyDescent="0.2">
      <c r="A156" s="25" t="s">
        <v>155</v>
      </c>
      <c r="B156" s="25" t="s">
        <v>359</v>
      </c>
      <c r="C156" s="25" t="s">
        <v>225</v>
      </c>
      <c r="D156" s="26" t="s">
        <v>568</v>
      </c>
      <c r="E156" s="26" t="s">
        <v>511</v>
      </c>
      <c r="F156" s="26" t="s">
        <v>567</v>
      </c>
      <c r="G156" s="38" t="s">
        <v>542</v>
      </c>
      <c r="H156" s="26" t="s">
        <v>276</v>
      </c>
      <c r="I156" s="26" t="s">
        <v>507</v>
      </c>
      <c r="J156" s="26" t="s">
        <v>514</v>
      </c>
      <c r="K156" s="26" t="s">
        <v>366</v>
      </c>
    </row>
    <row r="157" spans="1:11" x14ac:dyDescent="0.2">
      <c r="A157" s="25" t="s">
        <v>155</v>
      </c>
      <c r="B157" s="25" t="s">
        <v>359</v>
      </c>
      <c r="C157" s="25" t="s">
        <v>172</v>
      </c>
      <c r="D157" s="26" t="s">
        <v>601</v>
      </c>
      <c r="E157" s="26" t="s">
        <v>511</v>
      </c>
      <c r="F157" s="26" t="s">
        <v>602</v>
      </c>
      <c r="G157" s="36" t="s">
        <v>513</v>
      </c>
      <c r="H157" s="26" t="s">
        <v>276</v>
      </c>
      <c r="I157" s="26" t="s">
        <v>444</v>
      </c>
      <c r="J157" s="26" t="s">
        <v>514</v>
      </c>
      <c r="K157" s="26" t="s">
        <v>366</v>
      </c>
    </row>
    <row r="158" spans="1:11" x14ac:dyDescent="0.2">
      <c r="A158" s="25" t="s">
        <v>155</v>
      </c>
      <c r="B158" s="25" t="s">
        <v>359</v>
      </c>
      <c r="C158" s="25" t="s">
        <v>174</v>
      </c>
      <c r="D158" s="26" t="s">
        <v>601</v>
      </c>
      <c r="E158" s="26" t="s">
        <v>511</v>
      </c>
      <c r="F158" s="26" t="s">
        <v>603</v>
      </c>
      <c r="G158" s="36" t="s">
        <v>516</v>
      </c>
      <c r="H158" s="26" t="s">
        <v>276</v>
      </c>
      <c r="I158" s="26" t="s">
        <v>604</v>
      </c>
      <c r="J158" s="26" t="s">
        <v>514</v>
      </c>
      <c r="K158" s="26" t="s">
        <v>366</v>
      </c>
    </row>
    <row r="159" spans="1:11" x14ac:dyDescent="0.2">
      <c r="A159" s="25" t="s">
        <v>155</v>
      </c>
      <c r="B159" s="25" t="s">
        <v>359</v>
      </c>
      <c r="C159" s="25" t="s">
        <v>180</v>
      </c>
      <c r="D159" s="26" t="s">
        <v>601</v>
      </c>
      <c r="E159" s="26" t="s">
        <v>511</v>
      </c>
      <c r="F159" s="26" t="s">
        <v>603</v>
      </c>
      <c r="G159" s="36" t="s">
        <v>516</v>
      </c>
      <c r="H159" s="26" t="s">
        <v>276</v>
      </c>
      <c r="I159" s="26" t="s">
        <v>605</v>
      </c>
      <c r="J159" s="26" t="s">
        <v>514</v>
      </c>
      <c r="K159" s="26" t="s">
        <v>366</v>
      </c>
    </row>
    <row r="160" spans="1:11" x14ac:dyDescent="0.2">
      <c r="A160" s="25" t="s">
        <v>155</v>
      </c>
      <c r="B160" s="25" t="s">
        <v>359</v>
      </c>
      <c r="C160" s="25" t="s">
        <v>181</v>
      </c>
      <c r="D160" s="26" t="s">
        <v>601</v>
      </c>
      <c r="E160" s="26" t="s">
        <v>511</v>
      </c>
      <c r="F160" s="26" t="s">
        <v>606</v>
      </c>
      <c r="G160" s="38" t="s">
        <v>521</v>
      </c>
      <c r="H160" s="26" t="s">
        <v>276</v>
      </c>
      <c r="I160" s="26" t="s">
        <v>455</v>
      </c>
      <c r="J160" s="26" t="s">
        <v>514</v>
      </c>
      <c r="K160" s="26" t="s">
        <v>366</v>
      </c>
    </row>
    <row r="161" spans="1:11" x14ac:dyDescent="0.2">
      <c r="A161" s="25" t="s">
        <v>155</v>
      </c>
      <c r="B161" s="25" t="s">
        <v>359</v>
      </c>
      <c r="C161" s="25" t="s">
        <v>182</v>
      </c>
      <c r="D161" s="26" t="s">
        <v>601</v>
      </c>
      <c r="E161" s="26" t="s">
        <v>511</v>
      </c>
      <c r="F161" s="26" t="s">
        <v>524</v>
      </c>
      <c r="G161" s="38" t="s">
        <v>524</v>
      </c>
      <c r="H161" s="26" t="s">
        <v>276</v>
      </c>
      <c r="I161" s="26" t="s">
        <v>534</v>
      </c>
      <c r="J161" s="26" t="s">
        <v>514</v>
      </c>
      <c r="K161" s="26" t="s">
        <v>366</v>
      </c>
    </row>
    <row r="162" spans="1:11" x14ac:dyDescent="0.2">
      <c r="A162" s="25" t="s">
        <v>155</v>
      </c>
      <c r="B162" s="25" t="s">
        <v>359</v>
      </c>
      <c r="C162" s="25" t="s">
        <v>183</v>
      </c>
      <c r="D162" s="26" t="s">
        <v>601</v>
      </c>
      <c r="E162" s="26" t="s">
        <v>511</v>
      </c>
      <c r="F162" s="26" t="s">
        <v>607</v>
      </c>
      <c r="G162" s="36" t="s">
        <v>516</v>
      </c>
      <c r="H162" s="26" t="s">
        <v>276</v>
      </c>
      <c r="I162" s="26" t="s">
        <v>590</v>
      </c>
      <c r="J162" s="26" t="s">
        <v>514</v>
      </c>
      <c r="K162" s="26" t="s">
        <v>366</v>
      </c>
    </row>
    <row r="163" spans="1:11" x14ac:dyDescent="0.2">
      <c r="A163" s="25" t="s">
        <v>155</v>
      </c>
      <c r="B163" s="25" t="s">
        <v>359</v>
      </c>
      <c r="C163" s="25" t="s">
        <v>187</v>
      </c>
      <c r="D163" s="26" t="s">
        <v>601</v>
      </c>
      <c r="E163" s="26" t="s">
        <v>511</v>
      </c>
      <c r="F163" s="26" t="s">
        <v>539</v>
      </c>
      <c r="G163" s="36" t="s">
        <v>516</v>
      </c>
      <c r="H163" s="26" t="s">
        <v>276</v>
      </c>
      <c r="I163" s="26" t="s">
        <v>608</v>
      </c>
      <c r="J163" s="26" t="s">
        <v>514</v>
      </c>
      <c r="K163" s="26" t="s">
        <v>366</v>
      </c>
    </row>
    <row r="164" spans="1:11" x14ac:dyDescent="0.2">
      <c r="A164" s="25" t="s">
        <v>155</v>
      </c>
      <c r="B164" s="25" t="s">
        <v>359</v>
      </c>
      <c r="C164" s="25" t="s">
        <v>192</v>
      </c>
      <c r="D164" s="26" t="s">
        <v>601</v>
      </c>
      <c r="E164" s="26" t="s">
        <v>511</v>
      </c>
      <c r="F164" s="26" t="s">
        <v>609</v>
      </c>
      <c r="G164" s="38" t="s">
        <v>524</v>
      </c>
      <c r="H164" s="26" t="s">
        <v>276</v>
      </c>
      <c r="I164" s="26" t="s">
        <v>444</v>
      </c>
      <c r="J164" s="26" t="s">
        <v>514</v>
      </c>
      <c r="K164" s="26" t="s">
        <v>366</v>
      </c>
    </row>
    <row r="165" spans="1:11" x14ac:dyDescent="0.2">
      <c r="A165" s="25" t="s">
        <v>155</v>
      </c>
      <c r="B165" s="25" t="s">
        <v>359</v>
      </c>
      <c r="C165" s="25" t="s">
        <v>196</v>
      </c>
      <c r="D165" s="26" t="s">
        <v>601</v>
      </c>
      <c r="E165" s="26" t="s">
        <v>511</v>
      </c>
      <c r="F165" s="26" t="s">
        <v>610</v>
      </c>
      <c r="G165" s="37" t="s">
        <v>429</v>
      </c>
      <c r="H165" s="26" t="s">
        <v>276</v>
      </c>
      <c r="I165" s="26" t="s">
        <v>588</v>
      </c>
      <c r="J165" s="26" t="s">
        <v>514</v>
      </c>
      <c r="K165" s="26" t="s">
        <v>366</v>
      </c>
    </row>
    <row r="166" spans="1:11" x14ac:dyDescent="0.2">
      <c r="A166" s="25" t="s">
        <v>155</v>
      </c>
      <c r="B166" s="25" t="s">
        <v>359</v>
      </c>
      <c r="C166" s="25" t="s">
        <v>197</v>
      </c>
      <c r="D166" s="26" t="s">
        <v>601</v>
      </c>
      <c r="E166" s="26" t="s">
        <v>511</v>
      </c>
      <c r="F166" s="26" t="s">
        <v>611</v>
      </c>
      <c r="G166" s="38" t="s">
        <v>521</v>
      </c>
      <c r="H166" s="26" t="s">
        <v>276</v>
      </c>
      <c r="I166" s="26" t="s">
        <v>566</v>
      </c>
      <c r="J166" s="26" t="s">
        <v>514</v>
      </c>
      <c r="K166" s="26" t="s">
        <v>366</v>
      </c>
    </row>
    <row r="167" spans="1:11" x14ac:dyDescent="0.2">
      <c r="A167" s="25" t="s">
        <v>155</v>
      </c>
      <c r="B167" s="25" t="s">
        <v>359</v>
      </c>
      <c r="C167" s="25" t="s">
        <v>198</v>
      </c>
      <c r="D167" s="26" t="s">
        <v>601</v>
      </c>
      <c r="E167" s="26" t="s">
        <v>511</v>
      </c>
      <c r="F167" s="26" t="s">
        <v>612</v>
      </c>
      <c r="G167" s="38" t="s">
        <v>521</v>
      </c>
      <c r="H167" s="26" t="s">
        <v>276</v>
      </c>
      <c r="I167" s="26" t="s">
        <v>613</v>
      </c>
      <c r="J167" s="26" t="s">
        <v>514</v>
      </c>
      <c r="K167" s="26" t="s">
        <v>366</v>
      </c>
    </row>
    <row r="168" spans="1:11" x14ac:dyDescent="0.2">
      <c r="A168" s="25" t="s">
        <v>155</v>
      </c>
      <c r="B168" s="25" t="s">
        <v>359</v>
      </c>
      <c r="C168" s="25" t="s">
        <v>199</v>
      </c>
      <c r="D168" s="26" t="s">
        <v>601</v>
      </c>
      <c r="E168" s="26" t="s">
        <v>511</v>
      </c>
      <c r="F168" s="26" t="s">
        <v>535</v>
      </c>
      <c r="G168" s="38" t="s">
        <v>521</v>
      </c>
      <c r="H168" s="26" t="s">
        <v>276</v>
      </c>
      <c r="I168" s="26" t="s">
        <v>374</v>
      </c>
      <c r="J168" s="26" t="s">
        <v>514</v>
      </c>
      <c r="K168" s="26" t="s">
        <v>366</v>
      </c>
    </row>
    <row r="169" spans="1:11" x14ac:dyDescent="0.2">
      <c r="A169" s="25" t="s">
        <v>155</v>
      </c>
      <c r="B169" s="25" t="s">
        <v>359</v>
      </c>
      <c r="C169" s="25" t="s">
        <v>200</v>
      </c>
      <c r="D169" s="26" t="s">
        <v>601</v>
      </c>
      <c r="E169" s="26" t="s">
        <v>511</v>
      </c>
      <c r="F169" s="26" t="s">
        <v>614</v>
      </c>
      <c r="G169" s="36" t="s">
        <v>516</v>
      </c>
      <c r="H169" s="26" t="s">
        <v>276</v>
      </c>
      <c r="I169" s="26" t="s">
        <v>369</v>
      </c>
      <c r="J169" s="26" t="s">
        <v>514</v>
      </c>
      <c r="K169" s="26" t="s">
        <v>366</v>
      </c>
    </row>
    <row r="170" spans="1:11" x14ac:dyDescent="0.2">
      <c r="A170" s="25" t="s">
        <v>155</v>
      </c>
      <c r="B170" s="25" t="s">
        <v>359</v>
      </c>
      <c r="C170" s="25" t="s">
        <v>201</v>
      </c>
      <c r="D170" s="26" t="s">
        <v>601</v>
      </c>
      <c r="E170" s="26" t="s">
        <v>511</v>
      </c>
      <c r="F170" s="26" t="s">
        <v>567</v>
      </c>
      <c r="G170" s="38" t="s">
        <v>542</v>
      </c>
      <c r="H170" s="26" t="s">
        <v>276</v>
      </c>
      <c r="I170" s="26" t="s">
        <v>507</v>
      </c>
      <c r="J170" s="26" t="s">
        <v>514</v>
      </c>
      <c r="K170" s="26" t="s">
        <v>366</v>
      </c>
    </row>
    <row r="171" spans="1:11" x14ac:dyDescent="0.2">
      <c r="A171" s="25" t="s">
        <v>155</v>
      </c>
      <c r="B171" s="25" t="s">
        <v>359</v>
      </c>
      <c r="C171" s="25" t="s">
        <v>202</v>
      </c>
      <c r="D171" s="26" t="s">
        <v>601</v>
      </c>
      <c r="E171" s="26" t="s">
        <v>511</v>
      </c>
      <c r="F171" s="26" t="s">
        <v>521</v>
      </c>
      <c r="G171" s="38" t="s">
        <v>521</v>
      </c>
      <c r="H171" s="26" t="s">
        <v>276</v>
      </c>
      <c r="I171" s="26" t="s">
        <v>590</v>
      </c>
      <c r="J171" s="26" t="s">
        <v>514</v>
      </c>
      <c r="K171" s="26" t="s">
        <v>366</v>
      </c>
    </row>
    <row r="172" spans="1:11" x14ac:dyDescent="0.2">
      <c r="A172" s="25" t="s">
        <v>155</v>
      </c>
      <c r="B172" s="25" t="s">
        <v>359</v>
      </c>
      <c r="C172" s="25" t="s">
        <v>203</v>
      </c>
      <c r="D172" s="26" t="s">
        <v>601</v>
      </c>
      <c r="E172" s="26" t="s">
        <v>511</v>
      </c>
      <c r="F172" s="26" t="s">
        <v>615</v>
      </c>
      <c r="G172" s="37" t="s">
        <v>429</v>
      </c>
      <c r="H172" s="26" t="s">
        <v>276</v>
      </c>
      <c r="I172" s="26" t="s">
        <v>616</v>
      </c>
      <c r="J172" s="26" t="s">
        <v>514</v>
      </c>
      <c r="K172" s="26" t="s">
        <v>366</v>
      </c>
    </row>
    <row r="173" spans="1:11" x14ac:dyDescent="0.2">
      <c r="A173" s="25" t="s">
        <v>155</v>
      </c>
      <c r="B173" s="25" t="s">
        <v>359</v>
      </c>
      <c r="C173" s="25" t="s">
        <v>204</v>
      </c>
      <c r="D173" s="26" t="s">
        <v>601</v>
      </c>
      <c r="E173" s="26" t="s">
        <v>511</v>
      </c>
      <c r="F173" s="26" t="s">
        <v>611</v>
      </c>
      <c r="G173" s="38" t="s">
        <v>521</v>
      </c>
      <c r="H173" s="26" t="s">
        <v>276</v>
      </c>
      <c r="I173" s="26" t="s">
        <v>566</v>
      </c>
      <c r="J173" s="26" t="s">
        <v>514</v>
      </c>
      <c r="K173" s="26" t="s">
        <v>366</v>
      </c>
    </row>
    <row r="174" spans="1:11" x14ac:dyDescent="0.2">
      <c r="A174" s="25" t="s">
        <v>155</v>
      </c>
      <c r="B174" s="25" t="s">
        <v>359</v>
      </c>
      <c r="C174" s="25" t="s">
        <v>205</v>
      </c>
      <c r="D174" s="26" t="s">
        <v>601</v>
      </c>
      <c r="E174" s="26" t="s">
        <v>511</v>
      </c>
      <c r="F174" s="26" t="s">
        <v>617</v>
      </c>
      <c r="G174" s="38" t="s">
        <v>521</v>
      </c>
      <c r="H174" s="26" t="s">
        <v>276</v>
      </c>
      <c r="I174" s="26" t="s">
        <v>618</v>
      </c>
      <c r="J174" s="26" t="s">
        <v>514</v>
      </c>
      <c r="K174" s="26" t="s">
        <v>366</v>
      </c>
    </row>
    <row r="175" spans="1:11" x14ac:dyDescent="0.2">
      <c r="A175" s="25" t="s">
        <v>155</v>
      </c>
      <c r="B175" s="25" t="s">
        <v>359</v>
      </c>
      <c r="C175" s="25" t="s">
        <v>207</v>
      </c>
      <c r="D175" s="26" t="s">
        <v>601</v>
      </c>
      <c r="E175" s="26" t="s">
        <v>511</v>
      </c>
      <c r="F175" s="26" t="s">
        <v>567</v>
      </c>
      <c r="G175" s="38" t="s">
        <v>542</v>
      </c>
      <c r="H175" s="26" t="s">
        <v>276</v>
      </c>
      <c r="I175" s="26" t="s">
        <v>507</v>
      </c>
      <c r="J175" s="26" t="s">
        <v>514</v>
      </c>
      <c r="K175" s="26" t="s">
        <v>366</v>
      </c>
    </row>
    <row r="176" spans="1:11" x14ac:dyDescent="0.2">
      <c r="A176" s="25" t="s">
        <v>155</v>
      </c>
      <c r="B176" s="25" t="s">
        <v>359</v>
      </c>
      <c r="C176" s="25" t="s">
        <v>208</v>
      </c>
      <c r="D176" s="26" t="s">
        <v>601</v>
      </c>
      <c r="E176" s="26" t="s">
        <v>511</v>
      </c>
      <c r="F176" s="26" t="s">
        <v>213</v>
      </c>
      <c r="G176" s="37" t="s">
        <v>550</v>
      </c>
      <c r="H176" s="26" t="s">
        <v>276</v>
      </c>
      <c r="I176" s="26" t="s">
        <v>331</v>
      </c>
      <c r="J176" s="26" t="s">
        <v>551</v>
      </c>
      <c r="K176" s="26" t="s">
        <v>366</v>
      </c>
    </row>
    <row r="177" spans="1:11" x14ac:dyDescent="0.2">
      <c r="A177" s="25" t="s">
        <v>155</v>
      </c>
      <c r="B177" s="25" t="s">
        <v>359</v>
      </c>
      <c r="C177" s="25" t="s">
        <v>214</v>
      </c>
      <c r="D177" s="26" t="s">
        <v>601</v>
      </c>
      <c r="E177" s="26" t="s">
        <v>511</v>
      </c>
      <c r="F177" s="26" t="s">
        <v>452</v>
      </c>
      <c r="G177" s="37" t="s">
        <v>429</v>
      </c>
      <c r="H177" s="26" t="s">
        <v>276</v>
      </c>
      <c r="I177" s="26" t="s">
        <v>453</v>
      </c>
      <c r="J177" s="26" t="s">
        <v>514</v>
      </c>
      <c r="K177" s="26" t="s">
        <v>366</v>
      </c>
    </row>
    <row r="178" spans="1:11" x14ac:dyDescent="0.2">
      <c r="A178" s="25" t="s">
        <v>155</v>
      </c>
      <c r="B178" s="25" t="s">
        <v>359</v>
      </c>
      <c r="C178" s="25" t="s">
        <v>215</v>
      </c>
      <c r="D178" s="26" t="s">
        <v>601</v>
      </c>
      <c r="E178" s="26" t="s">
        <v>511</v>
      </c>
      <c r="F178" s="26" t="s">
        <v>516</v>
      </c>
      <c r="G178" s="36" t="s">
        <v>516</v>
      </c>
      <c r="H178" s="26" t="s">
        <v>276</v>
      </c>
      <c r="I178" s="26" t="s">
        <v>534</v>
      </c>
      <c r="J178" s="26" t="s">
        <v>514</v>
      </c>
      <c r="K178" s="26" t="s">
        <v>366</v>
      </c>
    </row>
    <row r="179" spans="1:11" x14ac:dyDescent="0.2">
      <c r="A179" s="25" t="s">
        <v>155</v>
      </c>
      <c r="B179" s="25" t="s">
        <v>359</v>
      </c>
      <c r="C179" s="25" t="s">
        <v>216</v>
      </c>
      <c r="D179" s="26" t="s">
        <v>601</v>
      </c>
      <c r="E179" s="26" t="s">
        <v>511</v>
      </c>
      <c r="F179" s="26" t="s">
        <v>344</v>
      </c>
      <c r="G179" s="37" t="s">
        <v>554</v>
      </c>
      <c r="H179" s="26" t="s">
        <v>276</v>
      </c>
      <c r="I179" s="26" t="s">
        <v>619</v>
      </c>
      <c r="J179" s="26" t="s">
        <v>514</v>
      </c>
      <c r="K179" s="26" t="s">
        <v>366</v>
      </c>
    </row>
    <row r="180" spans="1:11" x14ac:dyDescent="0.2">
      <c r="A180" s="25" t="s">
        <v>155</v>
      </c>
      <c r="B180" s="25" t="s">
        <v>359</v>
      </c>
      <c r="C180" s="25" t="s">
        <v>217</v>
      </c>
      <c r="D180" s="26" t="s">
        <v>601</v>
      </c>
      <c r="E180" s="26" t="s">
        <v>511</v>
      </c>
      <c r="F180" s="26" t="s">
        <v>620</v>
      </c>
      <c r="G180" s="38" t="s">
        <v>524</v>
      </c>
      <c r="H180" s="26" t="s">
        <v>276</v>
      </c>
      <c r="I180" s="26" t="s">
        <v>621</v>
      </c>
      <c r="J180" s="26" t="s">
        <v>514</v>
      </c>
      <c r="K180" s="26" t="s">
        <v>366</v>
      </c>
    </row>
    <row r="181" spans="1:11" x14ac:dyDescent="0.2">
      <c r="A181" s="25" t="s">
        <v>155</v>
      </c>
      <c r="B181" s="25" t="s">
        <v>359</v>
      </c>
      <c r="C181" s="25" t="s">
        <v>218</v>
      </c>
      <c r="D181" s="26" t="s">
        <v>601</v>
      </c>
      <c r="E181" s="26" t="s">
        <v>511</v>
      </c>
      <c r="F181" s="26" t="s">
        <v>622</v>
      </c>
      <c r="G181" s="37" t="s">
        <v>429</v>
      </c>
      <c r="H181" s="26" t="s">
        <v>276</v>
      </c>
      <c r="I181" s="26" t="s">
        <v>572</v>
      </c>
      <c r="J181" s="26" t="s">
        <v>514</v>
      </c>
      <c r="K181" s="26" t="s">
        <v>366</v>
      </c>
    </row>
    <row r="182" spans="1:11" x14ac:dyDescent="0.2">
      <c r="A182" s="25" t="s">
        <v>155</v>
      </c>
      <c r="B182" s="25" t="s">
        <v>359</v>
      </c>
      <c r="C182" s="25" t="s">
        <v>219</v>
      </c>
      <c r="D182" s="26" t="s">
        <v>601</v>
      </c>
      <c r="E182" s="26" t="s">
        <v>511</v>
      </c>
      <c r="F182" s="26" t="s">
        <v>623</v>
      </c>
      <c r="G182" s="38" t="s">
        <v>521</v>
      </c>
      <c r="H182" s="26" t="s">
        <v>276</v>
      </c>
      <c r="I182" s="26" t="s">
        <v>444</v>
      </c>
      <c r="J182" s="26" t="s">
        <v>514</v>
      </c>
      <c r="K182" s="26" t="s">
        <v>366</v>
      </c>
    </row>
    <row r="183" spans="1:11" x14ac:dyDescent="0.2">
      <c r="A183" s="25" t="s">
        <v>155</v>
      </c>
      <c r="B183" s="25" t="s">
        <v>359</v>
      </c>
      <c r="C183" s="25" t="s">
        <v>220</v>
      </c>
      <c r="D183" s="26" t="s">
        <v>601</v>
      </c>
      <c r="E183" s="26" t="s">
        <v>511</v>
      </c>
      <c r="F183" s="26" t="s">
        <v>515</v>
      </c>
      <c r="G183" s="36" t="s">
        <v>516</v>
      </c>
      <c r="H183" s="26" t="s">
        <v>276</v>
      </c>
      <c r="I183" s="26" t="s">
        <v>502</v>
      </c>
      <c r="J183" s="26" t="s">
        <v>514</v>
      </c>
      <c r="K183" s="26" t="s">
        <v>366</v>
      </c>
    </row>
    <row r="184" spans="1:11" x14ac:dyDescent="0.2">
      <c r="A184" s="25" t="s">
        <v>155</v>
      </c>
      <c r="B184" s="25" t="s">
        <v>359</v>
      </c>
      <c r="C184" s="25" t="s">
        <v>221</v>
      </c>
      <c r="D184" s="26" t="s">
        <v>601</v>
      </c>
      <c r="E184" s="26" t="s">
        <v>511</v>
      </c>
      <c r="F184" s="26" t="s">
        <v>567</v>
      </c>
      <c r="G184" s="38" t="s">
        <v>542</v>
      </c>
      <c r="H184" s="26" t="s">
        <v>276</v>
      </c>
      <c r="I184" s="26" t="s">
        <v>496</v>
      </c>
      <c r="J184" s="26" t="s">
        <v>514</v>
      </c>
      <c r="K184" s="26" t="s">
        <v>366</v>
      </c>
    </row>
    <row r="185" spans="1:11" x14ac:dyDescent="0.2">
      <c r="A185" s="25" t="s">
        <v>155</v>
      </c>
      <c r="B185" s="25" t="s">
        <v>359</v>
      </c>
      <c r="C185" s="25" t="s">
        <v>222</v>
      </c>
      <c r="D185" s="26" t="s">
        <v>601</v>
      </c>
      <c r="E185" s="26" t="s">
        <v>511</v>
      </c>
      <c r="F185" s="26" t="s">
        <v>559</v>
      </c>
      <c r="G185" s="36" t="s">
        <v>560</v>
      </c>
      <c r="H185" s="26" t="s">
        <v>276</v>
      </c>
      <c r="I185" s="26" t="s">
        <v>561</v>
      </c>
      <c r="J185" s="26" t="s">
        <v>514</v>
      </c>
      <c r="K185" s="26" t="s">
        <v>366</v>
      </c>
    </row>
    <row r="186" spans="1:11" x14ac:dyDescent="0.2">
      <c r="A186" s="25" t="s">
        <v>155</v>
      </c>
      <c r="B186" s="25" t="s">
        <v>359</v>
      </c>
      <c r="C186" s="25" t="s">
        <v>223</v>
      </c>
      <c r="D186" s="26" t="s">
        <v>601</v>
      </c>
      <c r="E186" s="26" t="s">
        <v>511</v>
      </c>
      <c r="F186" s="26" t="s">
        <v>624</v>
      </c>
      <c r="G186" s="39" t="s">
        <v>563</v>
      </c>
      <c r="H186" s="26" t="s">
        <v>276</v>
      </c>
      <c r="I186" s="26" t="s">
        <v>625</v>
      </c>
      <c r="J186" s="26" t="s">
        <v>514</v>
      </c>
      <c r="K186" s="26" t="s">
        <v>366</v>
      </c>
    </row>
    <row r="187" spans="1:11" x14ac:dyDescent="0.2">
      <c r="A187" s="25" t="s">
        <v>155</v>
      </c>
      <c r="B187" s="25" t="s">
        <v>359</v>
      </c>
      <c r="C187" s="25" t="s">
        <v>224</v>
      </c>
      <c r="D187" s="26" t="s">
        <v>601</v>
      </c>
      <c r="E187" s="26" t="s">
        <v>511</v>
      </c>
      <c r="F187" s="26" t="s">
        <v>626</v>
      </c>
      <c r="G187" s="38" t="s">
        <v>542</v>
      </c>
      <c r="H187" s="26" t="s">
        <v>276</v>
      </c>
      <c r="I187" s="26" t="s">
        <v>627</v>
      </c>
      <c r="J187" s="26" t="s">
        <v>514</v>
      </c>
      <c r="K187" s="26" t="s">
        <v>366</v>
      </c>
    </row>
    <row r="188" spans="1:11" x14ac:dyDescent="0.2">
      <c r="A188" s="25" t="s">
        <v>155</v>
      </c>
      <c r="B188" s="25" t="s">
        <v>359</v>
      </c>
      <c r="C188" s="25" t="s">
        <v>225</v>
      </c>
      <c r="D188" s="26" t="s">
        <v>601</v>
      </c>
      <c r="E188" s="26" t="s">
        <v>511</v>
      </c>
      <c r="F188" s="26" t="s">
        <v>628</v>
      </c>
      <c r="G188" s="38" t="s">
        <v>542</v>
      </c>
      <c r="H188" s="26" t="s">
        <v>276</v>
      </c>
      <c r="I188" s="26" t="s">
        <v>564</v>
      </c>
      <c r="J188" s="26" t="s">
        <v>514</v>
      </c>
      <c r="K188" s="26" t="s">
        <v>366</v>
      </c>
    </row>
    <row r="189" spans="1:11" x14ac:dyDescent="0.2">
      <c r="A189" s="25" t="s">
        <v>155</v>
      </c>
      <c r="B189" s="25" t="s">
        <v>359</v>
      </c>
      <c r="C189" s="25" t="s">
        <v>172</v>
      </c>
      <c r="D189" s="26" t="s">
        <v>629</v>
      </c>
      <c r="E189" s="26" t="s">
        <v>511</v>
      </c>
      <c r="F189" s="26" t="s">
        <v>630</v>
      </c>
      <c r="G189" s="36" t="s">
        <v>513</v>
      </c>
      <c r="H189" s="26" t="s">
        <v>276</v>
      </c>
      <c r="I189" s="26" t="s">
        <v>436</v>
      </c>
      <c r="J189" s="26" t="s">
        <v>514</v>
      </c>
      <c r="K189" s="26" t="s">
        <v>366</v>
      </c>
    </row>
    <row r="190" spans="1:11" x14ac:dyDescent="0.2">
      <c r="A190" s="25" t="s">
        <v>155</v>
      </c>
      <c r="B190" s="25" t="s">
        <v>359</v>
      </c>
      <c r="C190" s="25" t="s">
        <v>174</v>
      </c>
      <c r="D190" s="26" t="s">
        <v>629</v>
      </c>
      <c r="E190" s="26" t="s">
        <v>511</v>
      </c>
      <c r="F190" s="26" t="s">
        <v>631</v>
      </c>
      <c r="G190" s="36" t="s">
        <v>516</v>
      </c>
      <c r="H190" s="26" t="s">
        <v>276</v>
      </c>
      <c r="I190" s="26" t="s">
        <v>369</v>
      </c>
      <c r="J190" s="26" t="s">
        <v>514</v>
      </c>
      <c r="K190" s="26" t="s">
        <v>366</v>
      </c>
    </row>
    <row r="191" spans="1:11" x14ac:dyDescent="0.2">
      <c r="A191" s="25" t="s">
        <v>155</v>
      </c>
      <c r="B191" s="25" t="s">
        <v>359</v>
      </c>
      <c r="C191" s="25" t="s">
        <v>180</v>
      </c>
      <c r="D191" s="26" t="s">
        <v>629</v>
      </c>
      <c r="E191" s="26" t="s">
        <v>511</v>
      </c>
      <c r="F191" s="26" t="s">
        <v>632</v>
      </c>
      <c r="G191" s="36" t="s">
        <v>516</v>
      </c>
      <c r="H191" s="26" t="s">
        <v>276</v>
      </c>
      <c r="I191" s="26" t="s">
        <v>633</v>
      </c>
      <c r="J191" s="26" t="s">
        <v>514</v>
      </c>
      <c r="K191" s="26" t="s">
        <v>366</v>
      </c>
    </row>
    <row r="192" spans="1:11" x14ac:dyDescent="0.2">
      <c r="A192" s="25" t="s">
        <v>155</v>
      </c>
      <c r="B192" s="25" t="s">
        <v>359</v>
      </c>
      <c r="C192" s="25" t="s">
        <v>181</v>
      </c>
      <c r="D192" s="26" t="s">
        <v>629</v>
      </c>
      <c r="E192" s="26" t="s">
        <v>511</v>
      </c>
      <c r="F192" s="26" t="s">
        <v>585</v>
      </c>
      <c r="G192" s="38" t="s">
        <v>521</v>
      </c>
      <c r="H192" s="26" t="s">
        <v>276</v>
      </c>
      <c r="I192" s="26" t="s">
        <v>378</v>
      </c>
      <c r="J192" s="26" t="s">
        <v>514</v>
      </c>
      <c r="K192" s="26" t="s">
        <v>366</v>
      </c>
    </row>
    <row r="193" spans="1:11" x14ac:dyDescent="0.2">
      <c r="A193" s="25" t="s">
        <v>155</v>
      </c>
      <c r="B193" s="25" t="s">
        <v>359</v>
      </c>
      <c r="C193" s="25" t="s">
        <v>182</v>
      </c>
      <c r="D193" s="26" t="s">
        <v>629</v>
      </c>
      <c r="E193" s="26" t="s">
        <v>511</v>
      </c>
      <c r="F193" s="26" t="s">
        <v>634</v>
      </c>
      <c r="G193" s="38" t="s">
        <v>524</v>
      </c>
      <c r="H193" s="26" t="s">
        <v>276</v>
      </c>
      <c r="I193" s="26" t="s">
        <v>538</v>
      </c>
      <c r="J193" s="26" t="s">
        <v>514</v>
      </c>
      <c r="K193" s="26" t="s">
        <v>366</v>
      </c>
    </row>
    <row r="194" spans="1:11" x14ac:dyDescent="0.2">
      <c r="A194" s="25" t="s">
        <v>155</v>
      </c>
      <c r="B194" s="25" t="s">
        <v>359</v>
      </c>
      <c r="C194" s="25" t="s">
        <v>183</v>
      </c>
      <c r="D194" s="26" t="s">
        <v>629</v>
      </c>
      <c r="E194" s="26" t="s">
        <v>511</v>
      </c>
      <c r="F194" s="26" t="s">
        <v>635</v>
      </c>
      <c r="G194" s="36" t="s">
        <v>516</v>
      </c>
      <c r="H194" s="26" t="s">
        <v>276</v>
      </c>
      <c r="I194" s="26" t="s">
        <v>636</v>
      </c>
      <c r="J194" s="26" t="s">
        <v>514</v>
      </c>
      <c r="K194" s="26" t="s">
        <v>366</v>
      </c>
    </row>
    <row r="195" spans="1:11" x14ac:dyDescent="0.2">
      <c r="A195" s="25" t="s">
        <v>155</v>
      </c>
      <c r="B195" s="25" t="s">
        <v>359</v>
      </c>
      <c r="C195" s="25" t="s">
        <v>187</v>
      </c>
      <c r="D195" s="26" t="s">
        <v>629</v>
      </c>
      <c r="E195" s="26" t="s">
        <v>511</v>
      </c>
      <c r="F195" s="26" t="s">
        <v>574</v>
      </c>
      <c r="G195" s="36" t="s">
        <v>516</v>
      </c>
      <c r="H195" s="26" t="s">
        <v>276</v>
      </c>
      <c r="I195" s="26" t="s">
        <v>575</v>
      </c>
      <c r="J195" s="26" t="s">
        <v>514</v>
      </c>
      <c r="K195" s="26" t="s">
        <v>366</v>
      </c>
    </row>
    <row r="196" spans="1:11" x14ac:dyDescent="0.2">
      <c r="A196" s="25" t="s">
        <v>155</v>
      </c>
      <c r="B196" s="25" t="s">
        <v>359</v>
      </c>
      <c r="C196" s="25" t="s">
        <v>192</v>
      </c>
      <c r="D196" s="26" t="s">
        <v>629</v>
      </c>
      <c r="E196" s="26" t="s">
        <v>511</v>
      </c>
      <c r="F196" s="26" t="s">
        <v>637</v>
      </c>
      <c r="G196" s="38" t="s">
        <v>524</v>
      </c>
      <c r="H196" s="26" t="s">
        <v>276</v>
      </c>
      <c r="I196" s="26" t="s">
        <v>608</v>
      </c>
      <c r="J196" s="26" t="s">
        <v>514</v>
      </c>
      <c r="K196" s="26" t="s">
        <v>366</v>
      </c>
    </row>
    <row r="197" spans="1:11" x14ac:dyDescent="0.2">
      <c r="A197" s="25" t="s">
        <v>155</v>
      </c>
      <c r="B197" s="25" t="s">
        <v>359</v>
      </c>
      <c r="C197" s="25" t="s">
        <v>196</v>
      </c>
      <c r="D197" s="26" t="s">
        <v>629</v>
      </c>
      <c r="E197" s="26" t="s">
        <v>511</v>
      </c>
      <c r="F197" s="26" t="s">
        <v>638</v>
      </c>
      <c r="G197" s="37" t="s">
        <v>429</v>
      </c>
      <c r="H197" s="26" t="s">
        <v>276</v>
      </c>
      <c r="I197" s="26" t="s">
        <v>639</v>
      </c>
      <c r="J197" s="26" t="s">
        <v>514</v>
      </c>
      <c r="K197" s="26" t="s">
        <v>366</v>
      </c>
    </row>
    <row r="198" spans="1:11" x14ac:dyDescent="0.2">
      <c r="A198" s="25" t="s">
        <v>155</v>
      </c>
      <c r="B198" s="25" t="s">
        <v>359</v>
      </c>
      <c r="C198" s="25" t="s">
        <v>197</v>
      </c>
      <c r="D198" s="26" t="s">
        <v>629</v>
      </c>
      <c r="E198" s="26" t="s">
        <v>511</v>
      </c>
      <c r="F198" s="26" t="s">
        <v>545</v>
      </c>
      <c r="G198" s="38" t="s">
        <v>521</v>
      </c>
      <c r="H198" s="26" t="s">
        <v>276</v>
      </c>
      <c r="I198" s="26" t="s">
        <v>598</v>
      </c>
      <c r="J198" s="26" t="s">
        <v>514</v>
      </c>
      <c r="K198" s="26" t="s">
        <v>366</v>
      </c>
    </row>
    <row r="199" spans="1:11" x14ac:dyDescent="0.2">
      <c r="A199" s="25" t="s">
        <v>155</v>
      </c>
      <c r="B199" s="25" t="s">
        <v>359</v>
      </c>
      <c r="C199" s="25" t="s">
        <v>198</v>
      </c>
      <c r="D199" s="26" t="s">
        <v>629</v>
      </c>
      <c r="E199" s="26" t="s">
        <v>511</v>
      </c>
      <c r="F199" s="26" t="s">
        <v>640</v>
      </c>
      <c r="G199" s="38" t="s">
        <v>521</v>
      </c>
      <c r="H199" s="26" t="s">
        <v>276</v>
      </c>
      <c r="I199" s="26" t="s">
        <v>641</v>
      </c>
      <c r="J199" s="26" t="s">
        <v>514</v>
      </c>
      <c r="K199" s="26" t="s">
        <v>366</v>
      </c>
    </row>
    <row r="200" spans="1:11" x14ac:dyDescent="0.2">
      <c r="A200" s="25" t="s">
        <v>155</v>
      </c>
      <c r="B200" s="25" t="s">
        <v>359</v>
      </c>
      <c r="C200" s="25" t="s">
        <v>199</v>
      </c>
      <c r="D200" s="26" t="s">
        <v>629</v>
      </c>
      <c r="E200" s="26" t="s">
        <v>511</v>
      </c>
      <c r="F200" s="26" t="s">
        <v>642</v>
      </c>
      <c r="G200" s="38" t="s">
        <v>521</v>
      </c>
      <c r="H200" s="26" t="s">
        <v>276</v>
      </c>
      <c r="I200" s="26" t="s">
        <v>643</v>
      </c>
      <c r="J200" s="26" t="s">
        <v>514</v>
      </c>
      <c r="K200" s="26" t="s">
        <v>366</v>
      </c>
    </row>
    <row r="201" spans="1:11" x14ac:dyDescent="0.2">
      <c r="A201" s="25" t="s">
        <v>155</v>
      </c>
      <c r="B201" s="25" t="s">
        <v>359</v>
      </c>
      <c r="C201" s="25" t="s">
        <v>200</v>
      </c>
      <c r="D201" s="26" t="s">
        <v>629</v>
      </c>
      <c r="E201" s="26" t="s">
        <v>511</v>
      </c>
      <c r="F201" s="26" t="s">
        <v>583</v>
      </c>
      <c r="G201" s="36" t="s">
        <v>516</v>
      </c>
      <c r="H201" s="26" t="s">
        <v>276</v>
      </c>
      <c r="I201" s="26" t="s">
        <v>584</v>
      </c>
      <c r="J201" s="26" t="s">
        <v>514</v>
      </c>
      <c r="K201" s="26" t="s">
        <v>366</v>
      </c>
    </row>
    <row r="202" spans="1:11" x14ac:dyDescent="0.2">
      <c r="A202" s="25" t="s">
        <v>155</v>
      </c>
      <c r="B202" s="25" t="s">
        <v>359</v>
      </c>
      <c r="C202" s="25" t="s">
        <v>201</v>
      </c>
      <c r="D202" s="26" t="s">
        <v>629</v>
      </c>
      <c r="E202" s="26" t="s">
        <v>511</v>
      </c>
      <c r="F202" s="26" t="s">
        <v>644</v>
      </c>
      <c r="G202" s="38" t="s">
        <v>542</v>
      </c>
      <c r="H202" s="26" t="s">
        <v>276</v>
      </c>
      <c r="I202" s="26" t="s">
        <v>505</v>
      </c>
      <c r="J202" s="26" t="s">
        <v>514</v>
      </c>
      <c r="K202" s="26" t="s">
        <v>366</v>
      </c>
    </row>
    <row r="203" spans="1:11" x14ac:dyDescent="0.2">
      <c r="A203" s="25" t="s">
        <v>155</v>
      </c>
      <c r="B203" s="25" t="s">
        <v>359</v>
      </c>
      <c r="C203" s="25" t="s">
        <v>202</v>
      </c>
      <c r="D203" s="26" t="s">
        <v>629</v>
      </c>
      <c r="E203" s="26" t="s">
        <v>511</v>
      </c>
      <c r="F203" s="26" t="s">
        <v>537</v>
      </c>
      <c r="G203" s="38" t="s">
        <v>521</v>
      </c>
      <c r="H203" s="26" t="s">
        <v>276</v>
      </c>
      <c r="I203" s="26" t="s">
        <v>645</v>
      </c>
      <c r="J203" s="26" t="s">
        <v>514</v>
      </c>
      <c r="K203" s="26" t="s">
        <v>366</v>
      </c>
    </row>
    <row r="204" spans="1:11" x14ac:dyDescent="0.2">
      <c r="A204" s="25" t="s">
        <v>155</v>
      </c>
      <c r="B204" s="25" t="s">
        <v>359</v>
      </c>
      <c r="C204" s="25" t="s">
        <v>203</v>
      </c>
      <c r="D204" s="26" t="s">
        <v>629</v>
      </c>
      <c r="E204" s="26" t="s">
        <v>511</v>
      </c>
      <c r="F204" s="26" t="s">
        <v>646</v>
      </c>
      <c r="G204" s="37" t="s">
        <v>429</v>
      </c>
      <c r="H204" s="26" t="s">
        <v>276</v>
      </c>
      <c r="I204" s="26" t="s">
        <v>641</v>
      </c>
      <c r="J204" s="26" t="s">
        <v>514</v>
      </c>
      <c r="K204" s="26" t="s">
        <v>366</v>
      </c>
    </row>
    <row r="205" spans="1:11" x14ac:dyDescent="0.2">
      <c r="A205" s="25" t="s">
        <v>155</v>
      </c>
      <c r="B205" s="25" t="s">
        <v>359</v>
      </c>
      <c r="C205" s="25" t="s">
        <v>204</v>
      </c>
      <c r="D205" s="26" t="s">
        <v>629</v>
      </c>
      <c r="E205" s="26" t="s">
        <v>511</v>
      </c>
      <c r="F205" s="26" t="s">
        <v>587</v>
      </c>
      <c r="G205" s="38" t="s">
        <v>521</v>
      </c>
      <c r="H205" s="26" t="s">
        <v>276</v>
      </c>
      <c r="I205" s="26" t="s">
        <v>588</v>
      </c>
      <c r="J205" s="26" t="s">
        <v>514</v>
      </c>
      <c r="K205" s="26" t="s">
        <v>366</v>
      </c>
    </row>
    <row r="206" spans="1:11" x14ac:dyDescent="0.2">
      <c r="A206" s="25" t="s">
        <v>155</v>
      </c>
      <c r="B206" s="25" t="s">
        <v>359</v>
      </c>
      <c r="C206" s="25" t="s">
        <v>205</v>
      </c>
      <c r="D206" s="26" t="s">
        <v>629</v>
      </c>
      <c r="E206" s="26" t="s">
        <v>511</v>
      </c>
      <c r="F206" s="26" t="s">
        <v>585</v>
      </c>
      <c r="G206" s="38" t="s">
        <v>521</v>
      </c>
      <c r="H206" s="26" t="s">
        <v>276</v>
      </c>
      <c r="I206" s="26" t="s">
        <v>378</v>
      </c>
      <c r="J206" s="26" t="s">
        <v>514</v>
      </c>
      <c r="K206" s="26" t="s">
        <v>366</v>
      </c>
    </row>
    <row r="207" spans="1:11" x14ac:dyDescent="0.2">
      <c r="A207" s="25" t="s">
        <v>155</v>
      </c>
      <c r="B207" s="25" t="s">
        <v>359</v>
      </c>
      <c r="C207" s="25" t="s">
        <v>207</v>
      </c>
      <c r="D207" s="26" t="s">
        <v>629</v>
      </c>
      <c r="E207" s="26" t="s">
        <v>511</v>
      </c>
      <c r="F207" s="26" t="s">
        <v>647</v>
      </c>
      <c r="G207" s="38" t="s">
        <v>542</v>
      </c>
      <c r="H207" s="26" t="s">
        <v>276</v>
      </c>
      <c r="I207" s="26" t="s">
        <v>536</v>
      </c>
      <c r="J207" s="26" t="s">
        <v>514</v>
      </c>
      <c r="K207" s="26" t="s">
        <v>366</v>
      </c>
    </row>
    <row r="208" spans="1:11" x14ac:dyDescent="0.2">
      <c r="A208" s="25" t="s">
        <v>155</v>
      </c>
      <c r="B208" s="25" t="s">
        <v>359</v>
      </c>
      <c r="C208" s="25" t="s">
        <v>208</v>
      </c>
      <c r="D208" s="26" t="s">
        <v>629</v>
      </c>
      <c r="E208" s="26" t="s">
        <v>511</v>
      </c>
      <c r="F208" s="26" t="s">
        <v>213</v>
      </c>
      <c r="G208" s="37" t="s">
        <v>550</v>
      </c>
      <c r="H208" s="26" t="s">
        <v>276</v>
      </c>
      <c r="I208" s="26" t="s">
        <v>325</v>
      </c>
      <c r="J208" s="26" t="s">
        <v>551</v>
      </c>
      <c r="K208" s="26" t="s">
        <v>366</v>
      </c>
    </row>
    <row r="209" spans="1:11" x14ac:dyDescent="0.2">
      <c r="A209" s="25" t="s">
        <v>155</v>
      </c>
      <c r="B209" s="25" t="s">
        <v>359</v>
      </c>
      <c r="C209" s="25" t="s">
        <v>214</v>
      </c>
      <c r="D209" s="26" t="s">
        <v>629</v>
      </c>
      <c r="E209" s="26" t="s">
        <v>511</v>
      </c>
      <c r="F209" s="26" t="s">
        <v>577</v>
      </c>
      <c r="G209" s="37" t="s">
        <v>429</v>
      </c>
      <c r="H209" s="26" t="s">
        <v>276</v>
      </c>
      <c r="I209" s="26" t="s">
        <v>549</v>
      </c>
      <c r="J209" s="26" t="s">
        <v>514</v>
      </c>
      <c r="K209" s="26" t="s">
        <v>366</v>
      </c>
    </row>
    <row r="210" spans="1:11" x14ac:dyDescent="0.2">
      <c r="A210" s="25" t="s">
        <v>155</v>
      </c>
      <c r="B210" s="25" t="s">
        <v>359</v>
      </c>
      <c r="C210" s="25" t="s">
        <v>215</v>
      </c>
      <c r="D210" s="26" t="s">
        <v>629</v>
      </c>
      <c r="E210" s="26" t="s">
        <v>511</v>
      </c>
      <c r="F210" s="26" t="s">
        <v>648</v>
      </c>
      <c r="G210" s="36" t="s">
        <v>516</v>
      </c>
      <c r="H210" s="26" t="s">
        <v>276</v>
      </c>
      <c r="I210" s="26" t="s">
        <v>543</v>
      </c>
      <c r="J210" s="26" t="s">
        <v>514</v>
      </c>
      <c r="K210" s="26" t="s">
        <v>366</v>
      </c>
    </row>
    <row r="211" spans="1:11" x14ac:dyDescent="0.2">
      <c r="A211" s="25" t="s">
        <v>155</v>
      </c>
      <c r="B211" s="25" t="s">
        <v>359</v>
      </c>
      <c r="C211" s="25" t="s">
        <v>216</v>
      </c>
      <c r="D211" s="26" t="s">
        <v>629</v>
      </c>
      <c r="E211" s="26" t="s">
        <v>511</v>
      </c>
      <c r="F211" s="26" t="s">
        <v>649</v>
      </c>
      <c r="G211" s="37" t="s">
        <v>554</v>
      </c>
      <c r="H211" s="26" t="s">
        <v>276</v>
      </c>
      <c r="I211" s="26" t="s">
        <v>650</v>
      </c>
      <c r="J211" s="26" t="s">
        <v>514</v>
      </c>
      <c r="K211" s="26" t="s">
        <v>366</v>
      </c>
    </row>
    <row r="212" spans="1:11" x14ac:dyDescent="0.2">
      <c r="A212" s="25" t="s">
        <v>155</v>
      </c>
      <c r="B212" s="25" t="s">
        <v>359</v>
      </c>
      <c r="C212" s="25" t="s">
        <v>217</v>
      </c>
      <c r="D212" s="26" t="s">
        <v>629</v>
      </c>
      <c r="E212" s="26" t="s">
        <v>511</v>
      </c>
      <c r="F212" s="26" t="s">
        <v>651</v>
      </c>
      <c r="G212" s="38" t="s">
        <v>524</v>
      </c>
      <c r="H212" s="26" t="s">
        <v>276</v>
      </c>
      <c r="I212" s="26" t="s">
        <v>380</v>
      </c>
      <c r="J212" s="26" t="s">
        <v>514</v>
      </c>
      <c r="K212" s="26" t="s">
        <v>366</v>
      </c>
    </row>
    <row r="213" spans="1:11" x14ac:dyDescent="0.2">
      <c r="A213" s="25" t="s">
        <v>155</v>
      </c>
      <c r="B213" s="25" t="s">
        <v>359</v>
      </c>
      <c r="C213" s="25" t="s">
        <v>218</v>
      </c>
      <c r="D213" s="26" t="s">
        <v>629</v>
      </c>
      <c r="E213" s="26" t="s">
        <v>511</v>
      </c>
      <c r="F213" s="26" t="s">
        <v>652</v>
      </c>
      <c r="G213" s="37" t="s">
        <v>429</v>
      </c>
      <c r="H213" s="26" t="s">
        <v>276</v>
      </c>
      <c r="I213" s="26" t="s">
        <v>653</v>
      </c>
      <c r="J213" s="26" t="s">
        <v>514</v>
      </c>
      <c r="K213" s="26" t="s">
        <v>366</v>
      </c>
    </row>
    <row r="214" spans="1:11" x14ac:dyDescent="0.2">
      <c r="A214" s="25" t="s">
        <v>155</v>
      </c>
      <c r="B214" s="25" t="s">
        <v>359</v>
      </c>
      <c r="C214" s="25" t="s">
        <v>219</v>
      </c>
      <c r="D214" s="26" t="s">
        <v>629</v>
      </c>
      <c r="E214" s="26" t="s">
        <v>511</v>
      </c>
      <c r="F214" s="26" t="s">
        <v>581</v>
      </c>
      <c r="G214" s="38" t="s">
        <v>521</v>
      </c>
      <c r="H214" s="26" t="s">
        <v>276</v>
      </c>
      <c r="I214" s="26" t="s">
        <v>636</v>
      </c>
      <c r="J214" s="26" t="s">
        <v>514</v>
      </c>
      <c r="K214" s="26" t="s">
        <v>366</v>
      </c>
    </row>
    <row r="215" spans="1:11" x14ac:dyDescent="0.2">
      <c r="A215" s="25" t="s">
        <v>155</v>
      </c>
      <c r="B215" s="25" t="s">
        <v>359</v>
      </c>
      <c r="C215" s="25" t="s">
        <v>220</v>
      </c>
      <c r="D215" s="26" t="s">
        <v>629</v>
      </c>
      <c r="E215" s="26" t="s">
        <v>511</v>
      </c>
      <c r="F215" s="26" t="s">
        <v>648</v>
      </c>
      <c r="G215" s="36" t="s">
        <v>516</v>
      </c>
      <c r="H215" s="26" t="s">
        <v>276</v>
      </c>
      <c r="I215" s="26" t="s">
        <v>543</v>
      </c>
      <c r="J215" s="26" t="s">
        <v>514</v>
      </c>
      <c r="K215" s="26" t="s">
        <v>366</v>
      </c>
    </row>
    <row r="216" spans="1:11" x14ac:dyDescent="0.2">
      <c r="A216" s="25" t="s">
        <v>155</v>
      </c>
      <c r="B216" s="25" t="s">
        <v>359</v>
      </c>
      <c r="C216" s="25" t="s">
        <v>221</v>
      </c>
      <c r="D216" s="26" t="s">
        <v>629</v>
      </c>
      <c r="E216" s="26" t="s">
        <v>511</v>
      </c>
      <c r="F216" s="26" t="s">
        <v>654</v>
      </c>
      <c r="G216" s="38" t="s">
        <v>542</v>
      </c>
      <c r="H216" s="26" t="s">
        <v>276</v>
      </c>
      <c r="I216" s="26" t="s">
        <v>655</v>
      </c>
      <c r="J216" s="26" t="s">
        <v>514</v>
      </c>
      <c r="K216" s="26" t="s">
        <v>366</v>
      </c>
    </row>
    <row r="217" spans="1:11" x14ac:dyDescent="0.2">
      <c r="A217" s="25" t="s">
        <v>155</v>
      </c>
      <c r="B217" s="25" t="s">
        <v>359</v>
      </c>
      <c r="C217" s="25" t="s">
        <v>222</v>
      </c>
      <c r="D217" s="26" t="s">
        <v>629</v>
      </c>
      <c r="E217" s="26" t="s">
        <v>511</v>
      </c>
      <c r="F217" s="26" t="s">
        <v>656</v>
      </c>
      <c r="G217" s="36" t="s">
        <v>560</v>
      </c>
      <c r="H217" s="26" t="s">
        <v>276</v>
      </c>
      <c r="I217" s="26" t="s">
        <v>639</v>
      </c>
      <c r="J217" s="26" t="s">
        <v>514</v>
      </c>
      <c r="K217" s="26" t="s">
        <v>366</v>
      </c>
    </row>
    <row r="218" spans="1:11" x14ac:dyDescent="0.2">
      <c r="A218" s="25" t="s">
        <v>155</v>
      </c>
      <c r="B218" s="25" t="s">
        <v>359</v>
      </c>
      <c r="C218" s="25" t="s">
        <v>223</v>
      </c>
      <c r="D218" s="26" t="s">
        <v>629</v>
      </c>
      <c r="E218" s="26" t="s">
        <v>511</v>
      </c>
      <c r="F218" s="26" t="s">
        <v>657</v>
      </c>
      <c r="G218" s="39" t="s">
        <v>563</v>
      </c>
      <c r="H218" s="26" t="s">
        <v>276</v>
      </c>
      <c r="I218" s="26" t="s">
        <v>527</v>
      </c>
      <c r="J218" s="26" t="s">
        <v>514</v>
      </c>
      <c r="K218" s="26" t="s">
        <v>366</v>
      </c>
    </row>
    <row r="219" spans="1:11" x14ac:dyDescent="0.2">
      <c r="A219" s="25" t="s">
        <v>155</v>
      </c>
      <c r="B219" s="25" t="s">
        <v>359</v>
      </c>
      <c r="C219" s="25" t="s">
        <v>224</v>
      </c>
      <c r="D219" s="26" t="s">
        <v>629</v>
      </c>
      <c r="E219" s="26" t="s">
        <v>511</v>
      </c>
      <c r="F219" s="26" t="s">
        <v>647</v>
      </c>
      <c r="G219" s="38" t="s">
        <v>542</v>
      </c>
      <c r="H219" s="26" t="s">
        <v>276</v>
      </c>
      <c r="I219" s="26" t="s">
        <v>536</v>
      </c>
      <c r="J219" s="26" t="s">
        <v>514</v>
      </c>
      <c r="K219" s="26" t="s">
        <v>366</v>
      </c>
    </row>
    <row r="220" spans="1:11" x14ac:dyDescent="0.2">
      <c r="A220" s="25" t="s">
        <v>155</v>
      </c>
      <c r="B220" s="25" t="s">
        <v>359</v>
      </c>
      <c r="C220" s="25" t="s">
        <v>225</v>
      </c>
      <c r="D220" s="26" t="s">
        <v>629</v>
      </c>
      <c r="E220" s="26" t="s">
        <v>511</v>
      </c>
      <c r="F220" s="26" t="s">
        <v>658</v>
      </c>
      <c r="G220" s="38" t="s">
        <v>542</v>
      </c>
      <c r="H220" s="26" t="s">
        <v>276</v>
      </c>
      <c r="I220" s="26" t="s">
        <v>371</v>
      </c>
      <c r="J220" s="26" t="s">
        <v>514</v>
      </c>
      <c r="K220" s="26" t="s">
        <v>366</v>
      </c>
    </row>
    <row r="221" spans="1:11" x14ac:dyDescent="0.2">
      <c r="G221" s="38"/>
    </row>
    <row r="222" spans="1:11" x14ac:dyDescent="0.2">
      <c r="A222" s="25" t="s">
        <v>155</v>
      </c>
      <c r="B222" s="25" t="s">
        <v>409</v>
      </c>
      <c r="C222" s="25" t="s">
        <v>172</v>
      </c>
      <c r="D222" s="26" t="s">
        <v>659</v>
      </c>
      <c r="E222" s="26" t="s">
        <v>366</v>
      </c>
      <c r="F222" s="26" t="s">
        <v>173</v>
      </c>
      <c r="G222" s="26" t="s">
        <v>660</v>
      </c>
      <c r="H222" s="26" t="s">
        <v>276</v>
      </c>
      <c r="I222" s="26" t="s">
        <v>272</v>
      </c>
      <c r="J222" s="26" t="s">
        <v>661</v>
      </c>
      <c r="K222" s="26" t="s">
        <v>366</v>
      </c>
    </row>
    <row r="223" spans="1:11" x14ac:dyDescent="0.2">
      <c r="A223" s="25" t="s">
        <v>155</v>
      </c>
      <c r="B223" s="25" t="s">
        <v>409</v>
      </c>
      <c r="C223" s="25" t="s">
        <v>174</v>
      </c>
      <c r="D223" s="26" t="s">
        <v>659</v>
      </c>
      <c r="E223" s="26" t="s">
        <v>366</v>
      </c>
      <c r="F223" s="26" t="s">
        <v>176</v>
      </c>
      <c r="G223" s="26" t="s">
        <v>662</v>
      </c>
      <c r="H223" s="26" t="s">
        <v>276</v>
      </c>
      <c r="I223" s="26" t="s">
        <v>272</v>
      </c>
      <c r="J223" s="26" t="s">
        <v>663</v>
      </c>
      <c r="K223" s="26" t="s">
        <v>366</v>
      </c>
    </row>
    <row r="224" spans="1:11" x14ac:dyDescent="0.2">
      <c r="A224" s="25" t="s">
        <v>155</v>
      </c>
      <c r="B224" s="25" t="s">
        <v>409</v>
      </c>
      <c r="C224" s="25" t="s">
        <v>180</v>
      </c>
      <c r="D224" s="26" t="s">
        <v>659</v>
      </c>
      <c r="E224" s="26" t="s">
        <v>366</v>
      </c>
      <c r="F224" s="26" t="s">
        <v>176</v>
      </c>
      <c r="G224" s="26" t="s">
        <v>662</v>
      </c>
      <c r="H224" s="26" t="s">
        <v>276</v>
      </c>
      <c r="I224" s="26" t="s">
        <v>272</v>
      </c>
      <c r="J224" s="26" t="s">
        <v>663</v>
      </c>
      <c r="K224" s="26" t="s">
        <v>366</v>
      </c>
    </row>
    <row r="225" spans="1:11" x14ac:dyDescent="0.2">
      <c r="A225" s="25" t="s">
        <v>155</v>
      </c>
      <c r="B225" s="25" t="s">
        <v>409</v>
      </c>
      <c r="C225" s="25" t="s">
        <v>181</v>
      </c>
      <c r="D225" s="26" t="s">
        <v>659</v>
      </c>
      <c r="E225" s="26" t="s">
        <v>366</v>
      </c>
      <c r="F225" s="26" t="s">
        <v>195</v>
      </c>
      <c r="G225" s="26" t="s">
        <v>664</v>
      </c>
      <c r="H225" s="26" t="s">
        <v>276</v>
      </c>
      <c r="I225" s="26" t="s">
        <v>272</v>
      </c>
      <c r="J225" s="26" t="s">
        <v>665</v>
      </c>
      <c r="K225" s="26" t="s">
        <v>366</v>
      </c>
    </row>
    <row r="226" spans="1:11" x14ac:dyDescent="0.2">
      <c r="A226" s="25" t="s">
        <v>155</v>
      </c>
      <c r="B226" s="25" t="s">
        <v>409</v>
      </c>
      <c r="C226" s="25" t="s">
        <v>182</v>
      </c>
      <c r="D226" s="26" t="s">
        <v>659</v>
      </c>
      <c r="E226" s="26" t="s">
        <v>366</v>
      </c>
      <c r="F226" s="26" t="s">
        <v>176</v>
      </c>
      <c r="G226" s="26" t="s">
        <v>662</v>
      </c>
      <c r="H226" s="26" t="s">
        <v>276</v>
      </c>
      <c r="I226" s="26" t="s">
        <v>272</v>
      </c>
      <c r="J226" s="26" t="s">
        <v>663</v>
      </c>
      <c r="K226" s="26" t="s">
        <v>366</v>
      </c>
    </row>
    <row r="227" spans="1:11" x14ac:dyDescent="0.2">
      <c r="A227" s="25" t="s">
        <v>155</v>
      </c>
      <c r="B227" s="25" t="s">
        <v>409</v>
      </c>
      <c r="C227" s="25" t="s">
        <v>183</v>
      </c>
      <c r="D227" s="26" t="s">
        <v>659</v>
      </c>
      <c r="E227" s="26" t="s">
        <v>366</v>
      </c>
      <c r="F227" s="26" t="s">
        <v>177</v>
      </c>
      <c r="G227" s="26" t="s">
        <v>666</v>
      </c>
      <c r="H227" s="26" t="s">
        <v>276</v>
      </c>
      <c r="I227" s="26" t="s">
        <v>272</v>
      </c>
      <c r="J227" s="26" t="s">
        <v>667</v>
      </c>
      <c r="K227" s="26" t="s">
        <v>366</v>
      </c>
    </row>
    <row r="228" spans="1:11" x14ac:dyDescent="0.2">
      <c r="A228" s="25" t="s">
        <v>155</v>
      </c>
      <c r="B228" s="25" t="s">
        <v>409</v>
      </c>
      <c r="C228" s="25" t="s">
        <v>187</v>
      </c>
      <c r="D228" s="26" t="s">
        <v>659</v>
      </c>
      <c r="E228" s="26" t="s">
        <v>366</v>
      </c>
      <c r="F228" s="26" t="s">
        <v>186</v>
      </c>
      <c r="G228" s="26" t="s">
        <v>668</v>
      </c>
      <c r="H228" s="26" t="s">
        <v>276</v>
      </c>
      <c r="I228" s="26" t="s">
        <v>272</v>
      </c>
      <c r="J228" s="26" t="s">
        <v>310</v>
      </c>
      <c r="K228" s="26" t="s">
        <v>366</v>
      </c>
    </row>
    <row r="229" spans="1:11" x14ac:dyDescent="0.2">
      <c r="A229" s="25" t="s">
        <v>155</v>
      </c>
      <c r="B229" s="25" t="s">
        <v>409</v>
      </c>
      <c r="C229" s="25" t="s">
        <v>192</v>
      </c>
      <c r="D229" s="26" t="s">
        <v>659</v>
      </c>
      <c r="E229" s="26" t="s">
        <v>366</v>
      </c>
      <c r="F229" s="26" t="s">
        <v>193</v>
      </c>
      <c r="G229" s="26" t="s">
        <v>669</v>
      </c>
      <c r="H229" s="26" t="s">
        <v>276</v>
      </c>
      <c r="I229" s="26" t="s">
        <v>272</v>
      </c>
      <c r="J229" s="26" t="s">
        <v>670</v>
      </c>
      <c r="K229" s="26" t="s">
        <v>366</v>
      </c>
    </row>
    <row r="230" spans="1:11" x14ac:dyDescent="0.2">
      <c r="A230" s="25" t="s">
        <v>155</v>
      </c>
      <c r="B230" s="25" t="s">
        <v>409</v>
      </c>
      <c r="C230" s="25" t="s">
        <v>196</v>
      </c>
      <c r="D230" s="26" t="s">
        <v>659</v>
      </c>
      <c r="E230" s="26" t="s">
        <v>366</v>
      </c>
      <c r="F230" s="26" t="s">
        <v>188</v>
      </c>
      <c r="G230" s="26" t="s">
        <v>671</v>
      </c>
      <c r="H230" s="26" t="s">
        <v>276</v>
      </c>
      <c r="I230" s="26" t="s">
        <v>272</v>
      </c>
      <c r="J230" s="26" t="s">
        <v>307</v>
      </c>
      <c r="K230" s="26" t="s">
        <v>366</v>
      </c>
    </row>
    <row r="231" spans="1:11" x14ac:dyDescent="0.2">
      <c r="A231" s="25" t="s">
        <v>155</v>
      </c>
      <c r="B231" s="25" t="s">
        <v>409</v>
      </c>
      <c r="C231" s="25" t="s">
        <v>197</v>
      </c>
      <c r="D231" s="26" t="s">
        <v>659</v>
      </c>
      <c r="E231" s="26" t="s">
        <v>366</v>
      </c>
      <c r="F231" s="26" t="s">
        <v>176</v>
      </c>
      <c r="G231" s="26" t="s">
        <v>662</v>
      </c>
      <c r="H231" s="26" t="s">
        <v>276</v>
      </c>
      <c r="I231" s="26" t="s">
        <v>272</v>
      </c>
      <c r="J231" s="26" t="s">
        <v>663</v>
      </c>
      <c r="K231" s="26" t="s">
        <v>366</v>
      </c>
    </row>
    <row r="232" spans="1:11" x14ac:dyDescent="0.2">
      <c r="A232" s="25" t="s">
        <v>155</v>
      </c>
      <c r="B232" s="25" t="s">
        <v>409</v>
      </c>
      <c r="C232" s="25" t="s">
        <v>198</v>
      </c>
      <c r="D232" s="26" t="s">
        <v>659</v>
      </c>
      <c r="E232" s="26" t="s">
        <v>366</v>
      </c>
      <c r="F232" s="26" t="s">
        <v>176</v>
      </c>
      <c r="G232" s="26" t="s">
        <v>662</v>
      </c>
      <c r="H232" s="26" t="s">
        <v>276</v>
      </c>
      <c r="I232" s="26" t="s">
        <v>272</v>
      </c>
      <c r="J232" s="26" t="s">
        <v>663</v>
      </c>
      <c r="K232" s="26" t="s">
        <v>366</v>
      </c>
    </row>
    <row r="233" spans="1:11" x14ac:dyDescent="0.2">
      <c r="A233" s="25" t="s">
        <v>155</v>
      </c>
      <c r="B233" s="25" t="s">
        <v>409</v>
      </c>
      <c r="C233" s="25" t="s">
        <v>199</v>
      </c>
      <c r="D233" s="26" t="s">
        <v>659</v>
      </c>
      <c r="E233" s="26" t="s">
        <v>366</v>
      </c>
      <c r="F233" s="26" t="s">
        <v>177</v>
      </c>
      <c r="G233" s="26" t="s">
        <v>666</v>
      </c>
      <c r="H233" s="26" t="s">
        <v>276</v>
      </c>
      <c r="I233" s="26" t="s">
        <v>272</v>
      </c>
      <c r="J233" s="26" t="s">
        <v>667</v>
      </c>
      <c r="K233" s="26" t="s">
        <v>366</v>
      </c>
    </row>
    <row r="234" spans="1:11" x14ac:dyDescent="0.2">
      <c r="A234" s="25" t="s">
        <v>155</v>
      </c>
      <c r="B234" s="25" t="s">
        <v>409</v>
      </c>
      <c r="C234" s="25" t="s">
        <v>200</v>
      </c>
      <c r="D234" s="26" t="s">
        <v>659</v>
      </c>
      <c r="E234" s="26" t="s">
        <v>366</v>
      </c>
      <c r="F234" s="26" t="s">
        <v>186</v>
      </c>
      <c r="G234" s="26" t="s">
        <v>668</v>
      </c>
      <c r="H234" s="26" t="s">
        <v>276</v>
      </c>
      <c r="I234" s="26" t="s">
        <v>272</v>
      </c>
      <c r="J234" s="26" t="s">
        <v>310</v>
      </c>
      <c r="K234" s="26" t="s">
        <v>366</v>
      </c>
    </row>
    <row r="235" spans="1:11" x14ac:dyDescent="0.2">
      <c r="A235" s="25" t="s">
        <v>155</v>
      </c>
      <c r="B235" s="25" t="s">
        <v>409</v>
      </c>
      <c r="C235" s="25" t="s">
        <v>201</v>
      </c>
      <c r="D235" s="26" t="s">
        <v>659</v>
      </c>
      <c r="E235" s="26" t="s">
        <v>366</v>
      </c>
      <c r="F235" s="26" t="s">
        <v>195</v>
      </c>
      <c r="G235" s="26" t="s">
        <v>664</v>
      </c>
      <c r="H235" s="26" t="s">
        <v>276</v>
      </c>
      <c r="I235" s="26" t="s">
        <v>272</v>
      </c>
      <c r="J235" s="26" t="s">
        <v>665</v>
      </c>
      <c r="K235" s="26" t="s">
        <v>366</v>
      </c>
    </row>
    <row r="236" spans="1:11" x14ac:dyDescent="0.2">
      <c r="A236" s="25" t="s">
        <v>155</v>
      </c>
      <c r="B236" s="25" t="s">
        <v>409</v>
      </c>
      <c r="C236" s="25" t="s">
        <v>202</v>
      </c>
      <c r="D236" s="26" t="s">
        <v>659</v>
      </c>
      <c r="E236" s="26" t="s">
        <v>366</v>
      </c>
      <c r="F236" s="26" t="s">
        <v>177</v>
      </c>
      <c r="G236" s="26" t="s">
        <v>666</v>
      </c>
      <c r="H236" s="26" t="s">
        <v>276</v>
      </c>
      <c r="I236" s="26" t="s">
        <v>272</v>
      </c>
      <c r="J236" s="26" t="s">
        <v>667</v>
      </c>
      <c r="K236" s="26" t="s">
        <v>366</v>
      </c>
    </row>
    <row r="237" spans="1:11" x14ac:dyDescent="0.2">
      <c r="A237" s="25" t="s">
        <v>155</v>
      </c>
      <c r="B237" s="25" t="s">
        <v>409</v>
      </c>
      <c r="C237" s="25" t="s">
        <v>203</v>
      </c>
      <c r="D237" s="26" t="s">
        <v>659</v>
      </c>
      <c r="E237" s="26" t="s">
        <v>366</v>
      </c>
      <c r="F237" s="26" t="s">
        <v>185</v>
      </c>
      <c r="G237" s="26" t="s">
        <v>672</v>
      </c>
      <c r="H237" s="26" t="s">
        <v>276</v>
      </c>
      <c r="I237" s="26" t="s">
        <v>272</v>
      </c>
      <c r="J237" s="26" t="s">
        <v>673</v>
      </c>
      <c r="K237" s="26" t="s">
        <v>366</v>
      </c>
    </row>
    <row r="238" spans="1:11" x14ac:dyDescent="0.2">
      <c r="A238" s="25" t="s">
        <v>155</v>
      </c>
      <c r="B238" s="25" t="s">
        <v>409</v>
      </c>
      <c r="C238" s="25" t="s">
        <v>204</v>
      </c>
      <c r="D238" s="26" t="s">
        <v>659</v>
      </c>
      <c r="E238" s="26" t="s">
        <v>366</v>
      </c>
      <c r="F238" s="26" t="s">
        <v>195</v>
      </c>
      <c r="G238" s="26" t="s">
        <v>664</v>
      </c>
      <c r="H238" s="26" t="s">
        <v>276</v>
      </c>
      <c r="I238" s="26" t="s">
        <v>272</v>
      </c>
      <c r="J238" s="26" t="s">
        <v>665</v>
      </c>
      <c r="K238" s="26" t="s">
        <v>366</v>
      </c>
    </row>
    <row r="239" spans="1:11" x14ac:dyDescent="0.2">
      <c r="A239" s="25" t="s">
        <v>155</v>
      </c>
      <c r="B239" s="25" t="s">
        <v>409</v>
      </c>
      <c r="C239" s="25" t="s">
        <v>205</v>
      </c>
      <c r="D239" s="26" t="s">
        <v>659</v>
      </c>
      <c r="E239" s="26" t="s">
        <v>366</v>
      </c>
      <c r="F239" s="26" t="s">
        <v>195</v>
      </c>
      <c r="G239" s="26" t="s">
        <v>664</v>
      </c>
      <c r="H239" s="26" t="s">
        <v>276</v>
      </c>
      <c r="I239" s="26" t="s">
        <v>272</v>
      </c>
      <c r="J239" s="26" t="s">
        <v>665</v>
      </c>
      <c r="K239" s="26" t="s">
        <v>366</v>
      </c>
    </row>
    <row r="240" spans="1:11" x14ac:dyDescent="0.2">
      <c r="A240" s="25" t="s">
        <v>155</v>
      </c>
      <c r="B240" s="25" t="s">
        <v>409</v>
      </c>
      <c r="C240" s="25" t="s">
        <v>207</v>
      </c>
      <c r="D240" s="26" t="s">
        <v>659</v>
      </c>
      <c r="E240" s="26" t="s">
        <v>366</v>
      </c>
      <c r="F240" s="26" t="s">
        <v>177</v>
      </c>
      <c r="G240" s="26" t="s">
        <v>666</v>
      </c>
      <c r="H240" s="26" t="s">
        <v>276</v>
      </c>
      <c r="I240" s="26" t="s">
        <v>272</v>
      </c>
      <c r="J240" s="26" t="s">
        <v>667</v>
      </c>
      <c r="K240" s="26" t="s">
        <v>366</v>
      </c>
    </row>
    <row r="241" spans="1:11" x14ac:dyDescent="0.2">
      <c r="A241" s="25" t="s">
        <v>155</v>
      </c>
      <c r="B241" s="25" t="s">
        <v>409</v>
      </c>
      <c r="C241" s="25" t="s">
        <v>208</v>
      </c>
      <c r="D241" s="26" t="s">
        <v>659</v>
      </c>
      <c r="E241" s="26" t="s">
        <v>366</v>
      </c>
      <c r="F241" s="26" t="s">
        <v>210</v>
      </c>
      <c r="G241" s="26" t="s">
        <v>674</v>
      </c>
      <c r="H241" s="26" t="s">
        <v>276</v>
      </c>
      <c r="I241" s="26" t="s">
        <v>272</v>
      </c>
      <c r="J241" s="26" t="s">
        <v>303</v>
      </c>
      <c r="K241" s="26" t="s">
        <v>366</v>
      </c>
    </row>
    <row r="242" spans="1:11" x14ac:dyDescent="0.2">
      <c r="A242" s="25" t="s">
        <v>155</v>
      </c>
      <c r="B242" s="25" t="s">
        <v>409</v>
      </c>
      <c r="C242" s="25" t="s">
        <v>214</v>
      </c>
      <c r="D242" s="26" t="s">
        <v>659</v>
      </c>
      <c r="E242" s="26" t="s">
        <v>366</v>
      </c>
      <c r="F242" s="26" t="s">
        <v>189</v>
      </c>
      <c r="G242" s="26" t="s">
        <v>675</v>
      </c>
      <c r="H242" s="26" t="s">
        <v>276</v>
      </c>
      <c r="I242" s="26" t="s">
        <v>272</v>
      </c>
      <c r="J242" s="26" t="s">
        <v>676</v>
      </c>
      <c r="K242" s="26" t="s">
        <v>366</v>
      </c>
    </row>
    <row r="243" spans="1:11" x14ac:dyDescent="0.2">
      <c r="A243" s="25" t="s">
        <v>155</v>
      </c>
      <c r="B243" s="25" t="s">
        <v>409</v>
      </c>
      <c r="C243" s="25" t="s">
        <v>215</v>
      </c>
      <c r="D243" s="26" t="s">
        <v>659</v>
      </c>
      <c r="E243" s="26" t="s">
        <v>366</v>
      </c>
      <c r="F243" s="26" t="s">
        <v>176</v>
      </c>
      <c r="G243" s="26" t="s">
        <v>662</v>
      </c>
      <c r="H243" s="26" t="s">
        <v>276</v>
      </c>
      <c r="I243" s="26" t="s">
        <v>272</v>
      </c>
      <c r="J243" s="26" t="s">
        <v>663</v>
      </c>
      <c r="K243" s="26" t="s">
        <v>366</v>
      </c>
    </row>
    <row r="244" spans="1:11" x14ac:dyDescent="0.2">
      <c r="A244" s="25" t="s">
        <v>155</v>
      </c>
      <c r="B244" s="25" t="s">
        <v>409</v>
      </c>
      <c r="C244" s="25" t="s">
        <v>216</v>
      </c>
      <c r="D244" s="26" t="s">
        <v>659</v>
      </c>
      <c r="E244" s="26" t="s">
        <v>366</v>
      </c>
      <c r="F244" s="26" t="s">
        <v>189</v>
      </c>
      <c r="G244" s="26" t="s">
        <v>675</v>
      </c>
      <c r="H244" s="26" t="s">
        <v>276</v>
      </c>
      <c r="I244" s="26" t="s">
        <v>272</v>
      </c>
      <c r="J244" s="26" t="s">
        <v>676</v>
      </c>
      <c r="K244" s="26" t="s">
        <v>366</v>
      </c>
    </row>
    <row r="245" spans="1:11" x14ac:dyDescent="0.2">
      <c r="A245" s="25" t="s">
        <v>155</v>
      </c>
      <c r="B245" s="25" t="s">
        <v>409</v>
      </c>
      <c r="C245" s="25" t="s">
        <v>217</v>
      </c>
      <c r="D245" s="26" t="s">
        <v>659</v>
      </c>
      <c r="E245" s="26" t="s">
        <v>366</v>
      </c>
      <c r="F245" s="26" t="s">
        <v>193</v>
      </c>
      <c r="G245" s="26" t="s">
        <v>669</v>
      </c>
      <c r="H245" s="26" t="s">
        <v>276</v>
      </c>
      <c r="I245" s="26" t="s">
        <v>272</v>
      </c>
      <c r="J245" s="26" t="s">
        <v>670</v>
      </c>
      <c r="K245" s="26" t="s">
        <v>366</v>
      </c>
    </row>
    <row r="246" spans="1:11" x14ac:dyDescent="0.2">
      <c r="A246" s="25" t="s">
        <v>155</v>
      </c>
      <c r="B246" s="25" t="s">
        <v>409</v>
      </c>
      <c r="C246" s="25" t="s">
        <v>218</v>
      </c>
      <c r="D246" s="26" t="s">
        <v>659</v>
      </c>
      <c r="E246" s="26" t="s">
        <v>366</v>
      </c>
      <c r="F246" s="26" t="s">
        <v>189</v>
      </c>
      <c r="G246" s="26" t="s">
        <v>675</v>
      </c>
      <c r="H246" s="26" t="s">
        <v>276</v>
      </c>
      <c r="I246" s="26" t="s">
        <v>272</v>
      </c>
      <c r="J246" s="26" t="s">
        <v>676</v>
      </c>
      <c r="K246" s="26" t="s">
        <v>366</v>
      </c>
    </row>
    <row r="247" spans="1:11" x14ac:dyDescent="0.2">
      <c r="A247" s="25" t="s">
        <v>155</v>
      </c>
      <c r="B247" s="25" t="s">
        <v>409</v>
      </c>
      <c r="C247" s="25" t="s">
        <v>219</v>
      </c>
      <c r="D247" s="26" t="s">
        <v>659</v>
      </c>
      <c r="E247" s="26" t="s">
        <v>366</v>
      </c>
      <c r="F247" s="26" t="s">
        <v>175</v>
      </c>
      <c r="G247" s="26" t="s">
        <v>677</v>
      </c>
      <c r="H247" s="26" t="s">
        <v>276</v>
      </c>
      <c r="I247" s="26" t="s">
        <v>272</v>
      </c>
      <c r="J247" s="26" t="s">
        <v>678</v>
      </c>
      <c r="K247" s="26" t="s">
        <v>366</v>
      </c>
    </row>
    <row r="248" spans="1:11" x14ac:dyDescent="0.2">
      <c r="A248" s="25" t="s">
        <v>155</v>
      </c>
      <c r="B248" s="25" t="s">
        <v>409</v>
      </c>
      <c r="C248" s="25" t="s">
        <v>220</v>
      </c>
      <c r="D248" s="26" t="s">
        <v>659</v>
      </c>
      <c r="E248" s="26" t="s">
        <v>366</v>
      </c>
      <c r="F248" s="26" t="s">
        <v>193</v>
      </c>
      <c r="G248" s="26" t="s">
        <v>669</v>
      </c>
      <c r="H248" s="26" t="s">
        <v>276</v>
      </c>
      <c r="I248" s="26" t="s">
        <v>272</v>
      </c>
      <c r="J248" s="26" t="s">
        <v>670</v>
      </c>
      <c r="K248" s="26" t="s">
        <v>366</v>
      </c>
    </row>
    <row r="249" spans="1:11" x14ac:dyDescent="0.2">
      <c r="A249" s="25" t="s">
        <v>155</v>
      </c>
      <c r="B249" s="25" t="s">
        <v>409</v>
      </c>
      <c r="C249" s="25" t="s">
        <v>221</v>
      </c>
      <c r="D249" s="26" t="s">
        <v>659</v>
      </c>
      <c r="E249" s="26" t="s">
        <v>366</v>
      </c>
      <c r="F249" s="26" t="s">
        <v>176</v>
      </c>
      <c r="G249" s="26" t="s">
        <v>662</v>
      </c>
      <c r="H249" s="26" t="s">
        <v>276</v>
      </c>
      <c r="I249" s="26" t="s">
        <v>272</v>
      </c>
      <c r="J249" s="26" t="s">
        <v>663</v>
      </c>
      <c r="K249" s="26" t="s">
        <v>366</v>
      </c>
    </row>
    <row r="250" spans="1:11" x14ac:dyDescent="0.2">
      <c r="A250" s="25" t="s">
        <v>155</v>
      </c>
      <c r="B250" s="25" t="s">
        <v>409</v>
      </c>
      <c r="C250" s="25" t="s">
        <v>222</v>
      </c>
      <c r="D250" s="26" t="s">
        <v>659</v>
      </c>
      <c r="E250" s="26" t="s">
        <v>366</v>
      </c>
      <c r="F250" s="26" t="s">
        <v>186</v>
      </c>
      <c r="G250" s="26" t="s">
        <v>668</v>
      </c>
      <c r="H250" s="26" t="s">
        <v>276</v>
      </c>
      <c r="I250" s="26" t="s">
        <v>272</v>
      </c>
      <c r="J250" s="26" t="s">
        <v>310</v>
      </c>
      <c r="K250" s="26" t="s">
        <v>366</v>
      </c>
    </row>
    <row r="251" spans="1:11" x14ac:dyDescent="0.2">
      <c r="A251" s="25" t="s">
        <v>155</v>
      </c>
      <c r="B251" s="25" t="s">
        <v>409</v>
      </c>
      <c r="C251" s="25" t="s">
        <v>223</v>
      </c>
      <c r="D251" s="26" t="s">
        <v>659</v>
      </c>
      <c r="E251" s="26" t="s">
        <v>366</v>
      </c>
      <c r="F251" s="26" t="s">
        <v>193</v>
      </c>
      <c r="G251" s="26" t="s">
        <v>669</v>
      </c>
      <c r="H251" s="26" t="s">
        <v>276</v>
      </c>
      <c r="I251" s="26" t="s">
        <v>272</v>
      </c>
      <c r="J251" s="26" t="s">
        <v>670</v>
      </c>
      <c r="K251" s="26" t="s">
        <v>366</v>
      </c>
    </row>
    <row r="252" spans="1:11" x14ac:dyDescent="0.2">
      <c r="A252" s="25" t="s">
        <v>155</v>
      </c>
      <c r="B252" s="25" t="s">
        <v>409</v>
      </c>
      <c r="C252" s="25" t="s">
        <v>224</v>
      </c>
      <c r="D252" s="26" t="s">
        <v>659</v>
      </c>
      <c r="E252" s="26" t="s">
        <v>366</v>
      </c>
      <c r="F252" s="26" t="s">
        <v>178</v>
      </c>
      <c r="G252" s="26" t="s">
        <v>679</v>
      </c>
      <c r="H252" s="26" t="s">
        <v>276</v>
      </c>
      <c r="I252" s="26" t="s">
        <v>272</v>
      </c>
      <c r="J252" s="26" t="s">
        <v>680</v>
      </c>
      <c r="K252" s="26" t="s">
        <v>366</v>
      </c>
    </row>
    <row r="253" spans="1:11" x14ac:dyDescent="0.2">
      <c r="A253" s="25" t="s">
        <v>155</v>
      </c>
      <c r="B253" s="25" t="s">
        <v>409</v>
      </c>
      <c r="C253" s="25" t="s">
        <v>225</v>
      </c>
      <c r="D253" s="26" t="s">
        <v>659</v>
      </c>
      <c r="E253" s="26" t="s">
        <v>366</v>
      </c>
      <c r="F253" s="26" t="s">
        <v>173</v>
      </c>
      <c r="G253" s="26" t="s">
        <v>660</v>
      </c>
      <c r="H253" s="26" t="s">
        <v>276</v>
      </c>
      <c r="I253" s="26" t="s">
        <v>272</v>
      </c>
      <c r="J253" s="26" t="s">
        <v>661</v>
      </c>
      <c r="K253" s="26" t="s">
        <v>366</v>
      </c>
    </row>
    <row r="254" spans="1:11" x14ac:dyDescent="0.2">
      <c r="A254" s="25" t="s">
        <v>155</v>
      </c>
      <c r="B254" s="25" t="s">
        <v>409</v>
      </c>
      <c r="C254" s="25" t="s">
        <v>228</v>
      </c>
      <c r="D254" s="26" t="s">
        <v>659</v>
      </c>
      <c r="E254" s="26" t="s">
        <v>366</v>
      </c>
      <c r="F254" s="26" t="s">
        <v>230</v>
      </c>
      <c r="G254" s="26" t="s">
        <v>681</v>
      </c>
      <c r="H254" s="26" t="s">
        <v>276</v>
      </c>
      <c r="I254" s="26" t="s">
        <v>272</v>
      </c>
      <c r="J254" s="26" t="s">
        <v>682</v>
      </c>
      <c r="K254" s="26" t="s">
        <v>366</v>
      </c>
    </row>
    <row r="255" spans="1:11" x14ac:dyDescent="0.2">
      <c r="A255" s="25" t="s">
        <v>155</v>
      </c>
      <c r="B255" s="25" t="s">
        <v>409</v>
      </c>
      <c r="C255" s="25" t="s">
        <v>172</v>
      </c>
      <c r="D255" s="26" t="s">
        <v>683</v>
      </c>
      <c r="E255" s="26" t="s">
        <v>366</v>
      </c>
      <c r="F255" s="26" t="s">
        <v>173</v>
      </c>
      <c r="G255" s="26" t="s">
        <v>660</v>
      </c>
      <c r="H255" s="26" t="s">
        <v>276</v>
      </c>
      <c r="I255" s="26" t="s">
        <v>272</v>
      </c>
      <c r="J255" s="26" t="s">
        <v>661</v>
      </c>
      <c r="K255" s="26" t="s">
        <v>366</v>
      </c>
    </row>
    <row r="256" spans="1:11" x14ac:dyDescent="0.2">
      <c r="A256" s="25" t="s">
        <v>155</v>
      </c>
      <c r="B256" s="25" t="s">
        <v>409</v>
      </c>
      <c r="C256" s="25" t="s">
        <v>174</v>
      </c>
      <c r="D256" s="26" t="s">
        <v>683</v>
      </c>
      <c r="E256" s="26" t="s">
        <v>366</v>
      </c>
      <c r="F256" s="26" t="s">
        <v>176</v>
      </c>
      <c r="G256" s="26" t="s">
        <v>662</v>
      </c>
      <c r="H256" s="26" t="s">
        <v>276</v>
      </c>
      <c r="I256" s="26" t="s">
        <v>272</v>
      </c>
      <c r="J256" s="26" t="s">
        <v>663</v>
      </c>
      <c r="K256" s="26" t="s">
        <v>366</v>
      </c>
    </row>
    <row r="257" spans="1:11" x14ac:dyDescent="0.2">
      <c r="A257" s="25" t="s">
        <v>155</v>
      </c>
      <c r="B257" s="25" t="s">
        <v>409</v>
      </c>
      <c r="C257" s="25" t="s">
        <v>180</v>
      </c>
      <c r="D257" s="26" t="s">
        <v>683</v>
      </c>
      <c r="E257" s="26" t="s">
        <v>366</v>
      </c>
      <c r="F257" s="26" t="s">
        <v>176</v>
      </c>
      <c r="G257" s="26" t="s">
        <v>662</v>
      </c>
      <c r="H257" s="26" t="s">
        <v>276</v>
      </c>
      <c r="I257" s="26" t="s">
        <v>272</v>
      </c>
      <c r="J257" s="26" t="s">
        <v>663</v>
      </c>
      <c r="K257" s="26" t="s">
        <v>366</v>
      </c>
    </row>
    <row r="258" spans="1:11" x14ac:dyDescent="0.2">
      <c r="A258" s="25" t="s">
        <v>155</v>
      </c>
      <c r="B258" s="25" t="s">
        <v>409</v>
      </c>
      <c r="C258" s="25" t="s">
        <v>181</v>
      </c>
      <c r="D258" s="26" t="s">
        <v>683</v>
      </c>
      <c r="E258" s="26" t="s">
        <v>366</v>
      </c>
      <c r="F258" s="26" t="s">
        <v>195</v>
      </c>
      <c r="G258" s="26" t="s">
        <v>664</v>
      </c>
      <c r="H258" s="26" t="s">
        <v>276</v>
      </c>
      <c r="I258" s="26" t="s">
        <v>272</v>
      </c>
      <c r="J258" s="26" t="s">
        <v>665</v>
      </c>
      <c r="K258" s="26" t="s">
        <v>366</v>
      </c>
    </row>
    <row r="259" spans="1:11" x14ac:dyDescent="0.2">
      <c r="A259" s="25" t="s">
        <v>155</v>
      </c>
      <c r="B259" s="25" t="s">
        <v>409</v>
      </c>
      <c r="C259" s="25" t="s">
        <v>182</v>
      </c>
      <c r="D259" s="26" t="s">
        <v>683</v>
      </c>
      <c r="E259" s="26" t="s">
        <v>366</v>
      </c>
      <c r="F259" s="26" t="s">
        <v>176</v>
      </c>
      <c r="G259" s="26" t="s">
        <v>662</v>
      </c>
      <c r="H259" s="26" t="s">
        <v>276</v>
      </c>
      <c r="I259" s="26" t="s">
        <v>272</v>
      </c>
      <c r="J259" s="26" t="s">
        <v>663</v>
      </c>
      <c r="K259" s="26" t="s">
        <v>366</v>
      </c>
    </row>
    <row r="260" spans="1:11" x14ac:dyDescent="0.2">
      <c r="A260" s="25" t="s">
        <v>155</v>
      </c>
      <c r="B260" s="25" t="s">
        <v>409</v>
      </c>
      <c r="C260" s="25" t="s">
        <v>183</v>
      </c>
      <c r="D260" s="26" t="s">
        <v>683</v>
      </c>
      <c r="E260" s="26" t="s">
        <v>366</v>
      </c>
      <c r="F260" s="26" t="s">
        <v>177</v>
      </c>
      <c r="G260" s="26" t="s">
        <v>666</v>
      </c>
      <c r="H260" s="26" t="s">
        <v>276</v>
      </c>
      <c r="I260" s="26" t="s">
        <v>272</v>
      </c>
      <c r="J260" s="26" t="s">
        <v>667</v>
      </c>
      <c r="K260" s="26" t="s">
        <v>366</v>
      </c>
    </row>
    <row r="261" spans="1:11" x14ac:dyDescent="0.2">
      <c r="A261" s="25" t="s">
        <v>155</v>
      </c>
      <c r="B261" s="25" t="s">
        <v>409</v>
      </c>
      <c r="C261" s="25" t="s">
        <v>187</v>
      </c>
      <c r="D261" s="26" t="s">
        <v>683</v>
      </c>
      <c r="E261" s="26" t="s">
        <v>366</v>
      </c>
      <c r="F261" s="26" t="s">
        <v>186</v>
      </c>
      <c r="G261" s="26" t="s">
        <v>668</v>
      </c>
      <c r="H261" s="26" t="s">
        <v>276</v>
      </c>
      <c r="I261" s="26" t="s">
        <v>272</v>
      </c>
      <c r="J261" s="26" t="s">
        <v>310</v>
      </c>
      <c r="K261" s="26" t="s">
        <v>366</v>
      </c>
    </row>
    <row r="262" spans="1:11" x14ac:dyDescent="0.2">
      <c r="A262" s="25" t="s">
        <v>155</v>
      </c>
      <c r="B262" s="25" t="s">
        <v>409</v>
      </c>
      <c r="C262" s="25" t="s">
        <v>192</v>
      </c>
      <c r="D262" s="26" t="s">
        <v>683</v>
      </c>
      <c r="E262" s="26" t="s">
        <v>366</v>
      </c>
      <c r="F262" s="26" t="s">
        <v>193</v>
      </c>
      <c r="G262" s="26" t="s">
        <v>669</v>
      </c>
      <c r="H262" s="26" t="s">
        <v>276</v>
      </c>
      <c r="I262" s="26" t="s">
        <v>272</v>
      </c>
      <c r="J262" s="26" t="s">
        <v>670</v>
      </c>
      <c r="K262" s="26" t="s">
        <v>366</v>
      </c>
    </row>
    <row r="263" spans="1:11" x14ac:dyDescent="0.2">
      <c r="A263" s="25" t="s">
        <v>155</v>
      </c>
      <c r="B263" s="25" t="s">
        <v>409</v>
      </c>
      <c r="C263" s="25" t="s">
        <v>196</v>
      </c>
      <c r="D263" s="26" t="s">
        <v>683</v>
      </c>
      <c r="E263" s="26" t="s">
        <v>366</v>
      </c>
      <c r="F263" s="26" t="s">
        <v>188</v>
      </c>
      <c r="G263" s="26" t="s">
        <v>671</v>
      </c>
      <c r="H263" s="26" t="s">
        <v>276</v>
      </c>
      <c r="I263" s="26" t="s">
        <v>272</v>
      </c>
      <c r="J263" s="26" t="s">
        <v>307</v>
      </c>
      <c r="K263" s="26" t="s">
        <v>366</v>
      </c>
    </row>
    <row r="264" spans="1:11" x14ac:dyDescent="0.2">
      <c r="A264" s="25" t="s">
        <v>155</v>
      </c>
      <c r="B264" s="25" t="s">
        <v>409</v>
      </c>
      <c r="C264" s="25" t="s">
        <v>197</v>
      </c>
      <c r="D264" s="26" t="s">
        <v>683</v>
      </c>
      <c r="E264" s="26" t="s">
        <v>366</v>
      </c>
      <c r="F264" s="26" t="s">
        <v>176</v>
      </c>
      <c r="G264" s="26" t="s">
        <v>662</v>
      </c>
      <c r="H264" s="26" t="s">
        <v>276</v>
      </c>
      <c r="I264" s="26" t="s">
        <v>272</v>
      </c>
      <c r="J264" s="26" t="s">
        <v>663</v>
      </c>
      <c r="K264" s="26" t="s">
        <v>366</v>
      </c>
    </row>
    <row r="265" spans="1:11" x14ac:dyDescent="0.2">
      <c r="A265" s="25" t="s">
        <v>155</v>
      </c>
      <c r="B265" s="25" t="s">
        <v>409</v>
      </c>
      <c r="C265" s="25" t="s">
        <v>198</v>
      </c>
      <c r="D265" s="26" t="s">
        <v>683</v>
      </c>
      <c r="E265" s="26" t="s">
        <v>366</v>
      </c>
      <c r="F265" s="26" t="s">
        <v>176</v>
      </c>
      <c r="G265" s="26" t="s">
        <v>662</v>
      </c>
      <c r="H265" s="26" t="s">
        <v>276</v>
      </c>
      <c r="I265" s="26" t="s">
        <v>272</v>
      </c>
      <c r="J265" s="26" t="s">
        <v>663</v>
      </c>
      <c r="K265" s="26" t="s">
        <v>366</v>
      </c>
    </row>
    <row r="266" spans="1:11" x14ac:dyDescent="0.2">
      <c r="A266" s="25" t="s">
        <v>155</v>
      </c>
      <c r="B266" s="25" t="s">
        <v>409</v>
      </c>
      <c r="C266" s="25" t="s">
        <v>199</v>
      </c>
      <c r="D266" s="26" t="s">
        <v>683</v>
      </c>
      <c r="E266" s="26" t="s">
        <v>366</v>
      </c>
      <c r="F266" s="26" t="s">
        <v>177</v>
      </c>
      <c r="G266" s="26" t="s">
        <v>666</v>
      </c>
      <c r="H266" s="26" t="s">
        <v>276</v>
      </c>
      <c r="I266" s="26" t="s">
        <v>272</v>
      </c>
      <c r="J266" s="26" t="s">
        <v>667</v>
      </c>
      <c r="K266" s="26" t="s">
        <v>366</v>
      </c>
    </row>
    <row r="267" spans="1:11" x14ac:dyDescent="0.2">
      <c r="A267" s="25" t="s">
        <v>155</v>
      </c>
      <c r="B267" s="25" t="s">
        <v>409</v>
      </c>
      <c r="C267" s="25" t="s">
        <v>200</v>
      </c>
      <c r="D267" s="26" t="s">
        <v>683</v>
      </c>
      <c r="E267" s="26" t="s">
        <v>366</v>
      </c>
      <c r="F267" s="26" t="s">
        <v>186</v>
      </c>
      <c r="G267" s="26" t="s">
        <v>668</v>
      </c>
      <c r="H267" s="26" t="s">
        <v>276</v>
      </c>
      <c r="I267" s="26" t="s">
        <v>272</v>
      </c>
      <c r="J267" s="26" t="s">
        <v>310</v>
      </c>
      <c r="K267" s="26" t="s">
        <v>366</v>
      </c>
    </row>
    <row r="268" spans="1:11" x14ac:dyDescent="0.2">
      <c r="A268" s="25" t="s">
        <v>155</v>
      </c>
      <c r="B268" s="25" t="s">
        <v>409</v>
      </c>
      <c r="C268" s="25" t="s">
        <v>201</v>
      </c>
      <c r="D268" s="26" t="s">
        <v>683</v>
      </c>
      <c r="E268" s="26" t="s">
        <v>366</v>
      </c>
      <c r="F268" s="26" t="s">
        <v>195</v>
      </c>
      <c r="G268" s="26" t="s">
        <v>664</v>
      </c>
      <c r="H268" s="26" t="s">
        <v>276</v>
      </c>
      <c r="I268" s="26" t="s">
        <v>272</v>
      </c>
      <c r="J268" s="26" t="s">
        <v>665</v>
      </c>
      <c r="K268" s="26" t="s">
        <v>366</v>
      </c>
    </row>
    <row r="269" spans="1:11" x14ac:dyDescent="0.2">
      <c r="A269" s="25" t="s">
        <v>155</v>
      </c>
      <c r="B269" s="25" t="s">
        <v>409</v>
      </c>
      <c r="C269" s="25" t="s">
        <v>202</v>
      </c>
      <c r="D269" s="26" t="s">
        <v>683</v>
      </c>
      <c r="E269" s="26" t="s">
        <v>366</v>
      </c>
      <c r="F269" s="26" t="s">
        <v>177</v>
      </c>
      <c r="G269" s="26" t="s">
        <v>666</v>
      </c>
      <c r="H269" s="26" t="s">
        <v>276</v>
      </c>
      <c r="I269" s="26" t="s">
        <v>272</v>
      </c>
      <c r="J269" s="26" t="s">
        <v>667</v>
      </c>
      <c r="K269" s="26" t="s">
        <v>366</v>
      </c>
    </row>
    <row r="270" spans="1:11" x14ac:dyDescent="0.2">
      <c r="A270" s="25" t="s">
        <v>155</v>
      </c>
      <c r="B270" s="25" t="s">
        <v>409</v>
      </c>
      <c r="C270" s="25" t="s">
        <v>203</v>
      </c>
      <c r="D270" s="26" t="s">
        <v>683</v>
      </c>
      <c r="E270" s="26" t="s">
        <v>366</v>
      </c>
      <c r="F270" s="26" t="s">
        <v>185</v>
      </c>
      <c r="G270" s="26" t="s">
        <v>672</v>
      </c>
      <c r="H270" s="26" t="s">
        <v>276</v>
      </c>
      <c r="I270" s="26" t="s">
        <v>272</v>
      </c>
      <c r="J270" s="26" t="s">
        <v>673</v>
      </c>
      <c r="K270" s="26" t="s">
        <v>366</v>
      </c>
    </row>
    <row r="271" spans="1:11" x14ac:dyDescent="0.2">
      <c r="A271" s="25" t="s">
        <v>155</v>
      </c>
      <c r="B271" s="25" t="s">
        <v>409</v>
      </c>
      <c r="C271" s="25" t="s">
        <v>204</v>
      </c>
      <c r="D271" s="26" t="s">
        <v>683</v>
      </c>
      <c r="E271" s="26" t="s">
        <v>366</v>
      </c>
      <c r="F271" s="26" t="s">
        <v>195</v>
      </c>
      <c r="G271" s="26" t="s">
        <v>664</v>
      </c>
      <c r="H271" s="26" t="s">
        <v>276</v>
      </c>
      <c r="I271" s="26" t="s">
        <v>272</v>
      </c>
      <c r="J271" s="26" t="s">
        <v>665</v>
      </c>
      <c r="K271" s="26" t="s">
        <v>366</v>
      </c>
    </row>
    <row r="272" spans="1:11" x14ac:dyDescent="0.2">
      <c r="A272" s="25" t="s">
        <v>155</v>
      </c>
      <c r="B272" s="25" t="s">
        <v>409</v>
      </c>
      <c r="C272" s="25" t="s">
        <v>205</v>
      </c>
      <c r="D272" s="26" t="s">
        <v>683</v>
      </c>
      <c r="E272" s="26" t="s">
        <v>366</v>
      </c>
      <c r="F272" s="26" t="s">
        <v>195</v>
      </c>
      <c r="G272" s="26" t="s">
        <v>664</v>
      </c>
      <c r="H272" s="26" t="s">
        <v>276</v>
      </c>
      <c r="I272" s="26" t="s">
        <v>272</v>
      </c>
      <c r="J272" s="26" t="s">
        <v>665</v>
      </c>
      <c r="K272" s="26" t="s">
        <v>366</v>
      </c>
    </row>
    <row r="273" spans="1:11" x14ac:dyDescent="0.2">
      <c r="A273" s="25" t="s">
        <v>155</v>
      </c>
      <c r="B273" s="25" t="s">
        <v>409</v>
      </c>
      <c r="C273" s="25" t="s">
        <v>207</v>
      </c>
      <c r="D273" s="26" t="s">
        <v>683</v>
      </c>
      <c r="E273" s="26" t="s">
        <v>366</v>
      </c>
      <c r="F273" s="26" t="s">
        <v>177</v>
      </c>
      <c r="G273" s="26" t="s">
        <v>666</v>
      </c>
      <c r="H273" s="26" t="s">
        <v>276</v>
      </c>
      <c r="I273" s="26" t="s">
        <v>272</v>
      </c>
      <c r="J273" s="26" t="s">
        <v>667</v>
      </c>
      <c r="K273" s="26" t="s">
        <v>366</v>
      </c>
    </row>
    <row r="274" spans="1:11" x14ac:dyDescent="0.2">
      <c r="A274" s="25" t="s">
        <v>155</v>
      </c>
      <c r="B274" s="25" t="s">
        <v>409</v>
      </c>
      <c r="C274" s="25" t="s">
        <v>208</v>
      </c>
      <c r="D274" s="26" t="s">
        <v>683</v>
      </c>
      <c r="E274" s="26" t="s">
        <v>366</v>
      </c>
      <c r="F274" s="26" t="s">
        <v>210</v>
      </c>
      <c r="G274" s="26" t="s">
        <v>674</v>
      </c>
      <c r="H274" s="26" t="s">
        <v>276</v>
      </c>
      <c r="I274" s="26" t="s">
        <v>272</v>
      </c>
      <c r="J274" s="26" t="s">
        <v>303</v>
      </c>
      <c r="K274" s="26" t="s">
        <v>366</v>
      </c>
    </row>
    <row r="275" spans="1:11" x14ac:dyDescent="0.2">
      <c r="A275" s="25" t="s">
        <v>155</v>
      </c>
      <c r="B275" s="25" t="s">
        <v>409</v>
      </c>
      <c r="C275" s="25" t="s">
        <v>214</v>
      </c>
      <c r="D275" s="26" t="s">
        <v>683</v>
      </c>
      <c r="E275" s="26" t="s">
        <v>366</v>
      </c>
      <c r="F275" s="26" t="s">
        <v>189</v>
      </c>
      <c r="G275" s="26" t="s">
        <v>675</v>
      </c>
      <c r="H275" s="26" t="s">
        <v>276</v>
      </c>
      <c r="I275" s="26" t="s">
        <v>272</v>
      </c>
      <c r="J275" s="26" t="s">
        <v>676</v>
      </c>
      <c r="K275" s="26" t="s">
        <v>366</v>
      </c>
    </row>
    <row r="276" spans="1:11" x14ac:dyDescent="0.2">
      <c r="A276" s="25" t="s">
        <v>155</v>
      </c>
      <c r="B276" s="25" t="s">
        <v>409</v>
      </c>
      <c r="C276" s="25" t="s">
        <v>215</v>
      </c>
      <c r="D276" s="26" t="s">
        <v>683</v>
      </c>
      <c r="E276" s="26" t="s">
        <v>366</v>
      </c>
      <c r="F276" s="26" t="s">
        <v>176</v>
      </c>
      <c r="G276" s="26" t="s">
        <v>662</v>
      </c>
      <c r="H276" s="26" t="s">
        <v>276</v>
      </c>
      <c r="I276" s="26" t="s">
        <v>272</v>
      </c>
      <c r="J276" s="26" t="s">
        <v>663</v>
      </c>
      <c r="K276" s="26" t="s">
        <v>366</v>
      </c>
    </row>
    <row r="277" spans="1:11" x14ac:dyDescent="0.2">
      <c r="A277" s="25" t="s">
        <v>155</v>
      </c>
      <c r="B277" s="25" t="s">
        <v>409</v>
      </c>
      <c r="C277" s="25" t="s">
        <v>216</v>
      </c>
      <c r="D277" s="26" t="s">
        <v>683</v>
      </c>
      <c r="E277" s="26" t="s">
        <v>366</v>
      </c>
      <c r="F277" s="26" t="s">
        <v>189</v>
      </c>
      <c r="G277" s="26" t="s">
        <v>675</v>
      </c>
      <c r="H277" s="26" t="s">
        <v>276</v>
      </c>
      <c r="I277" s="26" t="s">
        <v>272</v>
      </c>
      <c r="J277" s="26" t="s">
        <v>676</v>
      </c>
      <c r="K277" s="26" t="s">
        <v>366</v>
      </c>
    </row>
    <row r="278" spans="1:11" x14ac:dyDescent="0.2">
      <c r="A278" s="25" t="s">
        <v>155</v>
      </c>
      <c r="B278" s="25" t="s">
        <v>409</v>
      </c>
      <c r="C278" s="25" t="s">
        <v>217</v>
      </c>
      <c r="D278" s="26" t="s">
        <v>683</v>
      </c>
      <c r="E278" s="26" t="s">
        <v>366</v>
      </c>
      <c r="F278" s="26" t="s">
        <v>193</v>
      </c>
      <c r="G278" s="26" t="s">
        <v>669</v>
      </c>
      <c r="H278" s="26" t="s">
        <v>276</v>
      </c>
      <c r="I278" s="26" t="s">
        <v>272</v>
      </c>
      <c r="J278" s="26" t="s">
        <v>670</v>
      </c>
      <c r="K278" s="26" t="s">
        <v>366</v>
      </c>
    </row>
    <row r="279" spans="1:11" x14ac:dyDescent="0.2">
      <c r="A279" s="25" t="s">
        <v>155</v>
      </c>
      <c r="B279" s="25" t="s">
        <v>409</v>
      </c>
      <c r="C279" s="25" t="s">
        <v>218</v>
      </c>
      <c r="D279" s="26" t="s">
        <v>683</v>
      </c>
      <c r="E279" s="26" t="s">
        <v>366</v>
      </c>
      <c r="F279" s="26" t="s">
        <v>189</v>
      </c>
      <c r="G279" s="26" t="s">
        <v>675</v>
      </c>
      <c r="H279" s="26" t="s">
        <v>276</v>
      </c>
      <c r="I279" s="26" t="s">
        <v>272</v>
      </c>
      <c r="J279" s="26" t="s">
        <v>676</v>
      </c>
      <c r="K279" s="26" t="s">
        <v>366</v>
      </c>
    </row>
    <row r="280" spans="1:11" x14ac:dyDescent="0.2">
      <c r="A280" s="25" t="s">
        <v>155</v>
      </c>
      <c r="B280" s="25" t="s">
        <v>409</v>
      </c>
      <c r="C280" s="25" t="s">
        <v>219</v>
      </c>
      <c r="D280" s="26" t="s">
        <v>683</v>
      </c>
      <c r="E280" s="26" t="s">
        <v>366</v>
      </c>
      <c r="F280" s="26" t="s">
        <v>175</v>
      </c>
      <c r="G280" s="26" t="s">
        <v>677</v>
      </c>
      <c r="H280" s="26" t="s">
        <v>276</v>
      </c>
      <c r="I280" s="26" t="s">
        <v>272</v>
      </c>
      <c r="J280" s="26" t="s">
        <v>678</v>
      </c>
      <c r="K280" s="26" t="s">
        <v>366</v>
      </c>
    </row>
    <row r="281" spans="1:11" x14ac:dyDescent="0.2">
      <c r="A281" s="25" t="s">
        <v>155</v>
      </c>
      <c r="B281" s="25" t="s">
        <v>409</v>
      </c>
      <c r="C281" s="25" t="s">
        <v>220</v>
      </c>
      <c r="D281" s="26" t="s">
        <v>683</v>
      </c>
      <c r="E281" s="26" t="s">
        <v>366</v>
      </c>
      <c r="F281" s="26" t="s">
        <v>193</v>
      </c>
      <c r="G281" s="26" t="s">
        <v>669</v>
      </c>
      <c r="H281" s="26" t="s">
        <v>276</v>
      </c>
      <c r="I281" s="26" t="s">
        <v>272</v>
      </c>
      <c r="J281" s="26" t="s">
        <v>670</v>
      </c>
      <c r="K281" s="26" t="s">
        <v>366</v>
      </c>
    </row>
    <row r="282" spans="1:11" x14ac:dyDescent="0.2">
      <c r="A282" s="25" t="s">
        <v>155</v>
      </c>
      <c r="B282" s="25" t="s">
        <v>409</v>
      </c>
      <c r="C282" s="25" t="s">
        <v>221</v>
      </c>
      <c r="D282" s="26" t="s">
        <v>683</v>
      </c>
      <c r="E282" s="26" t="s">
        <v>366</v>
      </c>
      <c r="F282" s="26" t="s">
        <v>176</v>
      </c>
      <c r="G282" s="26" t="s">
        <v>662</v>
      </c>
      <c r="H282" s="26" t="s">
        <v>276</v>
      </c>
      <c r="I282" s="26" t="s">
        <v>272</v>
      </c>
      <c r="J282" s="26" t="s">
        <v>663</v>
      </c>
      <c r="K282" s="26" t="s">
        <v>366</v>
      </c>
    </row>
    <row r="283" spans="1:11" x14ac:dyDescent="0.2">
      <c r="A283" s="25" t="s">
        <v>155</v>
      </c>
      <c r="B283" s="25" t="s">
        <v>409</v>
      </c>
      <c r="C283" s="25" t="s">
        <v>222</v>
      </c>
      <c r="D283" s="26" t="s">
        <v>683</v>
      </c>
      <c r="E283" s="26" t="s">
        <v>366</v>
      </c>
      <c r="F283" s="26" t="s">
        <v>186</v>
      </c>
      <c r="G283" s="26" t="s">
        <v>668</v>
      </c>
      <c r="H283" s="26" t="s">
        <v>276</v>
      </c>
      <c r="I283" s="26" t="s">
        <v>272</v>
      </c>
      <c r="J283" s="26" t="s">
        <v>310</v>
      </c>
      <c r="K283" s="26" t="s">
        <v>366</v>
      </c>
    </row>
    <row r="284" spans="1:11" x14ac:dyDescent="0.2">
      <c r="A284" s="25" t="s">
        <v>155</v>
      </c>
      <c r="B284" s="25" t="s">
        <v>409</v>
      </c>
      <c r="C284" s="25" t="s">
        <v>223</v>
      </c>
      <c r="D284" s="26" t="s">
        <v>683</v>
      </c>
      <c r="E284" s="26" t="s">
        <v>366</v>
      </c>
      <c r="F284" s="26" t="s">
        <v>193</v>
      </c>
      <c r="G284" s="26" t="s">
        <v>669</v>
      </c>
      <c r="H284" s="26" t="s">
        <v>276</v>
      </c>
      <c r="I284" s="26" t="s">
        <v>272</v>
      </c>
      <c r="J284" s="26" t="s">
        <v>670</v>
      </c>
      <c r="K284" s="26" t="s">
        <v>366</v>
      </c>
    </row>
    <row r="285" spans="1:11" x14ac:dyDescent="0.2">
      <c r="A285" s="25" t="s">
        <v>155</v>
      </c>
      <c r="B285" s="25" t="s">
        <v>409</v>
      </c>
      <c r="C285" s="25" t="s">
        <v>224</v>
      </c>
      <c r="D285" s="26" t="s">
        <v>683</v>
      </c>
      <c r="E285" s="26" t="s">
        <v>366</v>
      </c>
      <c r="F285" s="26" t="s">
        <v>178</v>
      </c>
      <c r="G285" s="26" t="s">
        <v>679</v>
      </c>
      <c r="H285" s="26" t="s">
        <v>276</v>
      </c>
      <c r="I285" s="26" t="s">
        <v>272</v>
      </c>
      <c r="J285" s="26" t="s">
        <v>680</v>
      </c>
      <c r="K285" s="26" t="s">
        <v>366</v>
      </c>
    </row>
    <row r="286" spans="1:11" x14ac:dyDescent="0.2">
      <c r="A286" s="25" t="s">
        <v>155</v>
      </c>
      <c r="B286" s="25" t="s">
        <v>409</v>
      </c>
      <c r="C286" s="25" t="s">
        <v>225</v>
      </c>
      <c r="D286" s="26" t="s">
        <v>683</v>
      </c>
      <c r="E286" s="26" t="s">
        <v>366</v>
      </c>
      <c r="F286" s="26" t="s">
        <v>173</v>
      </c>
      <c r="G286" s="26" t="s">
        <v>660</v>
      </c>
      <c r="H286" s="26" t="s">
        <v>276</v>
      </c>
      <c r="I286" s="26" t="s">
        <v>272</v>
      </c>
      <c r="J286" s="26" t="s">
        <v>661</v>
      </c>
      <c r="K286" s="26" t="s">
        <v>366</v>
      </c>
    </row>
    <row r="287" spans="1:11" x14ac:dyDescent="0.2">
      <c r="A287" s="25" t="s">
        <v>155</v>
      </c>
      <c r="B287" s="25" t="s">
        <v>409</v>
      </c>
      <c r="C287" s="25" t="s">
        <v>228</v>
      </c>
      <c r="D287" s="26" t="s">
        <v>683</v>
      </c>
      <c r="E287" s="26" t="s">
        <v>366</v>
      </c>
      <c r="F287" s="26" t="s">
        <v>230</v>
      </c>
      <c r="G287" s="26" t="s">
        <v>681</v>
      </c>
      <c r="H287" s="26" t="s">
        <v>276</v>
      </c>
      <c r="I287" s="26" t="s">
        <v>272</v>
      </c>
      <c r="J287" s="26" t="s">
        <v>682</v>
      </c>
      <c r="K287" s="26" t="s">
        <v>366</v>
      </c>
    </row>
    <row r="288" spans="1:11" x14ac:dyDescent="0.2">
      <c r="A288" s="25" t="s">
        <v>155</v>
      </c>
      <c r="B288" s="25" t="s">
        <v>409</v>
      </c>
      <c r="C288" s="25" t="s">
        <v>172</v>
      </c>
      <c r="D288" s="26" t="s">
        <v>684</v>
      </c>
      <c r="E288" s="26" t="s">
        <v>366</v>
      </c>
      <c r="F288" s="26" t="s">
        <v>173</v>
      </c>
      <c r="G288" s="26" t="s">
        <v>660</v>
      </c>
      <c r="H288" s="26" t="s">
        <v>276</v>
      </c>
      <c r="I288" s="26" t="s">
        <v>272</v>
      </c>
      <c r="J288" s="26" t="s">
        <v>661</v>
      </c>
      <c r="K288" s="26" t="s">
        <v>366</v>
      </c>
    </row>
    <row r="289" spans="1:11" x14ac:dyDescent="0.2">
      <c r="A289" s="25" t="s">
        <v>155</v>
      </c>
      <c r="B289" s="25" t="s">
        <v>409</v>
      </c>
      <c r="C289" s="25" t="s">
        <v>174</v>
      </c>
      <c r="D289" s="26" t="s">
        <v>684</v>
      </c>
      <c r="E289" s="26" t="s">
        <v>366</v>
      </c>
      <c r="F289" s="26" t="s">
        <v>176</v>
      </c>
      <c r="G289" s="26" t="s">
        <v>662</v>
      </c>
      <c r="H289" s="26" t="s">
        <v>276</v>
      </c>
      <c r="I289" s="26" t="s">
        <v>272</v>
      </c>
      <c r="J289" s="26" t="s">
        <v>663</v>
      </c>
      <c r="K289" s="26" t="s">
        <v>366</v>
      </c>
    </row>
    <row r="290" spans="1:11" x14ac:dyDescent="0.2">
      <c r="A290" s="25" t="s">
        <v>155</v>
      </c>
      <c r="B290" s="25" t="s">
        <v>409</v>
      </c>
      <c r="C290" s="25" t="s">
        <v>180</v>
      </c>
      <c r="D290" s="26" t="s">
        <v>684</v>
      </c>
      <c r="E290" s="26" t="s">
        <v>366</v>
      </c>
      <c r="F290" s="26" t="s">
        <v>176</v>
      </c>
      <c r="G290" s="26" t="s">
        <v>662</v>
      </c>
      <c r="H290" s="26" t="s">
        <v>276</v>
      </c>
      <c r="I290" s="26" t="s">
        <v>272</v>
      </c>
      <c r="J290" s="26" t="s">
        <v>663</v>
      </c>
      <c r="K290" s="26" t="s">
        <v>366</v>
      </c>
    </row>
    <row r="291" spans="1:11" x14ac:dyDescent="0.2">
      <c r="A291" s="25" t="s">
        <v>155</v>
      </c>
      <c r="B291" s="25" t="s">
        <v>409</v>
      </c>
      <c r="C291" s="25" t="s">
        <v>181</v>
      </c>
      <c r="D291" s="26" t="s">
        <v>684</v>
      </c>
      <c r="E291" s="26" t="s">
        <v>366</v>
      </c>
      <c r="F291" s="26" t="s">
        <v>195</v>
      </c>
      <c r="G291" s="26" t="s">
        <v>664</v>
      </c>
      <c r="H291" s="26" t="s">
        <v>276</v>
      </c>
      <c r="I291" s="26" t="s">
        <v>272</v>
      </c>
      <c r="J291" s="26" t="s">
        <v>665</v>
      </c>
      <c r="K291" s="26" t="s">
        <v>366</v>
      </c>
    </row>
    <row r="292" spans="1:11" x14ac:dyDescent="0.2">
      <c r="A292" s="25" t="s">
        <v>155</v>
      </c>
      <c r="B292" s="25" t="s">
        <v>409</v>
      </c>
      <c r="C292" s="25" t="s">
        <v>182</v>
      </c>
      <c r="D292" s="26" t="s">
        <v>684</v>
      </c>
      <c r="E292" s="26" t="s">
        <v>366</v>
      </c>
      <c r="F292" s="26" t="s">
        <v>176</v>
      </c>
      <c r="G292" s="26" t="s">
        <v>662</v>
      </c>
      <c r="H292" s="26" t="s">
        <v>276</v>
      </c>
      <c r="I292" s="26" t="s">
        <v>272</v>
      </c>
      <c r="J292" s="26" t="s">
        <v>663</v>
      </c>
      <c r="K292" s="26" t="s">
        <v>366</v>
      </c>
    </row>
    <row r="293" spans="1:11" x14ac:dyDescent="0.2">
      <c r="A293" s="25" t="s">
        <v>155</v>
      </c>
      <c r="B293" s="25" t="s">
        <v>409</v>
      </c>
      <c r="C293" s="25" t="s">
        <v>183</v>
      </c>
      <c r="D293" s="26" t="s">
        <v>684</v>
      </c>
      <c r="E293" s="26" t="s">
        <v>366</v>
      </c>
      <c r="F293" s="26" t="s">
        <v>177</v>
      </c>
      <c r="G293" s="26" t="s">
        <v>666</v>
      </c>
      <c r="H293" s="26" t="s">
        <v>276</v>
      </c>
      <c r="I293" s="26" t="s">
        <v>272</v>
      </c>
      <c r="J293" s="26" t="s">
        <v>667</v>
      </c>
      <c r="K293" s="26" t="s">
        <v>366</v>
      </c>
    </row>
    <row r="294" spans="1:11" x14ac:dyDescent="0.2">
      <c r="A294" s="25" t="s">
        <v>155</v>
      </c>
      <c r="B294" s="25" t="s">
        <v>409</v>
      </c>
      <c r="C294" s="25" t="s">
        <v>187</v>
      </c>
      <c r="D294" s="26" t="s">
        <v>684</v>
      </c>
      <c r="E294" s="26" t="s">
        <v>366</v>
      </c>
      <c r="F294" s="26" t="s">
        <v>186</v>
      </c>
      <c r="G294" s="26" t="s">
        <v>668</v>
      </c>
      <c r="H294" s="26" t="s">
        <v>276</v>
      </c>
      <c r="I294" s="26" t="s">
        <v>272</v>
      </c>
      <c r="J294" s="26" t="s">
        <v>310</v>
      </c>
      <c r="K294" s="26" t="s">
        <v>366</v>
      </c>
    </row>
    <row r="295" spans="1:11" x14ac:dyDescent="0.2">
      <c r="A295" s="25" t="s">
        <v>155</v>
      </c>
      <c r="B295" s="25" t="s">
        <v>409</v>
      </c>
      <c r="C295" s="25" t="s">
        <v>192</v>
      </c>
      <c r="D295" s="26" t="s">
        <v>684</v>
      </c>
      <c r="E295" s="26" t="s">
        <v>366</v>
      </c>
      <c r="F295" s="26" t="s">
        <v>193</v>
      </c>
      <c r="G295" s="26" t="s">
        <v>669</v>
      </c>
      <c r="H295" s="26" t="s">
        <v>276</v>
      </c>
      <c r="I295" s="26" t="s">
        <v>272</v>
      </c>
      <c r="J295" s="26" t="s">
        <v>670</v>
      </c>
      <c r="K295" s="26" t="s">
        <v>366</v>
      </c>
    </row>
    <row r="296" spans="1:11" x14ac:dyDescent="0.2">
      <c r="A296" s="25" t="s">
        <v>155</v>
      </c>
      <c r="B296" s="25" t="s">
        <v>409</v>
      </c>
      <c r="C296" s="25" t="s">
        <v>196</v>
      </c>
      <c r="D296" s="26" t="s">
        <v>684</v>
      </c>
      <c r="E296" s="26" t="s">
        <v>366</v>
      </c>
      <c r="F296" s="26" t="s">
        <v>188</v>
      </c>
      <c r="G296" s="26" t="s">
        <v>671</v>
      </c>
      <c r="H296" s="26" t="s">
        <v>276</v>
      </c>
      <c r="I296" s="26" t="s">
        <v>272</v>
      </c>
      <c r="J296" s="26" t="s">
        <v>307</v>
      </c>
      <c r="K296" s="26" t="s">
        <v>366</v>
      </c>
    </row>
    <row r="297" spans="1:11" x14ac:dyDescent="0.2">
      <c r="A297" s="25" t="s">
        <v>155</v>
      </c>
      <c r="B297" s="25" t="s">
        <v>409</v>
      </c>
      <c r="C297" s="25" t="s">
        <v>197</v>
      </c>
      <c r="D297" s="26" t="s">
        <v>684</v>
      </c>
      <c r="E297" s="26" t="s">
        <v>366</v>
      </c>
      <c r="F297" s="26" t="s">
        <v>176</v>
      </c>
      <c r="G297" s="26" t="s">
        <v>662</v>
      </c>
      <c r="H297" s="26" t="s">
        <v>276</v>
      </c>
      <c r="I297" s="26" t="s">
        <v>272</v>
      </c>
      <c r="J297" s="26" t="s">
        <v>663</v>
      </c>
      <c r="K297" s="26" t="s">
        <v>366</v>
      </c>
    </row>
    <row r="298" spans="1:11" x14ac:dyDescent="0.2">
      <c r="A298" s="25" t="s">
        <v>155</v>
      </c>
      <c r="B298" s="25" t="s">
        <v>409</v>
      </c>
      <c r="C298" s="25" t="s">
        <v>198</v>
      </c>
      <c r="D298" s="26" t="s">
        <v>684</v>
      </c>
      <c r="E298" s="26" t="s">
        <v>366</v>
      </c>
      <c r="F298" s="26" t="s">
        <v>176</v>
      </c>
      <c r="G298" s="26" t="s">
        <v>662</v>
      </c>
      <c r="H298" s="26" t="s">
        <v>276</v>
      </c>
      <c r="I298" s="26" t="s">
        <v>272</v>
      </c>
      <c r="J298" s="26" t="s">
        <v>663</v>
      </c>
      <c r="K298" s="26" t="s">
        <v>366</v>
      </c>
    </row>
    <row r="299" spans="1:11" x14ac:dyDescent="0.2">
      <c r="A299" s="25" t="s">
        <v>155</v>
      </c>
      <c r="B299" s="25" t="s">
        <v>409</v>
      </c>
      <c r="C299" s="25" t="s">
        <v>199</v>
      </c>
      <c r="D299" s="26" t="s">
        <v>684</v>
      </c>
      <c r="E299" s="26" t="s">
        <v>366</v>
      </c>
      <c r="F299" s="26" t="s">
        <v>177</v>
      </c>
      <c r="G299" s="26" t="s">
        <v>666</v>
      </c>
      <c r="H299" s="26" t="s">
        <v>276</v>
      </c>
      <c r="I299" s="26" t="s">
        <v>272</v>
      </c>
      <c r="J299" s="26" t="s">
        <v>667</v>
      </c>
      <c r="K299" s="26" t="s">
        <v>366</v>
      </c>
    </row>
    <row r="300" spans="1:11" x14ac:dyDescent="0.2">
      <c r="A300" s="25" t="s">
        <v>155</v>
      </c>
      <c r="B300" s="25" t="s">
        <v>409</v>
      </c>
      <c r="C300" s="25" t="s">
        <v>200</v>
      </c>
      <c r="D300" s="26" t="s">
        <v>684</v>
      </c>
      <c r="E300" s="26" t="s">
        <v>366</v>
      </c>
      <c r="F300" s="26" t="s">
        <v>186</v>
      </c>
      <c r="G300" s="26" t="s">
        <v>668</v>
      </c>
      <c r="H300" s="26" t="s">
        <v>276</v>
      </c>
      <c r="I300" s="26" t="s">
        <v>272</v>
      </c>
      <c r="J300" s="26" t="s">
        <v>310</v>
      </c>
      <c r="K300" s="26" t="s">
        <v>366</v>
      </c>
    </row>
    <row r="301" spans="1:11" x14ac:dyDescent="0.2">
      <c r="A301" s="25" t="s">
        <v>155</v>
      </c>
      <c r="B301" s="25" t="s">
        <v>409</v>
      </c>
      <c r="C301" s="25" t="s">
        <v>201</v>
      </c>
      <c r="D301" s="26" t="s">
        <v>684</v>
      </c>
      <c r="E301" s="26" t="s">
        <v>366</v>
      </c>
      <c r="F301" s="26" t="s">
        <v>195</v>
      </c>
      <c r="G301" s="26" t="s">
        <v>664</v>
      </c>
      <c r="H301" s="26" t="s">
        <v>276</v>
      </c>
      <c r="I301" s="26" t="s">
        <v>272</v>
      </c>
      <c r="J301" s="26" t="s">
        <v>665</v>
      </c>
      <c r="K301" s="26" t="s">
        <v>366</v>
      </c>
    </row>
    <row r="302" spans="1:11" x14ac:dyDescent="0.2">
      <c r="A302" s="25" t="s">
        <v>155</v>
      </c>
      <c r="B302" s="25" t="s">
        <v>409</v>
      </c>
      <c r="C302" s="25" t="s">
        <v>202</v>
      </c>
      <c r="D302" s="26" t="s">
        <v>684</v>
      </c>
      <c r="E302" s="26" t="s">
        <v>366</v>
      </c>
      <c r="F302" s="26" t="s">
        <v>177</v>
      </c>
      <c r="G302" s="26" t="s">
        <v>666</v>
      </c>
      <c r="H302" s="26" t="s">
        <v>276</v>
      </c>
      <c r="I302" s="26" t="s">
        <v>272</v>
      </c>
      <c r="J302" s="26" t="s">
        <v>667</v>
      </c>
      <c r="K302" s="26" t="s">
        <v>366</v>
      </c>
    </row>
    <row r="303" spans="1:11" x14ac:dyDescent="0.2">
      <c r="A303" s="25" t="s">
        <v>155</v>
      </c>
      <c r="B303" s="25" t="s">
        <v>409</v>
      </c>
      <c r="C303" s="25" t="s">
        <v>203</v>
      </c>
      <c r="D303" s="26" t="s">
        <v>684</v>
      </c>
      <c r="E303" s="26" t="s">
        <v>366</v>
      </c>
      <c r="F303" s="26" t="s">
        <v>185</v>
      </c>
      <c r="G303" s="26" t="s">
        <v>672</v>
      </c>
      <c r="H303" s="26" t="s">
        <v>276</v>
      </c>
      <c r="I303" s="26" t="s">
        <v>272</v>
      </c>
      <c r="J303" s="26" t="s">
        <v>673</v>
      </c>
      <c r="K303" s="26" t="s">
        <v>366</v>
      </c>
    </row>
    <row r="304" spans="1:11" x14ac:dyDescent="0.2">
      <c r="A304" s="25" t="s">
        <v>155</v>
      </c>
      <c r="B304" s="25" t="s">
        <v>409</v>
      </c>
      <c r="C304" s="25" t="s">
        <v>204</v>
      </c>
      <c r="D304" s="26" t="s">
        <v>684</v>
      </c>
      <c r="E304" s="26" t="s">
        <v>366</v>
      </c>
      <c r="F304" s="26" t="s">
        <v>195</v>
      </c>
      <c r="G304" s="26" t="s">
        <v>664</v>
      </c>
      <c r="H304" s="26" t="s">
        <v>276</v>
      </c>
      <c r="I304" s="26" t="s">
        <v>272</v>
      </c>
      <c r="J304" s="26" t="s">
        <v>665</v>
      </c>
      <c r="K304" s="26" t="s">
        <v>366</v>
      </c>
    </row>
    <row r="305" spans="1:11" x14ac:dyDescent="0.2">
      <c r="A305" s="25" t="s">
        <v>155</v>
      </c>
      <c r="B305" s="25" t="s">
        <v>409</v>
      </c>
      <c r="C305" s="25" t="s">
        <v>205</v>
      </c>
      <c r="D305" s="26" t="s">
        <v>684</v>
      </c>
      <c r="E305" s="26" t="s">
        <v>366</v>
      </c>
      <c r="F305" s="26" t="s">
        <v>195</v>
      </c>
      <c r="G305" s="26" t="s">
        <v>664</v>
      </c>
      <c r="H305" s="26" t="s">
        <v>276</v>
      </c>
      <c r="I305" s="26" t="s">
        <v>272</v>
      </c>
      <c r="J305" s="26" t="s">
        <v>665</v>
      </c>
      <c r="K305" s="26" t="s">
        <v>366</v>
      </c>
    </row>
    <row r="306" spans="1:11" x14ac:dyDescent="0.2">
      <c r="A306" s="25" t="s">
        <v>155</v>
      </c>
      <c r="B306" s="25" t="s">
        <v>409</v>
      </c>
      <c r="C306" s="25" t="s">
        <v>207</v>
      </c>
      <c r="D306" s="26" t="s">
        <v>684</v>
      </c>
      <c r="E306" s="26" t="s">
        <v>366</v>
      </c>
      <c r="F306" s="26" t="s">
        <v>177</v>
      </c>
      <c r="G306" s="26" t="s">
        <v>666</v>
      </c>
      <c r="H306" s="26" t="s">
        <v>276</v>
      </c>
      <c r="I306" s="26" t="s">
        <v>272</v>
      </c>
      <c r="J306" s="26" t="s">
        <v>667</v>
      </c>
      <c r="K306" s="26" t="s">
        <v>366</v>
      </c>
    </row>
    <row r="307" spans="1:11" x14ac:dyDescent="0.2">
      <c r="A307" s="25" t="s">
        <v>155</v>
      </c>
      <c r="B307" s="25" t="s">
        <v>409</v>
      </c>
      <c r="C307" s="25" t="s">
        <v>208</v>
      </c>
      <c r="D307" s="26" t="s">
        <v>684</v>
      </c>
      <c r="E307" s="26" t="s">
        <v>366</v>
      </c>
      <c r="F307" s="26" t="s">
        <v>210</v>
      </c>
      <c r="G307" s="26" t="s">
        <v>674</v>
      </c>
      <c r="H307" s="26" t="s">
        <v>276</v>
      </c>
      <c r="I307" s="26" t="s">
        <v>272</v>
      </c>
      <c r="J307" s="26" t="s">
        <v>303</v>
      </c>
      <c r="K307" s="26" t="s">
        <v>366</v>
      </c>
    </row>
    <row r="308" spans="1:11" x14ac:dyDescent="0.2">
      <c r="A308" s="25" t="s">
        <v>155</v>
      </c>
      <c r="B308" s="25" t="s">
        <v>409</v>
      </c>
      <c r="C308" s="25" t="s">
        <v>214</v>
      </c>
      <c r="D308" s="26" t="s">
        <v>684</v>
      </c>
      <c r="E308" s="26" t="s">
        <v>366</v>
      </c>
      <c r="F308" s="26" t="s">
        <v>189</v>
      </c>
      <c r="G308" s="26" t="s">
        <v>675</v>
      </c>
      <c r="H308" s="26" t="s">
        <v>276</v>
      </c>
      <c r="I308" s="26" t="s">
        <v>272</v>
      </c>
      <c r="J308" s="26" t="s">
        <v>676</v>
      </c>
      <c r="K308" s="26" t="s">
        <v>366</v>
      </c>
    </row>
    <row r="309" spans="1:11" x14ac:dyDescent="0.2">
      <c r="A309" s="25" t="s">
        <v>155</v>
      </c>
      <c r="B309" s="25" t="s">
        <v>409</v>
      </c>
      <c r="C309" s="25" t="s">
        <v>215</v>
      </c>
      <c r="D309" s="26" t="s">
        <v>684</v>
      </c>
      <c r="E309" s="26" t="s">
        <v>366</v>
      </c>
      <c r="F309" s="26" t="s">
        <v>176</v>
      </c>
      <c r="G309" s="26" t="s">
        <v>662</v>
      </c>
      <c r="H309" s="26" t="s">
        <v>276</v>
      </c>
      <c r="I309" s="26" t="s">
        <v>272</v>
      </c>
      <c r="J309" s="26" t="s">
        <v>663</v>
      </c>
      <c r="K309" s="26" t="s">
        <v>366</v>
      </c>
    </row>
    <row r="310" spans="1:11" x14ac:dyDescent="0.2">
      <c r="A310" s="25" t="s">
        <v>155</v>
      </c>
      <c r="B310" s="25" t="s">
        <v>409</v>
      </c>
      <c r="C310" s="25" t="s">
        <v>216</v>
      </c>
      <c r="D310" s="26" t="s">
        <v>684</v>
      </c>
      <c r="E310" s="26" t="s">
        <v>366</v>
      </c>
      <c r="F310" s="26" t="s">
        <v>189</v>
      </c>
      <c r="G310" s="26" t="s">
        <v>675</v>
      </c>
      <c r="H310" s="26" t="s">
        <v>276</v>
      </c>
      <c r="I310" s="26" t="s">
        <v>272</v>
      </c>
      <c r="J310" s="26" t="s">
        <v>676</v>
      </c>
      <c r="K310" s="26" t="s">
        <v>366</v>
      </c>
    </row>
    <row r="311" spans="1:11" x14ac:dyDescent="0.2">
      <c r="A311" s="25" t="s">
        <v>155</v>
      </c>
      <c r="B311" s="25" t="s">
        <v>409</v>
      </c>
      <c r="C311" s="25" t="s">
        <v>217</v>
      </c>
      <c r="D311" s="26" t="s">
        <v>684</v>
      </c>
      <c r="E311" s="26" t="s">
        <v>366</v>
      </c>
      <c r="F311" s="26" t="s">
        <v>193</v>
      </c>
      <c r="G311" s="26" t="s">
        <v>669</v>
      </c>
      <c r="H311" s="26" t="s">
        <v>276</v>
      </c>
      <c r="I311" s="26" t="s">
        <v>272</v>
      </c>
      <c r="J311" s="26" t="s">
        <v>670</v>
      </c>
      <c r="K311" s="26" t="s">
        <v>366</v>
      </c>
    </row>
    <row r="312" spans="1:11" x14ac:dyDescent="0.2">
      <c r="A312" s="25" t="s">
        <v>155</v>
      </c>
      <c r="B312" s="25" t="s">
        <v>409</v>
      </c>
      <c r="C312" s="25" t="s">
        <v>218</v>
      </c>
      <c r="D312" s="26" t="s">
        <v>684</v>
      </c>
      <c r="E312" s="26" t="s">
        <v>366</v>
      </c>
      <c r="F312" s="26" t="s">
        <v>189</v>
      </c>
      <c r="G312" s="26" t="s">
        <v>675</v>
      </c>
      <c r="H312" s="26" t="s">
        <v>276</v>
      </c>
      <c r="I312" s="26" t="s">
        <v>272</v>
      </c>
      <c r="J312" s="26" t="s">
        <v>676</v>
      </c>
      <c r="K312" s="26" t="s">
        <v>366</v>
      </c>
    </row>
    <row r="313" spans="1:11" x14ac:dyDescent="0.2">
      <c r="A313" s="25" t="s">
        <v>155</v>
      </c>
      <c r="B313" s="25" t="s">
        <v>409</v>
      </c>
      <c r="C313" s="25" t="s">
        <v>219</v>
      </c>
      <c r="D313" s="26" t="s">
        <v>684</v>
      </c>
      <c r="E313" s="26" t="s">
        <v>366</v>
      </c>
      <c r="F313" s="26" t="s">
        <v>175</v>
      </c>
      <c r="G313" s="26" t="s">
        <v>677</v>
      </c>
      <c r="H313" s="26" t="s">
        <v>276</v>
      </c>
      <c r="I313" s="26" t="s">
        <v>272</v>
      </c>
      <c r="J313" s="26" t="s">
        <v>678</v>
      </c>
      <c r="K313" s="26" t="s">
        <v>366</v>
      </c>
    </row>
    <row r="314" spans="1:11" x14ac:dyDescent="0.2">
      <c r="A314" s="25" t="s">
        <v>155</v>
      </c>
      <c r="B314" s="25" t="s">
        <v>409</v>
      </c>
      <c r="C314" s="25" t="s">
        <v>220</v>
      </c>
      <c r="D314" s="26" t="s">
        <v>684</v>
      </c>
      <c r="E314" s="26" t="s">
        <v>366</v>
      </c>
      <c r="F314" s="26" t="s">
        <v>193</v>
      </c>
      <c r="G314" s="26" t="s">
        <v>669</v>
      </c>
      <c r="H314" s="26" t="s">
        <v>276</v>
      </c>
      <c r="I314" s="26" t="s">
        <v>272</v>
      </c>
      <c r="J314" s="26" t="s">
        <v>670</v>
      </c>
      <c r="K314" s="26" t="s">
        <v>366</v>
      </c>
    </row>
    <row r="315" spans="1:11" x14ac:dyDescent="0.2">
      <c r="A315" s="25" t="s">
        <v>155</v>
      </c>
      <c r="B315" s="25" t="s">
        <v>409</v>
      </c>
      <c r="C315" s="25" t="s">
        <v>221</v>
      </c>
      <c r="D315" s="26" t="s">
        <v>684</v>
      </c>
      <c r="E315" s="26" t="s">
        <v>366</v>
      </c>
      <c r="F315" s="26" t="s">
        <v>176</v>
      </c>
      <c r="G315" s="26" t="s">
        <v>662</v>
      </c>
      <c r="H315" s="26" t="s">
        <v>276</v>
      </c>
      <c r="I315" s="26" t="s">
        <v>272</v>
      </c>
      <c r="J315" s="26" t="s">
        <v>663</v>
      </c>
      <c r="K315" s="26" t="s">
        <v>366</v>
      </c>
    </row>
    <row r="316" spans="1:11" x14ac:dyDescent="0.2">
      <c r="A316" s="25" t="s">
        <v>155</v>
      </c>
      <c r="B316" s="25" t="s">
        <v>409</v>
      </c>
      <c r="C316" s="25" t="s">
        <v>222</v>
      </c>
      <c r="D316" s="26" t="s">
        <v>684</v>
      </c>
      <c r="E316" s="26" t="s">
        <v>366</v>
      </c>
      <c r="F316" s="26" t="s">
        <v>186</v>
      </c>
      <c r="G316" s="26" t="s">
        <v>668</v>
      </c>
      <c r="H316" s="26" t="s">
        <v>276</v>
      </c>
      <c r="I316" s="26" t="s">
        <v>272</v>
      </c>
      <c r="J316" s="26" t="s">
        <v>310</v>
      </c>
      <c r="K316" s="26" t="s">
        <v>366</v>
      </c>
    </row>
    <row r="317" spans="1:11" x14ac:dyDescent="0.2">
      <c r="A317" s="25" t="s">
        <v>155</v>
      </c>
      <c r="B317" s="25" t="s">
        <v>409</v>
      </c>
      <c r="C317" s="25" t="s">
        <v>223</v>
      </c>
      <c r="D317" s="26" t="s">
        <v>684</v>
      </c>
      <c r="E317" s="26" t="s">
        <v>366</v>
      </c>
      <c r="F317" s="26" t="s">
        <v>193</v>
      </c>
      <c r="G317" s="26" t="s">
        <v>669</v>
      </c>
      <c r="H317" s="26" t="s">
        <v>276</v>
      </c>
      <c r="I317" s="26" t="s">
        <v>272</v>
      </c>
      <c r="J317" s="26" t="s">
        <v>670</v>
      </c>
      <c r="K317" s="26" t="s">
        <v>366</v>
      </c>
    </row>
    <row r="318" spans="1:11" x14ac:dyDescent="0.2">
      <c r="A318" s="25" t="s">
        <v>155</v>
      </c>
      <c r="B318" s="25" t="s">
        <v>409</v>
      </c>
      <c r="C318" s="25" t="s">
        <v>224</v>
      </c>
      <c r="D318" s="26" t="s">
        <v>684</v>
      </c>
      <c r="E318" s="26" t="s">
        <v>366</v>
      </c>
      <c r="F318" s="26" t="s">
        <v>178</v>
      </c>
      <c r="G318" s="26" t="s">
        <v>679</v>
      </c>
      <c r="H318" s="26" t="s">
        <v>276</v>
      </c>
      <c r="I318" s="26" t="s">
        <v>272</v>
      </c>
      <c r="J318" s="26" t="s">
        <v>680</v>
      </c>
      <c r="K318" s="26" t="s">
        <v>366</v>
      </c>
    </row>
    <row r="319" spans="1:11" x14ac:dyDescent="0.2">
      <c r="A319" s="25" t="s">
        <v>155</v>
      </c>
      <c r="B319" s="25" t="s">
        <v>409</v>
      </c>
      <c r="C319" s="25" t="s">
        <v>225</v>
      </c>
      <c r="D319" s="26" t="s">
        <v>684</v>
      </c>
      <c r="E319" s="26" t="s">
        <v>366</v>
      </c>
      <c r="F319" s="26" t="s">
        <v>173</v>
      </c>
      <c r="G319" s="26" t="s">
        <v>660</v>
      </c>
      <c r="H319" s="26" t="s">
        <v>276</v>
      </c>
      <c r="I319" s="26" t="s">
        <v>272</v>
      </c>
      <c r="J319" s="26" t="s">
        <v>661</v>
      </c>
      <c r="K319" s="26" t="s">
        <v>366</v>
      </c>
    </row>
    <row r="320" spans="1:11" x14ac:dyDescent="0.2">
      <c r="A320" s="25" t="s">
        <v>155</v>
      </c>
      <c r="B320" s="25" t="s">
        <v>409</v>
      </c>
      <c r="C320" s="25" t="s">
        <v>228</v>
      </c>
      <c r="D320" s="26" t="s">
        <v>684</v>
      </c>
      <c r="E320" s="26" t="s">
        <v>366</v>
      </c>
      <c r="F320" s="26" t="s">
        <v>230</v>
      </c>
      <c r="G320" s="26" t="s">
        <v>681</v>
      </c>
      <c r="H320" s="26" t="s">
        <v>276</v>
      </c>
      <c r="I320" s="26" t="s">
        <v>272</v>
      </c>
      <c r="J320" s="26" t="s">
        <v>682</v>
      </c>
      <c r="K320" s="26" t="s">
        <v>366</v>
      </c>
    </row>
    <row r="321" spans="1:11" x14ac:dyDescent="0.2">
      <c r="A321" s="25" t="s">
        <v>155</v>
      </c>
      <c r="B321" s="25" t="s">
        <v>409</v>
      </c>
      <c r="C321" s="25" t="s">
        <v>172</v>
      </c>
      <c r="D321" s="26" t="s">
        <v>685</v>
      </c>
      <c r="E321" s="26" t="s">
        <v>366</v>
      </c>
      <c r="F321" s="26" t="s">
        <v>173</v>
      </c>
      <c r="G321" s="26" t="s">
        <v>660</v>
      </c>
      <c r="H321" s="26" t="s">
        <v>276</v>
      </c>
      <c r="I321" s="26" t="s">
        <v>272</v>
      </c>
      <c r="J321" s="26" t="s">
        <v>661</v>
      </c>
      <c r="K321" s="26" t="s">
        <v>366</v>
      </c>
    </row>
    <row r="322" spans="1:11" x14ac:dyDescent="0.2">
      <c r="A322" s="25" t="s">
        <v>155</v>
      </c>
      <c r="B322" s="25" t="s">
        <v>409</v>
      </c>
      <c r="C322" s="25" t="s">
        <v>174</v>
      </c>
      <c r="D322" s="26" t="s">
        <v>685</v>
      </c>
      <c r="E322" s="26" t="s">
        <v>366</v>
      </c>
      <c r="F322" s="26" t="s">
        <v>176</v>
      </c>
      <c r="G322" s="26" t="s">
        <v>662</v>
      </c>
      <c r="H322" s="26" t="s">
        <v>276</v>
      </c>
      <c r="I322" s="26" t="s">
        <v>272</v>
      </c>
      <c r="J322" s="26" t="s">
        <v>663</v>
      </c>
      <c r="K322" s="26" t="s">
        <v>366</v>
      </c>
    </row>
    <row r="323" spans="1:11" x14ac:dyDescent="0.2">
      <c r="A323" s="25" t="s">
        <v>155</v>
      </c>
      <c r="B323" s="25" t="s">
        <v>409</v>
      </c>
      <c r="C323" s="25" t="s">
        <v>180</v>
      </c>
      <c r="D323" s="26" t="s">
        <v>685</v>
      </c>
      <c r="E323" s="26" t="s">
        <v>366</v>
      </c>
      <c r="F323" s="26" t="s">
        <v>176</v>
      </c>
      <c r="G323" s="26" t="s">
        <v>662</v>
      </c>
      <c r="H323" s="26" t="s">
        <v>276</v>
      </c>
      <c r="I323" s="26" t="s">
        <v>272</v>
      </c>
      <c r="J323" s="26" t="s">
        <v>663</v>
      </c>
      <c r="K323" s="26" t="s">
        <v>366</v>
      </c>
    </row>
    <row r="324" spans="1:11" x14ac:dyDescent="0.2">
      <c r="A324" s="25" t="s">
        <v>155</v>
      </c>
      <c r="B324" s="25" t="s">
        <v>409</v>
      </c>
      <c r="C324" s="25" t="s">
        <v>181</v>
      </c>
      <c r="D324" s="26" t="s">
        <v>685</v>
      </c>
      <c r="E324" s="26" t="s">
        <v>366</v>
      </c>
      <c r="F324" s="26" t="s">
        <v>195</v>
      </c>
      <c r="G324" s="26" t="s">
        <v>664</v>
      </c>
      <c r="H324" s="26" t="s">
        <v>276</v>
      </c>
      <c r="I324" s="26" t="s">
        <v>272</v>
      </c>
      <c r="J324" s="26" t="s">
        <v>665</v>
      </c>
      <c r="K324" s="26" t="s">
        <v>366</v>
      </c>
    </row>
    <row r="325" spans="1:11" x14ac:dyDescent="0.2">
      <c r="A325" s="25" t="s">
        <v>155</v>
      </c>
      <c r="B325" s="25" t="s">
        <v>409</v>
      </c>
      <c r="C325" s="25" t="s">
        <v>182</v>
      </c>
      <c r="D325" s="26" t="s">
        <v>685</v>
      </c>
      <c r="E325" s="26" t="s">
        <v>366</v>
      </c>
      <c r="F325" s="26" t="s">
        <v>176</v>
      </c>
      <c r="G325" s="26" t="s">
        <v>662</v>
      </c>
      <c r="H325" s="26" t="s">
        <v>276</v>
      </c>
      <c r="I325" s="26" t="s">
        <v>272</v>
      </c>
      <c r="J325" s="26" t="s">
        <v>663</v>
      </c>
      <c r="K325" s="26" t="s">
        <v>366</v>
      </c>
    </row>
    <row r="326" spans="1:11" x14ac:dyDescent="0.2">
      <c r="A326" s="25" t="s">
        <v>155</v>
      </c>
      <c r="B326" s="25" t="s">
        <v>409</v>
      </c>
      <c r="C326" s="25" t="s">
        <v>183</v>
      </c>
      <c r="D326" s="26" t="s">
        <v>685</v>
      </c>
      <c r="E326" s="26" t="s">
        <v>366</v>
      </c>
      <c r="F326" s="26" t="s">
        <v>177</v>
      </c>
      <c r="G326" s="26" t="s">
        <v>666</v>
      </c>
      <c r="H326" s="26" t="s">
        <v>276</v>
      </c>
      <c r="I326" s="26" t="s">
        <v>272</v>
      </c>
      <c r="J326" s="26" t="s">
        <v>667</v>
      </c>
      <c r="K326" s="26" t="s">
        <v>366</v>
      </c>
    </row>
    <row r="327" spans="1:11" x14ac:dyDescent="0.2">
      <c r="A327" s="25" t="s">
        <v>155</v>
      </c>
      <c r="B327" s="25" t="s">
        <v>409</v>
      </c>
      <c r="C327" s="25" t="s">
        <v>187</v>
      </c>
      <c r="D327" s="26" t="s">
        <v>685</v>
      </c>
      <c r="E327" s="26" t="s">
        <v>366</v>
      </c>
      <c r="F327" s="26" t="s">
        <v>186</v>
      </c>
      <c r="G327" s="26" t="s">
        <v>668</v>
      </c>
      <c r="H327" s="26" t="s">
        <v>276</v>
      </c>
      <c r="I327" s="26" t="s">
        <v>272</v>
      </c>
      <c r="J327" s="26" t="s">
        <v>310</v>
      </c>
      <c r="K327" s="26" t="s">
        <v>366</v>
      </c>
    </row>
    <row r="328" spans="1:11" x14ac:dyDescent="0.2">
      <c r="A328" s="25" t="s">
        <v>155</v>
      </c>
      <c r="B328" s="25" t="s">
        <v>409</v>
      </c>
      <c r="C328" s="25" t="s">
        <v>192</v>
      </c>
      <c r="D328" s="26" t="s">
        <v>685</v>
      </c>
      <c r="E328" s="26" t="s">
        <v>366</v>
      </c>
      <c r="F328" s="26" t="s">
        <v>193</v>
      </c>
      <c r="G328" s="26" t="s">
        <v>669</v>
      </c>
      <c r="H328" s="26" t="s">
        <v>276</v>
      </c>
      <c r="I328" s="26" t="s">
        <v>272</v>
      </c>
      <c r="J328" s="26" t="s">
        <v>670</v>
      </c>
      <c r="K328" s="26" t="s">
        <v>366</v>
      </c>
    </row>
    <row r="329" spans="1:11" x14ac:dyDescent="0.2">
      <c r="A329" s="25" t="s">
        <v>155</v>
      </c>
      <c r="B329" s="25" t="s">
        <v>409</v>
      </c>
      <c r="C329" s="25" t="s">
        <v>196</v>
      </c>
      <c r="D329" s="26" t="s">
        <v>685</v>
      </c>
      <c r="E329" s="26" t="s">
        <v>366</v>
      </c>
      <c r="F329" s="26" t="s">
        <v>188</v>
      </c>
      <c r="G329" s="26" t="s">
        <v>671</v>
      </c>
      <c r="H329" s="26" t="s">
        <v>276</v>
      </c>
      <c r="I329" s="26" t="s">
        <v>272</v>
      </c>
      <c r="J329" s="26" t="s">
        <v>307</v>
      </c>
      <c r="K329" s="26" t="s">
        <v>366</v>
      </c>
    </row>
    <row r="330" spans="1:11" x14ac:dyDescent="0.2">
      <c r="A330" s="25" t="s">
        <v>155</v>
      </c>
      <c r="B330" s="25" t="s">
        <v>409</v>
      </c>
      <c r="C330" s="25" t="s">
        <v>197</v>
      </c>
      <c r="D330" s="26" t="s">
        <v>685</v>
      </c>
      <c r="E330" s="26" t="s">
        <v>366</v>
      </c>
      <c r="F330" s="26" t="s">
        <v>176</v>
      </c>
      <c r="G330" s="26" t="s">
        <v>662</v>
      </c>
      <c r="H330" s="26" t="s">
        <v>276</v>
      </c>
      <c r="I330" s="26" t="s">
        <v>272</v>
      </c>
      <c r="J330" s="26" t="s">
        <v>663</v>
      </c>
      <c r="K330" s="26" t="s">
        <v>366</v>
      </c>
    </row>
    <row r="331" spans="1:11" x14ac:dyDescent="0.2">
      <c r="A331" s="25" t="s">
        <v>155</v>
      </c>
      <c r="B331" s="25" t="s">
        <v>409</v>
      </c>
      <c r="C331" s="25" t="s">
        <v>198</v>
      </c>
      <c r="D331" s="26" t="s">
        <v>685</v>
      </c>
      <c r="E331" s="26" t="s">
        <v>366</v>
      </c>
      <c r="F331" s="26" t="s">
        <v>176</v>
      </c>
      <c r="G331" s="26" t="s">
        <v>662</v>
      </c>
      <c r="H331" s="26" t="s">
        <v>276</v>
      </c>
      <c r="I331" s="26" t="s">
        <v>272</v>
      </c>
      <c r="J331" s="26" t="s">
        <v>663</v>
      </c>
      <c r="K331" s="26" t="s">
        <v>366</v>
      </c>
    </row>
    <row r="332" spans="1:11" x14ac:dyDescent="0.2">
      <c r="A332" s="25" t="s">
        <v>155</v>
      </c>
      <c r="B332" s="25" t="s">
        <v>409</v>
      </c>
      <c r="C332" s="25" t="s">
        <v>199</v>
      </c>
      <c r="D332" s="26" t="s">
        <v>685</v>
      </c>
      <c r="E332" s="26" t="s">
        <v>366</v>
      </c>
      <c r="F332" s="26" t="s">
        <v>177</v>
      </c>
      <c r="G332" s="26" t="s">
        <v>666</v>
      </c>
      <c r="H332" s="26" t="s">
        <v>276</v>
      </c>
      <c r="I332" s="26" t="s">
        <v>272</v>
      </c>
      <c r="J332" s="26" t="s">
        <v>667</v>
      </c>
      <c r="K332" s="26" t="s">
        <v>366</v>
      </c>
    </row>
    <row r="333" spans="1:11" x14ac:dyDescent="0.2">
      <c r="A333" s="25" t="s">
        <v>155</v>
      </c>
      <c r="B333" s="25" t="s">
        <v>409</v>
      </c>
      <c r="C333" s="25" t="s">
        <v>200</v>
      </c>
      <c r="D333" s="26" t="s">
        <v>685</v>
      </c>
      <c r="E333" s="26" t="s">
        <v>366</v>
      </c>
      <c r="F333" s="26" t="s">
        <v>186</v>
      </c>
      <c r="G333" s="26" t="s">
        <v>668</v>
      </c>
      <c r="H333" s="26" t="s">
        <v>276</v>
      </c>
      <c r="I333" s="26" t="s">
        <v>272</v>
      </c>
      <c r="J333" s="26" t="s">
        <v>310</v>
      </c>
      <c r="K333" s="26" t="s">
        <v>366</v>
      </c>
    </row>
    <row r="334" spans="1:11" x14ac:dyDescent="0.2">
      <c r="A334" s="25" t="s">
        <v>155</v>
      </c>
      <c r="B334" s="25" t="s">
        <v>409</v>
      </c>
      <c r="C334" s="25" t="s">
        <v>201</v>
      </c>
      <c r="D334" s="26" t="s">
        <v>685</v>
      </c>
      <c r="E334" s="26" t="s">
        <v>366</v>
      </c>
      <c r="F334" s="26" t="s">
        <v>195</v>
      </c>
      <c r="G334" s="26" t="s">
        <v>664</v>
      </c>
      <c r="H334" s="26" t="s">
        <v>276</v>
      </c>
      <c r="I334" s="26" t="s">
        <v>272</v>
      </c>
      <c r="J334" s="26" t="s">
        <v>665</v>
      </c>
      <c r="K334" s="26" t="s">
        <v>366</v>
      </c>
    </row>
    <row r="335" spans="1:11" x14ac:dyDescent="0.2">
      <c r="A335" s="25" t="s">
        <v>155</v>
      </c>
      <c r="B335" s="25" t="s">
        <v>409</v>
      </c>
      <c r="C335" s="25" t="s">
        <v>202</v>
      </c>
      <c r="D335" s="26" t="s">
        <v>685</v>
      </c>
      <c r="E335" s="26" t="s">
        <v>366</v>
      </c>
      <c r="F335" s="26" t="s">
        <v>177</v>
      </c>
      <c r="G335" s="26" t="s">
        <v>666</v>
      </c>
      <c r="H335" s="26" t="s">
        <v>276</v>
      </c>
      <c r="I335" s="26" t="s">
        <v>272</v>
      </c>
      <c r="J335" s="26" t="s">
        <v>667</v>
      </c>
      <c r="K335" s="26" t="s">
        <v>366</v>
      </c>
    </row>
    <row r="336" spans="1:11" x14ac:dyDescent="0.2">
      <c r="A336" s="25" t="s">
        <v>155</v>
      </c>
      <c r="B336" s="25" t="s">
        <v>409</v>
      </c>
      <c r="C336" s="25" t="s">
        <v>203</v>
      </c>
      <c r="D336" s="26" t="s">
        <v>685</v>
      </c>
      <c r="E336" s="26" t="s">
        <v>366</v>
      </c>
      <c r="F336" s="26" t="s">
        <v>185</v>
      </c>
      <c r="G336" s="26" t="s">
        <v>672</v>
      </c>
      <c r="H336" s="26" t="s">
        <v>276</v>
      </c>
      <c r="I336" s="26" t="s">
        <v>272</v>
      </c>
      <c r="J336" s="26" t="s">
        <v>673</v>
      </c>
      <c r="K336" s="26" t="s">
        <v>366</v>
      </c>
    </row>
    <row r="337" spans="1:11" x14ac:dyDescent="0.2">
      <c r="A337" s="25" t="s">
        <v>155</v>
      </c>
      <c r="B337" s="25" t="s">
        <v>409</v>
      </c>
      <c r="C337" s="25" t="s">
        <v>204</v>
      </c>
      <c r="D337" s="26" t="s">
        <v>685</v>
      </c>
      <c r="E337" s="26" t="s">
        <v>366</v>
      </c>
      <c r="F337" s="26" t="s">
        <v>195</v>
      </c>
      <c r="G337" s="26" t="s">
        <v>664</v>
      </c>
      <c r="H337" s="26" t="s">
        <v>276</v>
      </c>
      <c r="I337" s="26" t="s">
        <v>272</v>
      </c>
      <c r="J337" s="26" t="s">
        <v>665</v>
      </c>
      <c r="K337" s="26" t="s">
        <v>366</v>
      </c>
    </row>
    <row r="338" spans="1:11" x14ac:dyDescent="0.2">
      <c r="A338" s="25" t="s">
        <v>155</v>
      </c>
      <c r="B338" s="25" t="s">
        <v>409</v>
      </c>
      <c r="C338" s="25" t="s">
        <v>205</v>
      </c>
      <c r="D338" s="26" t="s">
        <v>685</v>
      </c>
      <c r="E338" s="26" t="s">
        <v>366</v>
      </c>
      <c r="F338" s="26" t="s">
        <v>195</v>
      </c>
      <c r="G338" s="26" t="s">
        <v>664</v>
      </c>
      <c r="H338" s="26" t="s">
        <v>276</v>
      </c>
      <c r="I338" s="26" t="s">
        <v>272</v>
      </c>
      <c r="J338" s="26" t="s">
        <v>665</v>
      </c>
      <c r="K338" s="26" t="s">
        <v>366</v>
      </c>
    </row>
    <row r="339" spans="1:11" x14ac:dyDescent="0.2">
      <c r="A339" s="25" t="s">
        <v>155</v>
      </c>
      <c r="B339" s="25" t="s">
        <v>409</v>
      </c>
      <c r="C339" s="25" t="s">
        <v>207</v>
      </c>
      <c r="D339" s="26" t="s">
        <v>685</v>
      </c>
      <c r="E339" s="26" t="s">
        <v>366</v>
      </c>
      <c r="F339" s="26" t="s">
        <v>177</v>
      </c>
      <c r="G339" s="26" t="s">
        <v>666</v>
      </c>
      <c r="H339" s="26" t="s">
        <v>276</v>
      </c>
      <c r="I339" s="26" t="s">
        <v>272</v>
      </c>
      <c r="J339" s="26" t="s">
        <v>667</v>
      </c>
      <c r="K339" s="26" t="s">
        <v>366</v>
      </c>
    </row>
    <row r="340" spans="1:11" x14ac:dyDescent="0.2">
      <c r="A340" s="25" t="s">
        <v>155</v>
      </c>
      <c r="B340" s="25" t="s">
        <v>409</v>
      </c>
      <c r="C340" s="25" t="s">
        <v>208</v>
      </c>
      <c r="D340" s="26" t="s">
        <v>685</v>
      </c>
      <c r="E340" s="26" t="s">
        <v>366</v>
      </c>
      <c r="F340" s="26" t="s">
        <v>210</v>
      </c>
      <c r="G340" s="26" t="s">
        <v>674</v>
      </c>
      <c r="H340" s="26" t="s">
        <v>276</v>
      </c>
      <c r="I340" s="26" t="s">
        <v>272</v>
      </c>
      <c r="J340" s="26" t="s">
        <v>303</v>
      </c>
      <c r="K340" s="26" t="s">
        <v>366</v>
      </c>
    </row>
    <row r="341" spans="1:11" x14ac:dyDescent="0.2">
      <c r="A341" s="25" t="s">
        <v>155</v>
      </c>
      <c r="B341" s="25" t="s">
        <v>409</v>
      </c>
      <c r="C341" s="25" t="s">
        <v>214</v>
      </c>
      <c r="D341" s="26" t="s">
        <v>685</v>
      </c>
      <c r="E341" s="26" t="s">
        <v>366</v>
      </c>
      <c r="F341" s="26" t="s">
        <v>189</v>
      </c>
      <c r="G341" s="26" t="s">
        <v>675</v>
      </c>
      <c r="H341" s="26" t="s">
        <v>276</v>
      </c>
      <c r="I341" s="26" t="s">
        <v>272</v>
      </c>
      <c r="J341" s="26" t="s">
        <v>676</v>
      </c>
      <c r="K341" s="26" t="s">
        <v>366</v>
      </c>
    </row>
    <row r="342" spans="1:11" x14ac:dyDescent="0.2">
      <c r="A342" s="25" t="s">
        <v>155</v>
      </c>
      <c r="B342" s="25" t="s">
        <v>409</v>
      </c>
      <c r="C342" s="25" t="s">
        <v>215</v>
      </c>
      <c r="D342" s="26" t="s">
        <v>685</v>
      </c>
      <c r="E342" s="26" t="s">
        <v>366</v>
      </c>
      <c r="F342" s="26" t="s">
        <v>176</v>
      </c>
      <c r="G342" s="26" t="s">
        <v>662</v>
      </c>
      <c r="H342" s="26" t="s">
        <v>276</v>
      </c>
      <c r="I342" s="26" t="s">
        <v>272</v>
      </c>
      <c r="J342" s="26" t="s">
        <v>663</v>
      </c>
      <c r="K342" s="26" t="s">
        <v>366</v>
      </c>
    </row>
    <row r="343" spans="1:11" x14ac:dyDescent="0.2">
      <c r="A343" s="25" t="s">
        <v>155</v>
      </c>
      <c r="B343" s="25" t="s">
        <v>409</v>
      </c>
      <c r="C343" s="25" t="s">
        <v>216</v>
      </c>
      <c r="D343" s="26" t="s">
        <v>685</v>
      </c>
      <c r="E343" s="26" t="s">
        <v>366</v>
      </c>
      <c r="F343" s="26" t="s">
        <v>189</v>
      </c>
      <c r="G343" s="26" t="s">
        <v>675</v>
      </c>
      <c r="H343" s="26" t="s">
        <v>276</v>
      </c>
      <c r="I343" s="26" t="s">
        <v>272</v>
      </c>
      <c r="J343" s="26" t="s">
        <v>676</v>
      </c>
      <c r="K343" s="26" t="s">
        <v>366</v>
      </c>
    </row>
    <row r="344" spans="1:11" x14ac:dyDescent="0.2">
      <c r="A344" s="25" t="s">
        <v>155</v>
      </c>
      <c r="B344" s="25" t="s">
        <v>409</v>
      </c>
      <c r="C344" s="25" t="s">
        <v>217</v>
      </c>
      <c r="D344" s="26" t="s">
        <v>685</v>
      </c>
      <c r="E344" s="26" t="s">
        <v>366</v>
      </c>
      <c r="F344" s="26" t="s">
        <v>193</v>
      </c>
      <c r="G344" s="26" t="s">
        <v>669</v>
      </c>
      <c r="H344" s="26" t="s">
        <v>276</v>
      </c>
      <c r="I344" s="26" t="s">
        <v>272</v>
      </c>
      <c r="J344" s="26" t="s">
        <v>670</v>
      </c>
      <c r="K344" s="26" t="s">
        <v>366</v>
      </c>
    </row>
    <row r="345" spans="1:11" x14ac:dyDescent="0.2">
      <c r="A345" s="25" t="s">
        <v>155</v>
      </c>
      <c r="B345" s="25" t="s">
        <v>409</v>
      </c>
      <c r="C345" s="25" t="s">
        <v>218</v>
      </c>
      <c r="D345" s="26" t="s">
        <v>685</v>
      </c>
      <c r="E345" s="26" t="s">
        <v>366</v>
      </c>
      <c r="F345" s="26" t="s">
        <v>189</v>
      </c>
      <c r="G345" s="26" t="s">
        <v>675</v>
      </c>
      <c r="H345" s="26" t="s">
        <v>276</v>
      </c>
      <c r="I345" s="26" t="s">
        <v>272</v>
      </c>
      <c r="J345" s="26" t="s">
        <v>676</v>
      </c>
      <c r="K345" s="26" t="s">
        <v>366</v>
      </c>
    </row>
    <row r="346" spans="1:11" x14ac:dyDescent="0.2">
      <c r="A346" s="25" t="s">
        <v>155</v>
      </c>
      <c r="B346" s="25" t="s">
        <v>409</v>
      </c>
      <c r="C346" s="25" t="s">
        <v>219</v>
      </c>
      <c r="D346" s="26" t="s">
        <v>685</v>
      </c>
      <c r="E346" s="26" t="s">
        <v>366</v>
      </c>
      <c r="F346" s="26" t="s">
        <v>175</v>
      </c>
      <c r="G346" s="26" t="s">
        <v>677</v>
      </c>
      <c r="H346" s="26" t="s">
        <v>276</v>
      </c>
      <c r="I346" s="26" t="s">
        <v>272</v>
      </c>
      <c r="J346" s="26" t="s">
        <v>678</v>
      </c>
      <c r="K346" s="26" t="s">
        <v>366</v>
      </c>
    </row>
    <row r="347" spans="1:11" x14ac:dyDescent="0.2">
      <c r="A347" s="25" t="s">
        <v>155</v>
      </c>
      <c r="B347" s="25" t="s">
        <v>409</v>
      </c>
      <c r="C347" s="25" t="s">
        <v>220</v>
      </c>
      <c r="D347" s="26" t="s">
        <v>685</v>
      </c>
      <c r="E347" s="26" t="s">
        <v>366</v>
      </c>
      <c r="F347" s="26" t="s">
        <v>193</v>
      </c>
      <c r="G347" s="26" t="s">
        <v>669</v>
      </c>
      <c r="H347" s="26" t="s">
        <v>276</v>
      </c>
      <c r="I347" s="26" t="s">
        <v>272</v>
      </c>
      <c r="J347" s="26" t="s">
        <v>670</v>
      </c>
      <c r="K347" s="26" t="s">
        <v>366</v>
      </c>
    </row>
    <row r="348" spans="1:11" x14ac:dyDescent="0.2">
      <c r="A348" s="25" t="s">
        <v>155</v>
      </c>
      <c r="B348" s="25" t="s">
        <v>409</v>
      </c>
      <c r="C348" s="25" t="s">
        <v>221</v>
      </c>
      <c r="D348" s="26" t="s">
        <v>685</v>
      </c>
      <c r="E348" s="26" t="s">
        <v>366</v>
      </c>
      <c r="F348" s="26" t="s">
        <v>176</v>
      </c>
      <c r="G348" s="26" t="s">
        <v>662</v>
      </c>
      <c r="H348" s="26" t="s">
        <v>276</v>
      </c>
      <c r="I348" s="26" t="s">
        <v>272</v>
      </c>
      <c r="J348" s="26" t="s">
        <v>663</v>
      </c>
      <c r="K348" s="26" t="s">
        <v>366</v>
      </c>
    </row>
    <row r="349" spans="1:11" x14ac:dyDescent="0.2">
      <c r="A349" s="25" t="s">
        <v>155</v>
      </c>
      <c r="B349" s="25" t="s">
        <v>409</v>
      </c>
      <c r="C349" s="25" t="s">
        <v>222</v>
      </c>
      <c r="D349" s="26" t="s">
        <v>685</v>
      </c>
      <c r="E349" s="26" t="s">
        <v>366</v>
      </c>
      <c r="F349" s="26" t="s">
        <v>186</v>
      </c>
      <c r="G349" s="26" t="s">
        <v>668</v>
      </c>
      <c r="H349" s="26" t="s">
        <v>276</v>
      </c>
      <c r="I349" s="26" t="s">
        <v>272</v>
      </c>
      <c r="J349" s="26" t="s">
        <v>310</v>
      </c>
      <c r="K349" s="26" t="s">
        <v>366</v>
      </c>
    </row>
    <row r="350" spans="1:11" x14ac:dyDescent="0.2">
      <c r="A350" s="25" t="s">
        <v>155</v>
      </c>
      <c r="B350" s="25" t="s">
        <v>409</v>
      </c>
      <c r="C350" s="25" t="s">
        <v>223</v>
      </c>
      <c r="D350" s="26" t="s">
        <v>685</v>
      </c>
      <c r="E350" s="26" t="s">
        <v>366</v>
      </c>
      <c r="F350" s="26" t="s">
        <v>193</v>
      </c>
      <c r="G350" s="26" t="s">
        <v>669</v>
      </c>
      <c r="H350" s="26" t="s">
        <v>276</v>
      </c>
      <c r="I350" s="26" t="s">
        <v>272</v>
      </c>
      <c r="J350" s="26" t="s">
        <v>670</v>
      </c>
      <c r="K350" s="26" t="s">
        <v>366</v>
      </c>
    </row>
    <row r="351" spans="1:11" x14ac:dyDescent="0.2">
      <c r="A351" s="25" t="s">
        <v>155</v>
      </c>
      <c r="B351" s="25" t="s">
        <v>409</v>
      </c>
      <c r="C351" s="25" t="s">
        <v>224</v>
      </c>
      <c r="D351" s="26" t="s">
        <v>685</v>
      </c>
      <c r="E351" s="26" t="s">
        <v>366</v>
      </c>
      <c r="F351" s="26" t="s">
        <v>178</v>
      </c>
      <c r="G351" s="26" t="s">
        <v>679</v>
      </c>
      <c r="H351" s="26" t="s">
        <v>276</v>
      </c>
      <c r="I351" s="26" t="s">
        <v>272</v>
      </c>
      <c r="J351" s="26" t="s">
        <v>680</v>
      </c>
      <c r="K351" s="26" t="s">
        <v>366</v>
      </c>
    </row>
    <row r="352" spans="1:11" x14ac:dyDescent="0.2">
      <c r="A352" s="25" t="s">
        <v>155</v>
      </c>
      <c r="B352" s="25" t="s">
        <v>409</v>
      </c>
      <c r="C352" s="25" t="s">
        <v>225</v>
      </c>
      <c r="D352" s="26" t="s">
        <v>685</v>
      </c>
      <c r="E352" s="26" t="s">
        <v>366</v>
      </c>
      <c r="F352" s="26" t="s">
        <v>173</v>
      </c>
      <c r="G352" s="26" t="s">
        <v>660</v>
      </c>
      <c r="H352" s="26" t="s">
        <v>276</v>
      </c>
      <c r="I352" s="26" t="s">
        <v>272</v>
      </c>
      <c r="J352" s="26" t="s">
        <v>661</v>
      </c>
      <c r="K352" s="26" t="s">
        <v>366</v>
      </c>
    </row>
    <row r="353" spans="1:11" x14ac:dyDescent="0.2">
      <c r="A353" s="25" t="s">
        <v>155</v>
      </c>
      <c r="B353" s="25" t="s">
        <v>409</v>
      </c>
      <c r="C353" s="25" t="s">
        <v>228</v>
      </c>
      <c r="D353" s="26" t="s">
        <v>685</v>
      </c>
      <c r="E353" s="26" t="s">
        <v>366</v>
      </c>
      <c r="F353" s="26" t="s">
        <v>230</v>
      </c>
      <c r="G353" s="26" t="s">
        <v>681</v>
      </c>
      <c r="H353" s="26" t="s">
        <v>276</v>
      </c>
      <c r="I353" s="26" t="s">
        <v>272</v>
      </c>
      <c r="J353" s="26" t="s">
        <v>682</v>
      </c>
      <c r="K353" s="26" t="s">
        <v>366</v>
      </c>
    </row>
    <row r="355" spans="1:11" x14ac:dyDescent="0.2">
      <c r="A355" s="25" t="s">
        <v>155</v>
      </c>
      <c r="B355" s="25" t="s">
        <v>493</v>
      </c>
      <c r="C355" s="25" t="s">
        <v>172</v>
      </c>
      <c r="D355" s="26" t="s">
        <v>686</v>
      </c>
      <c r="E355" s="26" t="s">
        <v>687</v>
      </c>
      <c r="F355" s="26" t="s">
        <v>688</v>
      </c>
      <c r="G355" s="38" t="s">
        <v>689</v>
      </c>
      <c r="H355" s="26" t="s">
        <v>276</v>
      </c>
      <c r="I355" s="26" t="s">
        <v>690</v>
      </c>
      <c r="J355" s="26" t="s">
        <v>399</v>
      </c>
      <c r="K355" s="26" t="s">
        <v>366</v>
      </c>
    </row>
    <row r="356" spans="1:11" x14ac:dyDescent="0.2">
      <c r="A356" s="25" t="s">
        <v>155</v>
      </c>
      <c r="B356" s="25" t="s">
        <v>493</v>
      </c>
      <c r="C356" s="25" t="s">
        <v>174</v>
      </c>
      <c r="D356" s="26" t="s">
        <v>686</v>
      </c>
      <c r="E356" s="26" t="s">
        <v>687</v>
      </c>
      <c r="F356" s="26" t="s">
        <v>691</v>
      </c>
      <c r="G356" s="40" t="s">
        <v>692</v>
      </c>
      <c r="H356" s="26" t="s">
        <v>276</v>
      </c>
      <c r="I356" s="26" t="s">
        <v>618</v>
      </c>
      <c r="J356" s="26" t="s">
        <v>399</v>
      </c>
      <c r="K356" s="26" t="s">
        <v>366</v>
      </c>
    </row>
    <row r="357" spans="1:11" x14ac:dyDescent="0.2">
      <c r="A357" s="25" t="s">
        <v>155</v>
      </c>
      <c r="B357" s="25" t="s">
        <v>493</v>
      </c>
      <c r="C357" s="25" t="s">
        <v>180</v>
      </c>
      <c r="D357" s="26" t="s">
        <v>686</v>
      </c>
      <c r="E357" s="26" t="s">
        <v>687</v>
      </c>
      <c r="F357" s="26" t="s">
        <v>693</v>
      </c>
      <c r="G357" s="40" t="s">
        <v>694</v>
      </c>
      <c r="H357" s="26" t="s">
        <v>276</v>
      </c>
      <c r="I357" s="26" t="s">
        <v>538</v>
      </c>
      <c r="J357" s="26" t="s">
        <v>399</v>
      </c>
      <c r="K357" s="26" t="s">
        <v>366</v>
      </c>
    </row>
    <row r="358" spans="1:11" x14ac:dyDescent="0.2">
      <c r="A358" s="25" t="s">
        <v>155</v>
      </c>
      <c r="B358" s="25" t="s">
        <v>493</v>
      </c>
      <c r="C358" s="25" t="s">
        <v>181</v>
      </c>
      <c r="D358" s="26" t="s">
        <v>686</v>
      </c>
      <c r="E358" s="26" t="s">
        <v>687</v>
      </c>
      <c r="F358" s="26" t="s">
        <v>695</v>
      </c>
      <c r="G358" s="40" t="s">
        <v>696</v>
      </c>
      <c r="H358" s="26" t="s">
        <v>276</v>
      </c>
      <c r="I358" s="26" t="s">
        <v>697</v>
      </c>
      <c r="J358" s="26" t="s">
        <v>399</v>
      </c>
      <c r="K358" s="26" t="s">
        <v>366</v>
      </c>
    </row>
    <row r="359" spans="1:11" x14ac:dyDescent="0.2">
      <c r="A359" s="25" t="s">
        <v>155</v>
      </c>
      <c r="B359" s="25" t="s">
        <v>493</v>
      </c>
      <c r="C359" s="25" t="s">
        <v>182</v>
      </c>
      <c r="D359" s="26" t="s">
        <v>686</v>
      </c>
      <c r="E359" s="26" t="s">
        <v>687</v>
      </c>
      <c r="F359" s="26" t="s">
        <v>698</v>
      </c>
      <c r="G359" s="40" t="s">
        <v>699</v>
      </c>
      <c r="H359" s="26" t="s">
        <v>276</v>
      </c>
      <c r="I359" s="26" t="s">
        <v>700</v>
      </c>
      <c r="J359" s="26" t="s">
        <v>399</v>
      </c>
      <c r="K359" s="26" t="s">
        <v>366</v>
      </c>
    </row>
    <row r="360" spans="1:11" x14ac:dyDescent="0.2">
      <c r="A360" s="25" t="s">
        <v>155</v>
      </c>
      <c r="B360" s="25" t="s">
        <v>493</v>
      </c>
      <c r="C360" s="25" t="s">
        <v>183</v>
      </c>
      <c r="D360" s="26" t="s">
        <v>686</v>
      </c>
      <c r="E360" s="26" t="s">
        <v>687</v>
      </c>
      <c r="F360" s="26" t="s">
        <v>701</v>
      </c>
      <c r="G360" s="40" t="s">
        <v>702</v>
      </c>
      <c r="H360" s="26" t="s">
        <v>276</v>
      </c>
      <c r="I360" s="26" t="s">
        <v>703</v>
      </c>
      <c r="J360" s="26" t="s">
        <v>399</v>
      </c>
      <c r="K360" s="26" t="s">
        <v>366</v>
      </c>
    </row>
    <row r="361" spans="1:11" x14ac:dyDescent="0.2">
      <c r="A361" s="25" t="s">
        <v>155</v>
      </c>
      <c r="B361" s="25" t="s">
        <v>493</v>
      </c>
      <c r="C361" s="25" t="s">
        <v>187</v>
      </c>
      <c r="D361" s="26" t="s">
        <v>686</v>
      </c>
      <c r="E361" s="26" t="s">
        <v>687</v>
      </c>
      <c r="F361" s="26" t="s">
        <v>609</v>
      </c>
      <c r="G361" s="38" t="s">
        <v>524</v>
      </c>
      <c r="H361" s="26" t="s">
        <v>276</v>
      </c>
      <c r="I361" s="26" t="s">
        <v>496</v>
      </c>
      <c r="J361" s="26" t="s">
        <v>399</v>
      </c>
      <c r="K361" s="26" t="s">
        <v>366</v>
      </c>
    </row>
    <row r="362" spans="1:11" x14ac:dyDescent="0.2">
      <c r="A362" s="25" t="s">
        <v>155</v>
      </c>
      <c r="B362" s="25" t="s">
        <v>493</v>
      </c>
      <c r="C362" s="25" t="s">
        <v>192</v>
      </c>
      <c r="D362" s="26" t="s">
        <v>686</v>
      </c>
      <c r="E362" s="26" t="s">
        <v>687</v>
      </c>
      <c r="F362" s="26" t="s">
        <v>704</v>
      </c>
      <c r="G362" s="39" t="s">
        <v>705</v>
      </c>
      <c r="H362" s="26" t="s">
        <v>276</v>
      </c>
      <c r="I362" s="26" t="s">
        <v>380</v>
      </c>
      <c r="J362" s="26" t="s">
        <v>399</v>
      </c>
      <c r="K362" s="26" t="s">
        <v>366</v>
      </c>
    </row>
    <row r="363" spans="1:11" x14ac:dyDescent="0.2">
      <c r="A363" s="25" t="s">
        <v>155</v>
      </c>
      <c r="B363" s="25" t="s">
        <v>493</v>
      </c>
      <c r="C363" s="25" t="s">
        <v>196</v>
      </c>
      <c r="D363" s="26" t="s">
        <v>686</v>
      </c>
      <c r="E363" s="26" t="s">
        <v>687</v>
      </c>
      <c r="F363" s="26" t="s">
        <v>706</v>
      </c>
      <c r="G363" s="37" t="s">
        <v>707</v>
      </c>
      <c r="H363" s="26" t="s">
        <v>276</v>
      </c>
      <c r="I363" s="26" t="s">
        <v>340</v>
      </c>
      <c r="J363" s="26" t="s">
        <v>272</v>
      </c>
      <c r="K363" s="26" t="s">
        <v>500</v>
      </c>
    </row>
    <row r="364" spans="1:11" x14ac:dyDescent="0.2">
      <c r="A364" s="25" t="s">
        <v>155</v>
      </c>
      <c r="B364" s="25" t="s">
        <v>493</v>
      </c>
      <c r="C364" s="25" t="s">
        <v>197</v>
      </c>
      <c r="D364" s="26" t="s">
        <v>686</v>
      </c>
      <c r="E364" s="26" t="s">
        <v>687</v>
      </c>
      <c r="F364" s="26" t="s">
        <v>708</v>
      </c>
      <c r="G364" s="40" t="s">
        <v>699</v>
      </c>
      <c r="H364" s="26" t="s">
        <v>276</v>
      </c>
      <c r="I364" s="26" t="s">
        <v>536</v>
      </c>
      <c r="J364" s="26" t="s">
        <v>399</v>
      </c>
      <c r="K364" s="26" t="s">
        <v>366</v>
      </c>
    </row>
    <row r="365" spans="1:11" x14ac:dyDescent="0.2">
      <c r="A365" s="25" t="s">
        <v>155</v>
      </c>
      <c r="B365" s="25" t="s">
        <v>493</v>
      </c>
      <c r="C365" s="25" t="s">
        <v>198</v>
      </c>
      <c r="D365" s="26" t="s">
        <v>686</v>
      </c>
      <c r="E365" s="26" t="s">
        <v>687</v>
      </c>
      <c r="F365" s="26" t="s">
        <v>709</v>
      </c>
      <c r="G365" s="40" t="s">
        <v>692</v>
      </c>
      <c r="H365" s="26" t="s">
        <v>276</v>
      </c>
      <c r="I365" s="26" t="s">
        <v>522</v>
      </c>
      <c r="J365" s="26" t="s">
        <v>399</v>
      </c>
      <c r="K365" s="26" t="s">
        <v>366</v>
      </c>
    </row>
    <row r="366" spans="1:11" x14ac:dyDescent="0.2">
      <c r="A366" s="25" t="s">
        <v>155</v>
      </c>
      <c r="B366" s="25" t="s">
        <v>493</v>
      </c>
      <c r="C366" s="25" t="s">
        <v>199</v>
      </c>
      <c r="D366" s="26" t="s">
        <v>686</v>
      </c>
      <c r="E366" s="26" t="s">
        <v>687</v>
      </c>
      <c r="F366" s="26" t="s">
        <v>710</v>
      </c>
      <c r="G366" s="40" t="s">
        <v>711</v>
      </c>
      <c r="H366" s="26" t="s">
        <v>276</v>
      </c>
      <c r="I366" s="26" t="s">
        <v>538</v>
      </c>
      <c r="J366" s="26" t="s">
        <v>399</v>
      </c>
      <c r="K366" s="26" t="s">
        <v>366</v>
      </c>
    </row>
    <row r="367" spans="1:11" x14ac:dyDescent="0.2">
      <c r="A367" s="25" t="s">
        <v>155</v>
      </c>
      <c r="B367" s="25" t="s">
        <v>493</v>
      </c>
      <c r="C367" s="25" t="s">
        <v>200</v>
      </c>
      <c r="D367" s="26" t="s">
        <v>686</v>
      </c>
      <c r="E367" s="26" t="s">
        <v>687</v>
      </c>
      <c r="F367" s="26" t="s">
        <v>712</v>
      </c>
      <c r="G367" s="36" t="s">
        <v>513</v>
      </c>
      <c r="H367" s="26" t="s">
        <v>276</v>
      </c>
      <c r="I367" s="26" t="s">
        <v>586</v>
      </c>
      <c r="J367" s="26" t="s">
        <v>399</v>
      </c>
      <c r="K367" s="26" t="s">
        <v>366</v>
      </c>
    </row>
    <row r="368" spans="1:11" x14ac:dyDescent="0.2">
      <c r="A368" s="25" t="s">
        <v>155</v>
      </c>
      <c r="B368" s="25" t="s">
        <v>493</v>
      </c>
      <c r="C368" s="25" t="s">
        <v>201</v>
      </c>
      <c r="D368" s="26" t="s">
        <v>686</v>
      </c>
      <c r="E368" s="26" t="s">
        <v>687</v>
      </c>
      <c r="F368" s="26" t="s">
        <v>713</v>
      </c>
      <c r="G368" s="40" t="s">
        <v>692</v>
      </c>
      <c r="H368" s="26" t="s">
        <v>276</v>
      </c>
      <c r="I368" s="26" t="s">
        <v>636</v>
      </c>
      <c r="J368" s="26" t="s">
        <v>399</v>
      </c>
      <c r="K368" s="26" t="s">
        <v>366</v>
      </c>
    </row>
    <row r="369" spans="1:11" x14ac:dyDescent="0.2">
      <c r="A369" s="25" t="s">
        <v>155</v>
      </c>
      <c r="B369" s="25" t="s">
        <v>493</v>
      </c>
      <c r="C369" s="25" t="s">
        <v>202</v>
      </c>
      <c r="D369" s="26" t="s">
        <v>686</v>
      </c>
      <c r="E369" s="26" t="s">
        <v>687</v>
      </c>
      <c r="F369" s="26" t="s">
        <v>714</v>
      </c>
      <c r="G369" s="38" t="s">
        <v>609</v>
      </c>
      <c r="H369" s="26" t="s">
        <v>276</v>
      </c>
      <c r="I369" s="26" t="s">
        <v>715</v>
      </c>
      <c r="J369" s="26" t="s">
        <v>399</v>
      </c>
      <c r="K369" s="26" t="s">
        <v>366</v>
      </c>
    </row>
    <row r="370" spans="1:11" x14ac:dyDescent="0.2">
      <c r="A370" s="25" t="s">
        <v>155</v>
      </c>
      <c r="B370" s="25" t="s">
        <v>493</v>
      </c>
      <c r="C370" s="25" t="s">
        <v>203</v>
      </c>
      <c r="D370" s="26" t="s">
        <v>686</v>
      </c>
      <c r="E370" s="26" t="s">
        <v>687</v>
      </c>
      <c r="F370" s="26" t="s">
        <v>716</v>
      </c>
      <c r="G370" s="36" t="s">
        <v>717</v>
      </c>
      <c r="H370" s="26" t="s">
        <v>276</v>
      </c>
      <c r="I370" s="26" t="s">
        <v>340</v>
      </c>
      <c r="J370" s="26" t="s">
        <v>272</v>
      </c>
      <c r="K370" s="26" t="s">
        <v>500</v>
      </c>
    </row>
    <row r="371" spans="1:11" x14ac:dyDescent="0.2">
      <c r="A371" s="25" t="s">
        <v>155</v>
      </c>
      <c r="B371" s="25" t="s">
        <v>493</v>
      </c>
      <c r="C371" s="25" t="s">
        <v>204</v>
      </c>
      <c r="D371" s="26" t="s">
        <v>686</v>
      </c>
      <c r="E371" s="26" t="s">
        <v>687</v>
      </c>
      <c r="F371" s="26" t="s">
        <v>718</v>
      </c>
      <c r="G371" s="40" t="s">
        <v>719</v>
      </c>
      <c r="H371" s="26" t="s">
        <v>276</v>
      </c>
      <c r="I371" s="26" t="s">
        <v>720</v>
      </c>
      <c r="J371" s="26" t="s">
        <v>399</v>
      </c>
      <c r="K371" s="26" t="s">
        <v>366</v>
      </c>
    </row>
    <row r="372" spans="1:11" x14ac:dyDescent="0.2">
      <c r="A372" s="25" t="s">
        <v>155</v>
      </c>
      <c r="B372" s="25" t="s">
        <v>493</v>
      </c>
      <c r="C372" s="25" t="s">
        <v>205</v>
      </c>
      <c r="D372" s="26" t="s">
        <v>686</v>
      </c>
      <c r="E372" s="26" t="s">
        <v>687</v>
      </c>
      <c r="F372" s="26" t="s">
        <v>721</v>
      </c>
      <c r="G372" s="40" t="s">
        <v>722</v>
      </c>
      <c r="H372" s="26" t="s">
        <v>276</v>
      </c>
      <c r="I372" s="26" t="s">
        <v>723</v>
      </c>
      <c r="J372" s="26" t="s">
        <v>399</v>
      </c>
      <c r="K372" s="26" t="s">
        <v>366</v>
      </c>
    </row>
    <row r="373" spans="1:11" x14ac:dyDescent="0.2">
      <c r="A373" s="25" t="s">
        <v>155</v>
      </c>
      <c r="B373" s="25" t="s">
        <v>493</v>
      </c>
      <c r="C373" s="25" t="s">
        <v>207</v>
      </c>
      <c r="D373" s="26" t="s">
        <v>686</v>
      </c>
      <c r="E373" s="26" t="s">
        <v>687</v>
      </c>
      <c r="F373" s="26" t="s">
        <v>699</v>
      </c>
      <c r="G373" s="40" t="s">
        <v>699</v>
      </c>
      <c r="H373" s="26" t="s">
        <v>276</v>
      </c>
      <c r="I373" s="26" t="s">
        <v>547</v>
      </c>
      <c r="J373" s="26" t="s">
        <v>399</v>
      </c>
      <c r="K373" s="26" t="s">
        <v>366</v>
      </c>
    </row>
    <row r="374" spans="1:11" x14ac:dyDescent="0.2">
      <c r="A374" s="25" t="s">
        <v>155</v>
      </c>
      <c r="B374" s="25" t="s">
        <v>493</v>
      </c>
      <c r="C374" s="25" t="s">
        <v>208</v>
      </c>
      <c r="D374" s="26" t="s">
        <v>686</v>
      </c>
      <c r="E374" s="26" t="s">
        <v>687</v>
      </c>
      <c r="F374" s="26" t="s">
        <v>724</v>
      </c>
      <c r="G374" s="37" t="s">
        <v>725</v>
      </c>
      <c r="H374" s="26" t="s">
        <v>276</v>
      </c>
      <c r="I374" s="26" t="s">
        <v>726</v>
      </c>
      <c r="J374" s="26" t="s">
        <v>399</v>
      </c>
      <c r="K374" s="26" t="s">
        <v>366</v>
      </c>
    </row>
    <row r="375" spans="1:11" x14ac:dyDescent="0.2">
      <c r="A375" s="25" t="s">
        <v>155</v>
      </c>
      <c r="B375" s="25" t="s">
        <v>493</v>
      </c>
      <c r="C375" s="25" t="s">
        <v>214</v>
      </c>
      <c r="D375" s="26" t="s">
        <v>686</v>
      </c>
      <c r="E375" s="26" t="s">
        <v>687</v>
      </c>
      <c r="F375" s="26" t="s">
        <v>727</v>
      </c>
      <c r="G375" s="36" t="s">
        <v>728</v>
      </c>
      <c r="H375" s="26" t="s">
        <v>276</v>
      </c>
      <c r="I375" s="26" t="s">
        <v>729</v>
      </c>
      <c r="J375" s="26" t="s">
        <v>399</v>
      </c>
      <c r="K375" s="26" t="s">
        <v>366</v>
      </c>
    </row>
    <row r="376" spans="1:11" x14ac:dyDescent="0.2">
      <c r="A376" s="25" t="s">
        <v>155</v>
      </c>
      <c r="B376" s="25" t="s">
        <v>493</v>
      </c>
      <c r="C376" s="25" t="s">
        <v>215</v>
      </c>
      <c r="D376" s="26" t="s">
        <v>686</v>
      </c>
      <c r="E376" s="26" t="s">
        <v>687</v>
      </c>
      <c r="F376" s="26" t="s">
        <v>730</v>
      </c>
      <c r="G376" s="40" t="s">
        <v>699</v>
      </c>
      <c r="H376" s="26" t="s">
        <v>276</v>
      </c>
      <c r="I376" s="26" t="s">
        <v>444</v>
      </c>
      <c r="J376" s="26" t="s">
        <v>399</v>
      </c>
      <c r="K376" s="26" t="s">
        <v>366</v>
      </c>
    </row>
    <row r="377" spans="1:11" x14ac:dyDescent="0.2">
      <c r="A377" s="25" t="s">
        <v>155</v>
      </c>
      <c r="B377" s="25" t="s">
        <v>493</v>
      </c>
      <c r="C377" s="25" t="s">
        <v>216</v>
      </c>
      <c r="D377" s="26" t="s">
        <v>686</v>
      </c>
      <c r="E377" s="26" t="s">
        <v>687</v>
      </c>
      <c r="F377" s="26" t="s">
        <v>731</v>
      </c>
      <c r="G377" s="37" t="s">
        <v>732</v>
      </c>
      <c r="H377" s="26" t="s">
        <v>276</v>
      </c>
      <c r="I377" s="26" t="s">
        <v>733</v>
      </c>
      <c r="J377" s="26" t="s">
        <v>399</v>
      </c>
      <c r="K377" s="26" t="s">
        <v>366</v>
      </c>
    </row>
    <row r="378" spans="1:11" x14ac:dyDescent="0.2">
      <c r="A378" s="25" t="s">
        <v>155</v>
      </c>
      <c r="B378" s="25" t="s">
        <v>493</v>
      </c>
      <c r="C378" s="25" t="s">
        <v>217</v>
      </c>
      <c r="D378" s="26" t="s">
        <v>686</v>
      </c>
      <c r="E378" s="26" t="s">
        <v>687</v>
      </c>
      <c r="F378" s="26" t="s">
        <v>734</v>
      </c>
      <c r="G378" s="39" t="s">
        <v>705</v>
      </c>
      <c r="H378" s="26" t="s">
        <v>276</v>
      </c>
      <c r="I378" s="26" t="s">
        <v>735</v>
      </c>
      <c r="J378" s="26" t="s">
        <v>399</v>
      </c>
      <c r="K378" s="26" t="s">
        <v>366</v>
      </c>
    </row>
    <row r="379" spans="1:11" x14ac:dyDescent="0.2">
      <c r="A379" s="25" t="s">
        <v>155</v>
      </c>
      <c r="B379" s="25" t="s">
        <v>493</v>
      </c>
      <c r="C379" s="25" t="s">
        <v>218</v>
      </c>
      <c r="D379" s="26" t="s">
        <v>686</v>
      </c>
      <c r="E379" s="26" t="s">
        <v>687</v>
      </c>
      <c r="F379" s="26" t="s">
        <v>736</v>
      </c>
      <c r="G379" s="36" t="s">
        <v>737</v>
      </c>
      <c r="H379" s="26" t="s">
        <v>276</v>
      </c>
      <c r="I379" s="26" t="s">
        <v>340</v>
      </c>
      <c r="J379" s="26" t="s">
        <v>272</v>
      </c>
      <c r="K379" s="26" t="s">
        <v>500</v>
      </c>
    </row>
    <row r="380" spans="1:11" x14ac:dyDescent="0.2">
      <c r="A380" s="25" t="s">
        <v>155</v>
      </c>
      <c r="B380" s="25" t="s">
        <v>493</v>
      </c>
      <c r="C380" s="25" t="s">
        <v>219</v>
      </c>
      <c r="D380" s="26" t="s">
        <v>686</v>
      </c>
      <c r="E380" s="26" t="s">
        <v>687</v>
      </c>
      <c r="F380" s="26" t="s">
        <v>738</v>
      </c>
      <c r="G380" s="38" t="s">
        <v>739</v>
      </c>
      <c r="H380" s="26" t="s">
        <v>276</v>
      </c>
      <c r="I380" s="26" t="s">
        <v>340</v>
      </c>
      <c r="J380" s="26" t="s">
        <v>272</v>
      </c>
      <c r="K380" s="26" t="s">
        <v>500</v>
      </c>
    </row>
    <row r="381" spans="1:11" x14ac:dyDescent="0.2">
      <c r="A381" s="25" t="s">
        <v>155</v>
      </c>
      <c r="B381" s="25" t="s">
        <v>493</v>
      </c>
      <c r="C381" s="25" t="s">
        <v>220</v>
      </c>
      <c r="D381" s="26" t="s">
        <v>686</v>
      </c>
      <c r="E381" s="26" t="s">
        <v>687</v>
      </c>
      <c r="F381" s="26" t="s">
        <v>740</v>
      </c>
      <c r="G381" s="39" t="s">
        <v>705</v>
      </c>
      <c r="H381" s="26" t="s">
        <v>276</v>
      </c>
      <c r="I381" s="26" t="s">
        <v>582</v>
      </c>
      <c r="J381" s="26" t="s">
        <v>399</v>
      </c>
      <c r="K381" s="26" t="s">
        <v>366</v>
      </c>
    </row>
    <row r="382" spans="1:11" x14ac:dyDescent="0.2">
      <c r="A382" s="25" t="s">
        <v>155</v>
      </c>
      <c r="B382" s="25" t="s">
        <v>493</v>
      </c>
      <c r="C382" s="25" t="s">
        <v>221</v>
      </c>
      <c r="D382" s="26" t="s">
        <v>686</v>
      </c>
      <c r="E382" s="26" t="s">
        <v>687</v>
      </c>
      <c r="F382" s="26" t="s">
        <v>693</v>
      </c>
      <c r="G382" s="40" t="s">
        <v>692</v>
      </c>
      <c r="H382" s="26" t="s">
        <v>276</v>
      </c>
      <c r="I382" s="26" t="s">
        <v>741</v>
      </c>
      <c r="J382" s="26" t="s">
        <v>399</v>
      </c>
      <c r="K382" s="26" t="s">
        <v>366</v>
      </c>
    </row>
    <row r="383" spans="1:11" x14ac:dyDescent="0.2">
      <c r="A383" s="25" t="s">
        <v>155</v>
      </c>
      <c r="B383" s="25" t="s">
        <v>493</v>
      </c>
      <c r="C383" s="25" t="s">
        <v>222</v>
      </c>
      <c r="D383" s="26" t="s">
        <v>686</v>
      </c>
      <c r="E383" s="26" t="s">
        <v>687</v>
      </c>
      <c r="F383" s="26" t="s">
        <v>742</v>
      </c>
      <c r="G383" s="38" t="s">
        <v>743</v>
      </c>
      <c r="H383" s="26" t="s">
        <v>276</v>
      </c>
      <c r="I383" s="26" t="s">
        <v>744</v>
      </c>
      <c r="J383" s="26" t="s">
        <v>399</v>
      </c>
      <c r="K383" s="26" t="s">
        <v>366</v>
      </c>
    </row>
    <row r="384" spans="1:11" x14ac:dyDescent="0.2">
      <c r="A384" s="25" t="s">
        <v>155</v>
      </c>
      <c r="B384" s="25" t="s">
        <v>493</v>
      </c>
      <c r="C384" s="25" t="s">
        <v>223</v>
      </c>
      <c r="D384" s="26" t="s">
        <v>686</v>
      </c>
      <c r="E384" s="26" t="s">
        <v>687</v>
      </c>
      <c r="F384" s="26" t="s">
        <v>745</v>
      </c>
      <c r="G384" s="39" t="s">
        <v>746</v>
      </c>
      <c r="H384" s="26" t="s">
        <v>276</v>
      </c>
      <c r="I384" s="26" t="s">
        <v>747</v>
      </c>
      <c r="J384" s="26" t="s">
        <v>399</v>
      </c>
      <c r="K384" s="26" t="s">
        <v>366</v>
      </c>
    </row>
    <row r="385" spans="1:11" x14ac:dyDescent="0.2">
      <c r="A385" s="25" t="s">
        <v>155</v>
      </c>
      <c r="B385" s="25" t="s">
        <v>493</v>
      </c>
      <c r="C385" s="25" t="s">
        <v>224</v>
      </c>
      <c r="D385" s="26" t="s">
        <v>686</v>
      </c>
      <c r="E385" s="26" t="s">
        <v>687</v>
      </c>
      <c r="F385" s="26" t="s">
        <v>714</v>
      </c>
      <c r="G385" s="38" t="s">
        <v>524</v>
      </c>
      <c r="H385" s="26" t="s">
        <v>276</v>
      </c>
      <c r="I385" s="26" t="s">
        <v>436</v>
      </c>
      <c r="J385" s="26" t="s">
        <v>399</v>
      </c>
      <c r="K385" s="26" t="s">
        <v>366</v>
      </c>
    </row>
    <row r="386" spans="1:11" x14ac:dyDescent="0.2">
      <c r="A386" s="25" t="s">
        <v>155</v>
      </c>
      <c r="B386" s="25" t="s">
        <v>493</v>
      </c>
      <c r="C386" s="25" t="s">
        <v>225</v>
      </c>
      <c r="D386" s="26" t="s">
        <v>686</v>
      </c>
      <c r="E386" s="26" t="s">
        <v>687</v>
      </c>
      <c r="F386" s="26" t="s">
        <v>748</v>
      </c>
      <c r="G386" s="38" t="s">
        <v>749</v>
      </c>
      <c r="H386" s="26" t="s">
        <v>276</v>
      </c>
      <c r="I386" s="26" t="s">
        <v>750</v>
      </c>
      <c r="J386" s="26" t="s">
        <v>399</v>
      </c>
      <c r="K386" s="26" t="s">
        <v>366</v>
      </c>
    </row>
    <row r="387" spans="1:11" x14ac:dyDescent="0.2">
      <c r="A387" s="25" t="s">
        <v>155</v>
      </c>
      <c r="B387" s="25" t="s">
        <v>493</v>
      </c>
      <c r="C387" s="25" t="s">
        <v>172</v>
      </c>
      <c r="D387" s="26" t="s">
        <v>751</v>
      </c>
      <c r="E387" s="26" t="s">
        <v>687</v>
      </c>
      <c r="F387" s="26" t="s">
        <v>752</v>
      </c>
      <c r="G387" s="38" t="s">
        <v>537</v>
      </c>
      <c r="H387" s="26" t="s">
        <v>276</v>
      </c>
      <c r="I387" s="26" t="s">
        <v>753</v>
      </c>
      <c r="J387" s="26" t="s">
        <v>399</v>
      </c>
      <c r="K387" s="26" t="s">
        <v>366</v>
      </c>
    </row>
    <row r="388" spans="1:11" x14ac:dyDescent="0.2">
      <c r="A388" s="25" t="s">
        <v>155</v>
      </c>
      <c r="B388" s="25" t="s">
        <v>493</v>
      </c>
      <c r="C388" s="25" t="s">
        <v>174</v>
      </c>
      <c r="D388" s="26" t="s">
        <v>751</v>
      </c>
      <c r="E388" s="26" t="s">
        <v>687</v>
      </c>
      <c r="F388" s="26" t="s">
        <v>754</v>
      </c>
      <c r="G388" s="40" t="s">
        <v>692</v>
      </c>
      <c r="H388" s="26" t="s">
        <v>276</v>
      </c>
      <c r="I388" s="26" t="s">
        <v>595</v>
      </c>
      <c r="J388" s="26" t="s">
        <v>399</v>
      </c>
      <c r="K388" s="26" t="s">
        <v>366</v>
      </c>
    </row>
    <row r="389" spans="1:11" x14ac:dyDescent="0.2">
      <c r="A389" s="25" t="s">
        <v>155</v>
      </c>
      <c r="B389" s="25" t="s">
        <v>493</v>
      </c>
      <c r="C389" s="25" t="s">
        <v>180</v>
      </c>
      <c r="D389" s="26" t="s">
        <v>751</v>
      </c>
      <c r="E389" s="26" t="s">
        <v>687</v>
      </c>
      <c r="F389" s="26" t="s">
        <v>755</v>
      </c>
      <c r="G389" s="40" t="s">
        <v>691</v>
      </c>
      <c r="H389" s="26" t="s">
        <v>276</v>
      </c>
      <c r="I389" s="26" t="s">
        <v>756</v>
      </c>
      <c r="J389" s="26" t="s">
        <v>399</v>
      </c>
      <c r="K389" s="26" t="s">
        <v>366</v>
      </c>
    </row>
    <row r="390" spans="1:11" x14ac:dyDescent="0.2">
      <c r="A390" s="25" t="s">
        <v>155</v>
      </c>
      <c r="B390" s="25" t="s">
        <v>493</v>
      </c>
      <c r="C390" s="25" t="s">
        <v>181</v>
      </c>
      <c r="D390" s="26" t="s">
        <v>751</v>
      </c>
      <c r="E390" s="26" t="s">
        <v>687</v>
      </c>
      <c r="F390" s="26" t="s">
        <v>757</v>
      </c>
      <c r="G390" s="40" t="s">
        <v>699</v>
      </c>
      <c r="H390" s="26" t="s">
        <v>276</v>
      </c>
      <c r="I390" s="26" t="s">
        <v>340</v>
      </c>
      <c r="J390" s="26" t="s">
        <v>272</v>
      </c>
      <c r="K390" s="26" t="s">
        <v>500</v>
      </c>
    </row>
    <row r="391" spans="1:11" x14ac:dyDescent="0.2">
      <c r="A391" s="25" t="s">
        <v>155</v>
      </c>
      <c r="B391" s="25" t="s">
        <v>493</v>
      </c>
      <c r="C391" s="25" t="s">
        <v>182</v>
      </c>
      <c r="D391" s="26" t="s">
        <v>751</v>
      </c>
      <c r="E391" s="26" t="s">
        <v>687</v>
      </c>
      <c r="F391" s="26" t="s">
        <v>758</v>
      </c>
      <c r="G391" s="40" t="s">
        <v>699</v>
      </c>
      <c r="H391" s="26" t="s">
        <v>276</v>
      </c>
      <c r="I391" s="26" t="s">
        <v>697</v>
      </c>
      <c r="J391" s="26" t="s">
        <v>399</v>
      </c>
      <c r="K391" s="26" t="s">
        <v>366</v>
      </c>
    </row>
    <row r="392" spans="1:11" x14ac:dyDescent="0.2">
      <c r="A392" s="25" t="s">
        <v>155</v>
      </c>
      <c r="B392" s="25" t="s">
        <v>493</v>
      </c>
      <c r="C392" s="25" t="s">
        <v>183</v>
      </c>
      <c r="D392" s="26" t="s">
        <v>751</v>
      </c>
      <c r="E392" s="26" t="s">
        <v>687</v>
      </c>
      <c r="F392" s="26" t="s">
        <v>759</v>
      </c>
      <c r="G392" s="40" t="s">
        <v>702</v>
      </c>
      <c r="H392" s="26" t="s">
        <v>276</v>
      </c>
      <c r="I392" s="26" t="s">
        <v>378</v>
      </c>
      <c r="J392" s="26" t="s">
        <v>399</v>
      </c>
      <c r="K392" s="26" t="s">
        <v>366</v>
      </c>
    </row>
    <row r="393" spans="1:11" x14ac:dyDescent="0.2">
      <c r="A393" s="25" t="s">
        <v>155</v>
      </c>
      <c r="B393" s="25" t="s">
        <v>493</v>
      </c>
      <c r="C393" s="25" t="s">
        <v>187</v>
      </c>
      <c r="D393" s="26" t="s">
        <v>751</v>
      </c>
      <c r="E393" s="26" t="s">
        <v>687</v>
      </c>
      <c r="F393" s="26" t="s">
        <v>760</v>
      </c>
      <c r="G393" s="38" t="s">
        <v>524</v>
      </c>
      <c r="H393" s="26" t="s">
        <v>276</v>
      </c>
      <c r="I393" s="26" t="s">
        <v>502</v>
      </c>
      <c r="J393" s="26" t="s">
        <v>399</v>
      </c>
      <c r="K393" s="26" t="s">
        <v>366</v>
      </c>
    </row>
    <row r="394" spans="1:11" x14ac:dyDescent="0.2">
      <c r="A394" s="25" t="s">
        <v>155</v>
      </c>
      <c r="B394" s="25" t="s">
        <v>493</v>
      </c>
      <c r="C394" s="25" t="s">
        <v>192</v>
      </c>
      <c r="D394" s="26" t="s">
        <v>751</v>
      </c>
      <c r="E394" s="26" t="s">
        <v>687</v>
      </c>
      <c r="F394" s="26" t="s">
        <v>761</v>
      </c>
      <c r="G394" s="39" t="s">
        <v>705</v>
      </c>
      <c r="H394" s="26" t="s">
        <v>276</v>
      </c>
      <c r="I394" s="26" t="s">
        <v>371</v>
      </c>
      <c r="J394" s="26" t="s">
        <v>399</v>
      </c>
      <c r="K394" s="26" t="s">
        <v>366</v>
      </c>
    </row>
    <row r="395" spans="1:11" x14ac:dyDescent="0.2">
      <c r="A395" s="25" t="s">
        <v>155</v>
      </c>
      <c r="B395" s="25" t="s">
        <v>493</v>
      </c>
      <c r="C395" s="25" t="s">
        <v>196</v>
      </c>
      <c r="D395" s="26" t="s">
        <v>751</v>
      </c>
      <c r="E395" s="26" t="s">
        <v>687</v>
      </c>
      <c r="F395" s="26" t="s">
        <v>435</v>
      </c>
      <c r="G395" s="37" t="s">
        <v>762</v>
      </c>
      <c r="H395" s="26" t="s">
        <v>276</v>
      </c>
      <c r="I395" s="26" t="s">
        <v>340</v>
      </c>
      <c r="J395" s="26" t="s">
        <v>272</v>
      </c>
      <c r="K395" s="26" t="s">
        <v>500</v>
      </c>
    </row>
    <row r="396" spans="1:11" x14ac:dyDescent="0.2">
      <c r="A396" s="25" t="s">
        <v>155</v>
      </c>
      <c r="B396" s="25" t="s">
        <v>493</v>
      </c>
      <c r="C396" s="25" t="s">
        <v>197</v>
      </c>
      <c r="D396" s="26" t="s">
        <v>751</v>
      </c>
      <c r="E396" s="26" t="s">
        <v>687</v>
      </c>
      <c r="F396" s="26" t="s">
        <v>763</v>
      </c>
      <c r="G396" s="40" t="s">
        <v>764</v>
      </c>
      <c r="H396" s="26" t="s">
        <v>276</v>
      </c>
      <c r="I396" s="26" t="s">
        <v>765</v>
      </c>
      <c r="J396" s="26" t="s">
        <v>399</v>
      </c>
      <c r="K396" s="26" t="s">
        <v>366</v>
      </c>
    </row>
    <row r="397" spans="1:11" x14ac:dyDescent="0.2">
      <c r="A397" s="25" t="s">
        <v>155</v>
      </c>
      <c r="B397" s="25" t="s">
        <v>493</v>
      </c>
      <c r="C397" s="25" t="s">
        <v>198</v>
      </c>
      <c r="D397" s="26" t="s">
        <v>751</v>
      </c>
      <c r="E397" s="26" t="s">
        <v>687</v>
      </c>
      <c r="F397" s="26" t="s">
        <v>709</v>
      </c>
      <c r="G397" s="40" t="s">
        <v>692</v>
      </c>
      <c r="H397" s="26" t="s">
        <v>276</v>
      </c>
      <c r="I397" s="26" t="s">
        <v>543</v>
      </c>
      <c r="J397" s="26" t="s">
        <v>399</v>
      </c>
      <c r="K397" s="26" t="s">
        <v>366</v>
      </c>
    </row>
    <row r="398" spans="1:11" x14ac:dyDescent="0.2">
      <c r="A398" s="25" t="s">
        <v>155</v>
      </c>
      <c r="B398" s="25" t="s">
        <v>493</v>
      </c>
      <c r="C398" s="25" t="s">
        <v>199</v>
      </c>
      <c r="D398" s="26" t="s">
        <v>751</v>
      </c>
      <c r="E398" s="26" t="s">
        <v>687</v>
      </c>
      <c r="F398" s="26" t="s">
        <v>711</v>
      </c>
      <c r="G398" s="40" t="s">
        <v>766</v>
      </c>
      <c r="H398" s="26" t="s">
        <v>276</v>
      </c>
      <c r="I398" s="26" t="s">
        <v>538</v>
      </c>
      <c r="J398" s="26" t="s">
        <v>399</v>
      </c>
      <c r="K398" s="26" t="s">
        <v>366</v>
      </c>
    </row>
    <row r="399" spans="1:11" x14ac:dyDescent="0.2">
      <c r="A399" s="25" t="s">
        <v>155</v>
      </c>
      <c r="B399" s="25" t="s">
        <v>493</v>
      </c>
      <c r="C399" s="25" t="s">
        <v>200</v>
      </c>
      <c r="D399" s="26" t="s">
        <v>751</v>
      </c>
      <c r="E399" s="26" t="s">
        <v>687</v>
      </c>
      <c r="F399" s="26" t="s">
        <v>512</v>
      </c>
      <c r="G399" s="36" t="s">
        <v>767</v>
      </c>
      <c r="H399" s="26" t="s">
        <v>276</v>
      </c>
      <c r="I399" s="26" t="s">
        <v>505</v>
      </c>
      <c r="J399" s="26" t="s">
        <v>399</v>
      </c>
      <c r="K399" s="26" t="s">
        <v>366</v>
      </c>
    </row>
    <row r="400" spans="1:11" x14ac:dyDescent="0.2">
      <c r="A400" s="25" t="s">
        <v>155</v>
      </c>
      <c r="B400" s="25" t="s">
        <v>493</v>
      </c>
      <c r="C400" s="25" t="s">
        <v>201</v>
      </c>
      <c r="D400" s="26" t="s">
        <v>751</v>
      </c>
      <c r="E400" s="26" t="s">
        <v>687</v>
      </c>
      <c r="F400" s="26" t="s">
        <v>713</v>
      </c>
      <c r="G400" s="40" t="s">
        <v>692</v>
      </c>
      <c r="H400" s="26" t="s">
        <v>276</v>
      </c>
      <c r="I400" s="26" t="s">
        <v>645</v>
      </c>
      <c r="J400" s="26" t="s">
        <v>399</v>
      </c>
      <c r="K400" s="26" t="s">
        <v>366</v>
      </c>
    </row>
    <row r="401" spans="1:11" x14ac:dyDescent="0.2">
      <c r="A401" s="25" t="s">
        <v>155</v>
      </c>
      <c r="B401" s="25" t="s">
        <v>493</v>
      </c>
      <c r="C401" s="25" t="s">
        <v>202</v>
      </c>
      <c r="D401" s="26" t="s">
        <v>751</v>
      </c>
      <c r="E401" s="26" t="s">
        <v>687</v>
      </c>
      <c r="F401" s="26" t="s">
        <v>768</v>
      </c>
      <c r="G401" s="38" t="s">
        <v>524</v>
      </c>
      <c r="H401" s="26" t="s">
        <v>276</v>
      </c>
      <c r="I401" s="26" t="s">
        <v>769</v>
      </c>
      <c r="J401" s="26" t="s">
        <v>399</v>
      </c>
      <c r="K401" s="26" t="s">
        <v>366</v>
      </c>
    </row>
    <row r="402" spans="1:11" x14ac:dyDescent="0.2">
      <c r="A402" s="25" t="s">
        <v>155</v>
      </c>
      <c r="B402" s="25" t="s">
        <v>493</v>
      </c>
      <c r="C402" s="25" t="s">
        <v>203</v>
      </c>
      <c r="D402" s="26" t="s">
        <v>751</v>
      </c>
      <c r="E402" s="26" t="s">
        <v>687</v>
      </c>
      <c r="F402" s="26" t="s">
        <v>770</v>
      </c>
      <c r="G402" s="36" t="s">
        <v>771</v>
      </c>
      <c r="H402" s="26" t="s">
        <v>276</v>
      </c>
      <c r="I402" s="26" t="s">
        <v>340</v>
      </c>
      <c r="J402" s="26" t="s">
        <v>272</v>
      </c>
      <c r="K402" s="26" t="s">
        <v>500</v>
      </c>
    </row>
    <row r="403" spans="1:11" x14ac:dyDescent="0.2">
      <c r="A403" s="25" t="s">
        <v>155</v>
      </c>
      <c r="B403" s="25" t="s">
        <v>493</v>
      </c>
      <c r="C403" s="25" t="s">
        <v>204</v>
      </c>
      <c r="D403" s="26" t="s">
        <v>751</v>
      </c>
      <c r="E403" s="26" t="s">
        <v>687</v>
      </c>
      <c r="F403" s="26" t="s">
        <v>772</v>
      </c>
      <c r="G403" s="40" t="s">
        <v>722</v>
      </c>
      <c r="H403" s="26" t="s">
        <v>276</v>
      </c>
      <c r="I403" s="26" t="s">
        <v>639</v>
      </c>
      <c r="J403" s="26" t="s">
        <v>399</v>
      </c>
      <c r="K403" s="26" t="s">
        <v>366</v>
      </c>
    </row>
    <row r="404" spans="1:11" x14ac:dyDescent="0.2">
      <c r="A404" s="25" t="s">
        <v>155</v>
      </c>
      <c r="B404" s="25" t="s">
        <v>493</v>
      </c>
      <c r="C404" s="25" t="s">
        <v>205</v>
      </c>
      <c r="D404" s="26" t="s">
        <v>751</v>
      </c>
      <c r="E404" s="26" t="s">
        <v>687</v>
      </c>
      <c r="F404" s="26" t="s">
        <v>691</v>
      </c>
      <c r="G404" s="40" t="s">
        <v>773</v>
      </c>
      <c r="H404" s="26" t="s">
        <v>276</v>
      </c>
      <c r="I404" s="26" t="s">
        <v>522</v>
      </c>
      <c r="J404" s="26" t="s">
        <v>399</v>
      </c>
      <c r="K404" s="26" t="s">
        <v>366</v>
      </c>
    </row>
    <row r="405" spans="1:11" x14ac:dyDescent="0.2">
      <c r="A405" s="25" t="s">
        <v>155</v>
      </c>
      <c r="B405" s="25" t="s">
        <v>493</v>
      </c>
      <c r="C405" s="25" t="s">
        <v>207</v>
      </c>
      <c r="D405" s="26" t="s">
        <v>751</v>
      </c>
      <c r="E405" s="26" t="s">
        <v>687</v>
      </c>
      <c r="F405" s="26" t="s">
        <v>774</v>
      </c>
      <c r="G405" s="40" t="s">
        <v>699</v>
      </c>
      <c r="H405" s="26" t="s">
        <v>276</v>
      </c>
      <c r="I405" s="26" t="s">
        <v>557</v>
      </c>
      <c r="J405" s="26" t="s">
        <v>399</v>
      </c>
      <c r="K405" s="26" t="s">
        <v>366</v>
      </c>
    </row>
    <row r="406" spans="1:11" x14ac:dyDescent="0.2">
      <c r="A406" s="25" t="s">
        <v>155</v>
      </c>
      <c r="B406" s="25" t="s">
        <v>493</v>
      </c>
      <c r="C406" s="25" t="s">
        <v>208</v>
      </c>
      <c r="D406" s="26" t="s">
        <v>751</v>
      </c>
      <c r="E406" s="26" t="s">
        <v>687</v>
      </c>
      <c r="F406" s="26" t="s">
        <v>775</v>
      </c>
      <c r="G406" s="37" t="s">
        <v>725</v>
      </c>
      <c r="H406" s="26" t="s">
        <v>276</v>
      </c>
      <c r="I406" s="26" t="s">
        <v>776</v>
      </c>
      <c r="J406" s="26" t="s">
        <v>399</v>
      </c>
      <c r="K406" s="26" t="s">
        <v>366</v>
      </c>
    </row>
    <row r="407" spans="1:11" x14ac:dyDescent="0.2">
      <c r="A407" s="25" t="s">
        <v>155</v>
      </c>
      <c r="B407" s="25" t="s">
        <v>493</v>
      </c>
      <c r="C407" s="25" t="s">
        <v>214</v>
      </c>
      <c r="D407" s="26" t="s">
        <v>751</v>
      </c>
      <c r="E407" s="26" t="s">
        <v>687</v>
      </c>
      <c r="F407" s="26" t="s">
        <v>777</v>
      </c>
      <c r="G407" s="36" t="s">
        <v>778</v>
      </c>
      <c r="H407" s="26" t="s">
        <v>276</v>
      </c>
      <c r="I407" s="26" t="s">
        <v>769</v>
      </c>
      <c r="J407" s="26" t="s">
        <v>399</v>
      </c>
      <c r="K407" s="26" t="s">
        <v>366</v>
      </c>
    </row>
    <row r="408" spans="1:11" x14ac:dyDescent="0.2">
      <c r="A408" s="25" t="s">
        <v>155</v>
      </c>
      <c r="B408" s="25" t="s">
        <v>493</v>
      </c>
      <c r="C408" s="25" t="s">
        <v>215</v>
      </c>
      <c r="D408" s="26" t="s">
        <v>751</v>
      </c>
      <c r="E408" s="26" t="s">
        <v>687</v>
      </c>
      <c r="F408" s="26" t="s">
        <v>699</v>
      </c>
      <c r="G408" s="40" t="s">
        <v>699</v>
      </c>
      <c r="H408" s="26" t="s">
        <v>276</v>
      </c>
      <c r="I408" s="26" t="s">
        <v>779</v>
      </c>
      <c r="J408" s="26" t="s">
        <v>399</v>
      </c>
      <c r="K408" s="26" t="s">
        <v>366</v>
      </c>
    </row>
    <row r="409" spans="1:11" x14ac:dyDescent="0.2">
      <c r="A409" s="25" t="s">
        <v>155</v>
      </c>
      <c r="B409" s="25" t="s">
        <v>493</v>
      </c>
      <c r="C409" s="25" t="s">
        <v>216</v>
      </c>
      <c r="D409" s="26" t="s">
        <v>751</v>
      </c>
      <c r="E409" s="26" t="s">
        <v>687</v>
      </c>
      <c r="F409" s="26" t="s">
        <v>780</v>
      </c>
      <c r="G409" s="37" t="s">
        <v>781</v>
      </c>
      <c r="H409" s="26" t="s">
        <v>276</v>
      </c>
      <c r="I409" s="26" t="s">
        <v>782</v>
      </c>
      <c r="J409" s="26" t="s">
        <v>399</v>
      </c>
      <c r="K409" s="26" t="s">
        <v>366</v>
      </c>
    </row>
    <row r="410" spans="1:11" x14ac:dyDescent="0.2">
      <c r="A410" s="25" t="s">
        <v>155</v>
      </c>
      <c r="B410" s="25" t="s">
        <v>493</v>
      </c>
      <c r="C410" s="25" t="s">
        <v>217</v>
      </c>
      <c r="D410" s="26" t="s">
        <v>751</v>
      </c>
      <c r="E410" s="26" t="s">
        <v>687</v>
      </c>
      <c r="F410" s="26" t="s">
        <v>783</v>
      </c>
      <c r="G410" s="39" t="s">
        <v>705</v>
      </c>
      <c r="H410" s="26" t="s">
        <v>276</v>
      </c>
      <c r="I410" s="26" t="s">
        <v>784</v>
      </c>
      <c r="J410" s="26" t="s">
        <v>399</v>
      </c>
      <c r="K410" s="26" t="s">
        <v>366</v>
      </c>
    </row>
    <row r="411" spans="1:11" x14ac:dyDescent="0.2">
      <c r="A411" s="25" t="s">
        <v>155</v>
      </c>
      <c r="B411" s="25" t="s">
        <v>493</v>
      </c>
      <c r="C411" s="25" t="s">
        <v>218</v>
      </c>
      <c r="D411" s="26" t="s">
        <v>751</v>
      </c>
      <c r="E411" s="26" t="s">
        <v>687</v>
      </c>
      <c r="F411" s="26" t="s">
        <v>785</v>
      </c>
      <c r="G411" s="36" t="s">
        <v>786</v>
      </c>
      <c r="H411" s="26" t="s">
        <v>276</v>
      </c>
      <c r="I411" s="26" t="s">
        <v>340</v>
      </c>
      <c r="J411" s="26" t="s">
        <v>272</v>
      </c>
      <c r="K411" s="26" t="s">
        <v>500</v>
      </c>
    </row>
    <row r="412" spans="1:11" x14ac:dyDescent="0.2">
      <c r="A412" s="25" t="s">
        <v>155</v>
      </c>
      <c r="B412" s="25" t="s">
        <v>493</v>
      </c>
      <c r="C412" s="25" t="s">
        <v>219</v>
      </c>
      <c r="D412" s="26" t="s">
        <v>751</v>
      </c>
      <c r="E412" s="26" t="s">
        <v>687</v>
      </c>
      <c r="F412" s="26" t="s">
        <v>787</v>
      </c>
      <c r="G412" s="38" t="s">
        <v>609</v>
      </c>
      <c r="H412" s="26" t="s">
        <v>276</v>
      </c>
      <c r="I412" s="26" t="s">
        <v>340</v>
      </c>
      <c r="J412" s="26" t="s">
        <v>272</v>
      </c>
      <c r="K412" s="26" t="s">
        <v>500</v>
      </c>
    </row>
    <row r="413" spans="1:11" x14ac:dyDescent="0.2">
      <c r="A413" s="25" t="s">
        <v>155</v>
      </c>
      <c r="B413" s="25" t="s">
        <v>493</v>
      </c>
      <c r="C413" s="25" t="s">
        <v>220</v>
      </c>
      <c r="D413" s="26" t="s">
        <v>751</v>
      </c>
      <c r="E413" s="26" t="s">
        <v>687</v>
      </c>
      <c r="F413" s="26" t="s">
        <v>788</v>
      </c>
      <c r="G413" s="39" t="s">
        <v>705</v>
      </c>
      <c r="H413" s="26" t="s">
        <v>276</v>
      </c>
      <c r="I413" s="26" t="s">
        <v>703</v>
      </c>
      <c r="J413" s="26" t="s">
        <v>399</v>
      </c>
      <c r="K413" s="26" t="s">
        <v>366</v>
      </c>
    </row>
    <row r="414" spans="1:11" x14ac:dyDescent="0.2">
      <c r="A414" s="25" t="s">
        <v>155</v>
      </c>
      <c r="B414" s="25" t="s">
        <v>493</v>
      </c>
      <c r="C414" s="25" t="s">
        <v>221</v>
      </c>
      <c r="D414" s="26" t="s">
        <v>751</v>
      </c>
      <c r="E414" s="26" t="s">
        <v>687</v>
      </c>
      <c r="F414" s="26" t="s">
        <v>789</v>
      </c>
      <c r="G414" s="40" t="s">
        <v>692</v>
      </c>
      <c r="H414" s="26" t="s">
        <v>276</v>
      </c>
      <c r="I414" s="26" t="s">
        <v>380</v>
      </c>
      <c r="J414" s="26" t="s">
        <v>399</v>
      </c>
      <c r="K414" s="26" t="s">
        <v>366</v>
      </c>
    </row>
    <row r="415" spans="1:11" x14ac:dyDescent="0.2">
      <c r="A415" s="25" t="s">
        <v>155</v>
      </c>
      <c r="B415" s="25" t="s">
        <v>493</v>
      </c>
      <c r="C415" s="25" t="s">
        <v>222</v>
      </c>
      <c r="D415" s="26" t="s">
        <v>751</v>
      </c>
      <c r="E415" s="26" t="s">
        <v>687</v>
      </c>
      <c r="F415" s="26" t="s">
        <v>790</v>
      </c>
      <c r="G415" s="38" t="s">
        <v>743</v>
      </c>
      <c r="H415" s="26" t="s">
        <v>276</v>
      </c>
      <c r="I415" s="26" t="s">
        <v>791</v>
      </c>
      <c r="J415" s="26" t="s">
        <v>399</v>
      </c>
      <c r="K415" s="26" t="s">
        <v>366</v>
      </c>
    </row>
    <row r="416" spans="1:11" x14ac:dyDescent="0.2">
      <c r="A416" s="25" t="s">
        <v>155</v>
      </c>
      <c r="B416" s="25" t="s">
        <v>493</v>
      </c>
      <c r="C416" s="25" t="s">
        <v>223</v>
      </c>
      <c r="D416" s="26" t="s">
        <v>751</v>
      </c>
      <c r="E416" s="26" t="s">
        <v>687</v>
      </c>
      <c r="F416" s="26" t="s">
        <v>792</v>
      </c>
      <c r="G416" s="39" t="s">
        <v>793</v>
      </c>
      <c r="H416" s="26" t="s">
        <v>276</v>
      </c>
      <c r="I416" s="26" t="s">
        <v>544</v>
      </c>
      <c r="J416" s="26" t="s">
        <v>399</v>
      </c>
      <c r="K416" s="26" t="s">
        <v>366</v>
      </c>
    </row>
    <row r="417" spans="1:11" x14ac:dyDescent="0.2">
      <c r="A417" s="25" t="s">
        <v>155</v>
      </c>
      <c r="B417" s="25" t="s">
        <v>493</v>
      </c>
      <c r="C417" s="25" t="s">
        <v>224</v>
      </c>
      <c r="D417" s="26" t="s">
        <v>751</v>
      </c>
      <c r="E417" s="26" t="s">
        <v>687</v>
      </c>
      <c r="F417" s="26" t="s">
        <v>794</v>
      </c>
      <c r="G417" s="38" t="s">
        <v>524</v>
      </c>
      <c r="H417" s="26" t="s">
        <v>276</v>
      </c>
      <c r="I417" s="26" t="s">
        <v>533</v>
      </c>
      <c r="J417" s="26" t="s">
        <v>399</v>
      </c>
      <c r="K417" s="26" t="s">
        <v>366</v>
      </c>
    </row>
    <row r="418" spans="1:11" x14ac:dyDescent="0.2">
      <c r="A418" s="25" t="s">
        <v>155</v>
      </c>
      <c r="B418" s="25" t="s">
        <v>493</v>
      </c>
      <c r="C418" s="25" t="s">
        <v>225</v>
      </c>
      <c r="D418" s="26" t="s">
        <v>751</v>
      </c>
      <c r="E418" s="26" t="s">
        <v>687</v>
      </c>
      <c r="F418" s="26" t="s">
        <v>795</v>
      </c>
      <c r="G418" s="38" t="s">
        <v>749</v>
      </c>
      <c r="H418" s="26" t="s">
        <v>276</v>
      </c>
      <c r="I418" s="26" t="s">
        <v>796</v>
      </c>
      <c r="J418" s="26" t="s">
        <v>399</v>
      </c>
      <c r="K418" s="26" t="s">
        <v>366</v>
      </c>
    </row>
    <row r="419" spans="1:11" x14ac:dyDescent="0.2">
      <c r="A419" s="25" t="s">
        <v>155</v>
      </c>
      <c r="B419" s="25" t="s">
        <v>493</v>
      </c>
      <c r="C419" s="25" t="s">
        <v>172</v>
      </c>
      <c r="D419" s="26" t="s">
        <v>797</v>
      </c>
      <c r="E419" s="26" t="s">
        <v>687</v>
      </c>
      <c r="F419" s="26" t="s">
        <v>798</v>
      </c>
      <c r="G419" s="38" t="s">
        <v>799</v>
      </c>
      <c r="H419" s="26" t="s">
        <v>276</v>
      </c>
      <c r="I419" s="26" t="s">
        <v>340</v>
      </c>
      <c r="J419" s="26" t="s">
        <v>272</v>
      </c>
      <c r="K419" s="26" t="s">
        <v>500</v>
      </c>
    </row>
    <row r="420" spans="1:11" x14ac:dyDescent="0.2">
      <c r="A420" s="25" t="s">
        <v>155</v>
      </c>
      <c r="B420" s="25" t="s">
        <v>493</v>
      </c>
      <c r="C420" s="25" t="s">
        <v>174</v>
      </c>
      <c r="D420" s="26" t="s">
        <v>797</v>
      </c>
      <c r="E420" s="26" t="s">
        <v>687</v>
      </c>
      <c r="F420" s="26" t="s">
        <v>800</v>
      </c>
      <c r="G420" s="40" t="s">
        <v>800</v>
      </c>
      <c r="H420" s="26" t="s">
        <v>276</v>
      </c>
      <c r="I420" s="26" t="s">
        <v>747</v>
      </c>
      <c r="J420" s="26" t="s">
        <v>399</v>
      </c>
      <c r="K420" s="26" t="s">
        <v>366</v>
      </c>
    </row>
    <row r="421" spans="1:11" x14ac:dyDescent="0.2">
      <c r="A421" s="25" t="s">
        <v>155</v>
      </c>
      <c r="B421" s="25" t="s">
        <v>493</v>
      </c>
      <c r="C421" s="25" t="s">
        <v>180</v>
      </c>
      <c r="D421" s="26" t="s">
        <v>797</v>
      </c>
      <c r="E421" s="26" t="s">
        <v>687</v>
      </c>
      <c r="F421" s="26" t="s">
        <v>801</v>
      </c>
      <c r="G421" s="40" t="s">
        <v>802</v>
      </c>
      <c r="H421" s="26" t="s">
        <v>276</v>
      </c>
      <c r="I421" s="26" t="s">
        <v>531</v>
      </c>
      <c r="J421" s="26" t="s">
        <v>399</v>
      </c>
      <c r="K421" s="26" t="s">
        <v>366</v>
      </c>
    </row>
    <row r="422" spans="1:11" x14ac:dyDescent="0.2">
      <c r="A422" s="25" t="s">
        <v>155</v>
      </c>
      <c r="B422" s="25" t="s">
        <v>493</v>
      </c>
      <c r="C422" s="25" t="s">
        <v>181</v>
      </c>
      <c r="D422" s="26" t="s">
        <v>797</v>
      </c>
      <c r="E422" s="26" t="s">
        <v>687</v>
      </c>
      <c r="F422" s="26" t="s">
        <v>803</v>
      </c>
      <c r="G422" s="40" t="s">
        <v>804</v>
      </c>
      <c r="H422" s="26" t="s">
        <v>276</v>
      </c>
      <c r="I422" s="26" t="s">
        <v>340</v>
      </c>
      <c r="J422" s="26" t="s">
        <v>272</v>
      </c>
      <c r="K422" s="26" t="s">
        <v>500</v>
      </c>
    </row>
    <row r="423" spans="1:11" x14ac:dyDescent="0.2">
      <c r="A423" s="25" t="s">
        <v>155</v>
      </c>
      <c r="B423" s="25" t="s">
        <v>493</v>
      </c>
      <c r="C423" s="25" t="s">
        <v>182</v>
      </c>
      <c r="D423" s="26" t="s">
        <v>797</v>
      </c>
      <c r="E423" s="26" t="s">
        <v>687</v>
      </c>
      <c r="F423" s="26" t="s">
        <v>805</v>
      </c>
      <c r="G423" s="40" t="s">
        <v>699</v>
      </c>
      <c r="H423" s="26" t="s">
        <v>276</v>
      </c>
      <c r="I423" s="26" t="s">
        <v>806</v>
      </c>
      <c r="J423" s="26" t="s">
        <v>399</v>
      </c>
      <c r="K423" s="26" t="s">
        <v>366</v>
      </c>
    </row>
    <row r="424" spans="1:11" x14ac:dyDescent="0.2">
      <c r="A424" s="25" t="s">
        <v>155</v>
      </c>
      <c r="B424" s="25" t="s">
        <v>493</v>
      </c>
      <c r="C424" s="25" t="s">
        <v>183</v>
      </c>
      <c r="D424" s="26" t="s">
        <v>797</v>
      </c>
      <c r="E424" s="26" t="s">
        <v>687</v>
      </c>
      <c r="F424" s="26" t="s">
        <v>807</v>
      </c>
      <c r="G424" s="40" t="s">
        <v>702</v>
      </c>
      <c r="H424" s="26" t="s">
        <v>276</v>
      </c>
      <c r="I424" s="26" t="s">
        <v>380</v>
      </c>
      <c r="J424" s="26" t="s">
        <v>399</v>
      </c>
      <c r="K424" s="26" t="s">
        <v>366</v>
      </c>
    </row>
    <row r="425" spans="1:11" x14ac:dyDescent="0.2">
      <c r="A425" s="25" t="s">
        <v>155</v>
      </c>
      <c r="B425" s="25" t="s">
        <v>493</v>
      </c>
      <c r="C425" s="25" t="s">
        <v>187</v>
      </c>
      <c r="D425" s="26" t="s">
        <v>797</v>
      </c>
      <c r="E425" s="26" t="s">
        <v>687</v>
      </c>
      <c r="F425" s="26" t="s">
        <v>808</v>
      </c>
      <c r="G425" s="38" t="s">
        <v>809</v>
      </c>
      <c r="H425" s="26" t="s">
        <v>276</v>
      </c>
      <c r="I425" s="26" t="s">
        <v>503</v>
      </c>
      <c r="J425" s="26" t="s">
        <v>399</v>
      </c>
      <c r="K425" s="26" t="s">
        <v>366</v>
      </c>
    </row>
    <row r="426" spans="1:11" x14ac:dyDescent="0.2">
      <c r="A426" s="25" t="s">
        <v>155</v>
      </c>
      <c r="B426" s="25" t="s">
        <v>493</v>
      </c>
      <c r="C426" s="25" t="s">
        <v>192</v>
      </c>
      <c r="D426" s="26" t="s">
        <v>797</v>
      </c>
      <c r="E426" s="26" t="s">
        <v>687</v>
      </c>
      <c r="F426" s="26" t="s">
        <v>810</v>
      </c>
      <c r="G426" s="39" t="s">
        <v>811</v>
      </c>
      <c r="H426" s="26" t="s">
        <v>276</v>
      </c>
      <c r="I426" s="26" t="s">
        <v>546</v>
      </c>
      <c r="J426" s="26" t="s">
        <v>399</v>
      </c>
      <c r="K426" s="26" t="s">
        <v>366</v>
      </c>
    </row>
    <row r="427" spans="1:11" x14ac:dyDescent="0.2">
      <c r="A427" s="25" t="s">
        <v>155</v>
      </c>
      <c r="B427" s="25" t="s">
        <v>493</v>
      </c>
      <c r="C427" s="25" t="s">
        <v>196</v>
      </c>
      <c r="D427" s="26" t="s">
        <v>797</v>
      </c>
      <c r="E427" s="26" t="s">
        <v>687</v>
      </c>
      <c r="F427" s="26" t="s">
        <v>812</v>
      </c>
      <c r="G427" s="37" t="s">
        <v>813</v>
      </c>
      <c r="H427" s="26" t="s">
        <v>276</v>
      </c>
      <c r="I427" s="26" t="s">
        <v>340</v>
      </c>
      <c r="J427" s="26" t="s">
        <v>272</v>
      </c>
      <c r="K427" s="26" t="s">
        <v>500</v>
      </c>
    </row>
    <row r="428" spans="1:11" x14ac:dyDescent="0.2">
      <c r="A428" s="25" t="s">
        <v>155</v>
      </c>
      <c r="B428" s="25" t="s">
        <v>493</v>
      </c>
      <c r="C428" s="25" t="s">
        <v>197</v>
      </c>
      <c r="D428" s="26" t="s">
        <v>797</v>
      </c>
      <c r="E428" s="26" t="s">
        <v>687</v>
      </c>
      <c r="F428" s="26" t="s">
        <v>699</v>
      </c>
      <c r="G428" s="40" t="s">
        <v>814</v>
      </c>
      <c r="H428" s="26" t="s">
        <v>276</v>
      </c>
      <c r="I428" s="26" t="s">
        <v>815</v>
      </c>
      <c r="J428" s="26" t="s">
        <v>399</v>
      </c>
      <c r="K428" s="26" t="s">
        <v>366</v>
      </c>
    </row>
    <row r="429" spans="1:11" x14ac:dyDescent="0.2">
      <c r="A429" s="25" t="s">
        <v>155</v>
      </c>
      <c r="B429" s="25" t="s">
        <v>493</v>
      </c>
      <c r="C429" s="25" t="s">
        <v>198</v>
      </c>
      <c r="D429" s="26" t="s">
        <v>797</v>
      </c>
      <c r="E429" s="26" t="s">
        <v>687</v>
      </c>
      <c r="F429" s="26" t="s">
        <v>691</v>
      </c>
      <c r="G429" s="40" t="s">
        <v>718</v>
      </c>
      <c r="H429" s="26" t="s">
        <v>276</v>
      </c>
      <c r="I429" s="26" t="s">
        <v>374</v>
      </c>
      <c r="J429" s="26" t="s">
        <v>399</v>
      </c>
      <c r="K429" s="26" t="s">
        <v>366</v>
      </c>
    </row>
    <row r="430" spans="1:11" x14ac:dyDescent="0.2">
      <c r="A430" s="25" t="s">
        <v>155</v>
      </c>
      <c r="B430" s="25" t="s">
        <v>493</v>
      </c>
      <c r="C430" s="25" t="s">
        <v>199</v>
      </c>
      <c r="D430" s="26" t="s">
        <v>797</v>
      </c>
      <c r="E430" s="26" t="s">
        <v>687</v>
      </c>
      <c r="F430" s="26" t="s">
        <v>816</v>
      </c>
      <c r="G430" s="40" t="s">
        <v>817</v>
      </c>
      <c r="H430" s="26" t="s">
        <v>276</v>
      </c>
      <c r="I430" s="26" t="s">
        <v>531</v>
      </c>
      <c r="J430" s="26" t="s">
        <v>399</v>
      </c>
      <c r="K430" s="26" t="s">
        <v>366</v>
      </c>
    </row>
    <row r="431" spans="1:11" x14ac:dyDescent="0.2">
      <c r="A431" s="25" t="s">
        <v>155</v>
      </c>
      <c r="B431" s="25" t="s">
        <v>493</v>
      </c>
      <c r="C431" s="25" t="s">
        <v>200</v>
      </c>
      <c r="D431" s="26" t="s">
        <v>797</v>
      </c>
      <c r="E431" s="26" t="s">
        <v>687</v>
      </c>
      <c r="F431" s="26" t="s">
        <v>818</v>
      </c>
      <c r="G431" s="36" t="s">
        <v>819</v>
      </c>
      <c r="H431" s="26" t="s">
        <v>276</v>
      </c>
      <c r="I431" s="26" t="s">
        <v>653</v>
      </c>
      <c r="J431" s="26" t="s">
        <v>399</v>
      </c>
      <c r="K431" s="26" t="s">
        <v>366</v>
      </c>
    </row>
    <row r="432" spans="1:11" x14ac:dyDescent="0.2">
      <c r="A432" s="25" t="s">
        <v>155</v>
      </c>
      <c r="B432" s="25" t="s">
        <v>493</v>
      </c>
      <c r="C432" s="25" t="s">
        <v>201</v>
      </c>
      <c r="D432" s="26" t="s">
        <v>797</v>
      </c>
      <c r="E432" s="26" t="s">
        <v>687</v>
      </c>
      <c r="F432" s="26" t="s">
        <v>820</v>
      </c>
      <c r="G432" s="40" t="s">
        <v>821</v>
      </c>
      <c r="H432" s="26" t="s">
        <v>276</v>
      </c>
      <c r="I432" s="26" t="s">
        <v>655</v>
      </c>
      <c r="J432" s="26" t="s">
        <v>399</v>
      </c>
      <c r="K432" s="26" t="s">
        <v>366</v>
      </c>
    </row>
    <row r="433" spans="1:11" x14ac:dyDescent="0.2">
      <c r="A433" s="25" t="s">
        <v>155</v>
      </c>
      <c r="B433" s="25" t="s">
        <v>493</v>
      </c>
      <c r="C433" s="25" t="s">
        <v>202</v>
      </c>
      <c r="D433" s="26" t="s">
        <v>797</v>
      </c>
      <c r="E433" s="26" t="s">
        <v>687</v>
      </c>
      <c r="F433" s="26" t="s">
        <v>822</v>
      </c>
      <c r="G433" s="38" t="s">
        <v>609</v>
      </c>
      <c r="H433" s="26" t="s">
        <v>276</v>
      </c>
      <c r="I433" s="26" t="s">
        <v>823</v>
      </c>
      <c r="J433" s="26" t="s">
        <v>399</v>
      </c>
      <c r="K433" s="26" t="s">
        <v>366</v>
      </c>
    </row>
    <row r="434" spans="1:11" x14ac:dyDescent="0.2">
      <c r="A434" s="25" t="s">
        <v>155</v>
      </c>
      <c r="B434" s="25" t="s">
        <v>493</v>
      </c>
      <c r="C434" s="25" t="s">
        <v>203</v>
      </c>
      <c r="D434" s="26" t="s">
        <v>797</v>
      </c>
      <c r="E434" s="26" t="s">
        <v>687</v>
      </c>
      <c r="F434" s="26" t="s">
        <v>824</v>
      </c>
      <c r="G434" s="36" t="s">
        <v>825</v>
      </c>
      <c r="H434" s="26" t="s">
        <v>276</v>
      </c>
      <c r="I434" s="26" t="s">
        <v>340</v>
      </c>
      <c r="J434" s="26" t="s">
        <v>272</v>
      </c>
      <c r="K434" s="26" t="s">
        <v>500</v>
      </c>
    </row>
    <row r="435" spans="1:11" x14ac:dyDescent="0.2">
      <c r="A435" s="25" t="s">
        <v>155</v>
      </c>
      <c r="B435" s="25" t="s">
        <v>493</v>
      </c>
      <c r="C435" s="25" t="s">
        <v>204</v>
      </c>
      <c r="D435" s="26" t="s">
        <v>797</v>
      </c>
      <c r="E435" s="26" t="s">
        <v>687</v>
      </c>
      <c r="F435" s="26" t="s">
        <v>826</v>
      </c>
      <c r="G435" s="38" t="s">
        <v>827</v>
      </c>
      <c r="H435" s="26" t="s">
        <v>276</v>
      </c>
      <c r="I435" s="26" t="s">
        <v>340</v>
      </c>
      <c r="J435" s="26" t="s">
        <v>272</v>
      </c>
      <c r="K435" s="26" t="s">
        <v>500</v>
      </c>
    </row>
    <row r="436" spans="1:11" x14ac:dyDescent="0.2">
      <c r="A436" s="25" t="s">
        <v>155</v>
      </c>
      <c r="B436" s="25" t="s">
        <v>493</v>
      </c>
      <c r="C436" s="25" t="s">
        <v>205</v>
      </c>
      <c r="D436" s="26" t="s">
        <v>797</v>
      </c>
      <c r="E436" s="26" t="s">
        <v>687</v>
      </c>
      <c r="F436" s="26" t="s">
        <v>755</v>
      </c>
      <c r="G436" s="40" t="s">
        <v>718</v>
      </c>
      <c r="H436" s="26" t="s">
        <v>276</v>
      </c>
      <c r="I436" s="26" t="s">
        <v>726</v>
      </c>
      <c r="J436" s="26" t="s">
        <v>399</v>
      </c>
      <c r="K436" s="26" t="s">
        <v>366</v>
      </c>
    </row>
    <row r="437" spans="1:11" x14ac:dyDescent="0.2">
      <c r="A437" s="25" t="s">
        <v>155</v>
      </c>
      <c r="B437" s="25" t="s">
        <v>493</v>
      </c>
      <c r="C437" s="25" t="s">
        <v>207</v>
      </c>
      <c r="D437" s="26" t="s">
        <v>797</v>
      </c>
      <c r="E437" s="26" t="s">
        <v>687</v>
      </c>
      <c r="F437" s="26" t="s">
        <v>828</v>
      </c>
      <c r="G437" s="40" t="s">
        <v>829</v>
      </c>
      <c r="H437" s="26" t="s">
        <v>276</v>
      </c>
      <c r="I437" s="26" t="s">
        <v>464</v>
      </c>
      <c r="J437" s="26" t="s">
        <v>399</v>
      </c>
      <c r="K437" s="26" t="s">
        <v>366</v>
      </c>
    </row>
    <row r="438" spans="1:11" x14ac:dyDescent="0.2">
      <c r="A438" s="25" t="s">
        <v>155</v>
      </c>
      <c r="B438" s="25" t="s">
        <v>493</v>
      </c>
      <c r="C438" s="25" t="s">
        <v>208</v>
      </c>
      <c r="D438" s="26" t="s">
        <v>797</v>
      </c>
      <c r="E438" s="26" t="s">
        <v>687</v>
      </c>
      <c r="F438" s="26" t="s">
        <v>830</v>
      </c>
      <c r="G438" s="37" t="s">
        <v>725</v>
      </c>
      <c r="H438" s="26" t="s">
        <v>276</v>
      </c>
      <c r="I438" s="26" t="s">
        <v>378</v>
      </c>
      <c r="J438" s="26" t="s">
        <v>399</v>
      </c>
      <c r="K438" s="26" t="s">
        <v>366</v>
      </c>
    </row>
    <row r="439" spans="1:11" x14ac:dyDescent="0.2">
      <c r="A439" s="25" t="s">
        <v>155</v>
      </c>
      <c r="B439" s="25" t="s">
        <v>493</v>
      </c>
      <c r="C439" s="25" t="s">
        <v>214</v>
      </c>
      <c r="D439" s="26" t="s">
        <v>797</v>
      </c>
      <c r="E439" s="26" t="s">
        <v>687</v>
      </c>
      <c r="F439" s="26" t="s">
        <v>831</v>
      </c>
      <c r="G439" s="36" t="s">
        <v>832</v>
      </c>
      <c r="H439" s="26" t="s">
        <v>276</v>
      </c>
      <c r="I439" s="26" t="s">
        <v>340</v>
      </c>
      <c r="J439" s="26" t="s">
        <v>272</v>
      </c>
      <c r="K439" s="26" t="s">
        <v>500</v>
      </c>
    </row>
    <row r="440" spans="1:11" x14ac:dyDescent="0.2">
      <c r="A440" s="25" t="s">
        <v>155</v>
      </c>
      <c r="B440" s="25" t="s">
        <v>493</v>
      </c>
      <c r="C440" s="25" t="s">
        <v>215</v>
      </c>
      <c r="D440" s="26" t="s">
        <v>797</v>
      </c>
      <c r="E440" s="26" t="s">
        <v>687</v>
      </c>
      <c r="F440" s="26" t="s">
        <v>833</v>
      </c>
      <c r="G440" s="40" t="s">
        <v>730</v>
      </c>
      <c r="H440" s="26" t="s">
        <v>276</v>
      </c>
      <c r="I440" s="26" t="s">
        <v>444</v>
      </c>
      <c r="J440" s="26" t="s">
        <v>399</v>
      </c>
      <c r="K440" s="26" t="s">
        <v>366</v>
      </c>
    </row>
    <row r="441" spans="1:11" x14ac:dyDescent="0.2">
      <c r="A441" s="25" t="s">
        <v>155</v>
      </c>
      <c r="B441" s="25" t="s">
        <v>493</v>
      </c>
      <c r="C441" s="25" t="s">
        <v>216</v>
      </c>
      <c r="D441" s="26" t="s">
        <v>797</v>
      </c>
      <c r="E441" s="26" t="s">
        <v>687</v>
      </c>
      <c r="F441" s="26" t="s">
        <v>834</v>
      </c>
      <c r="G441" s="37" t="s">
        <v>835</v>
      </c>
      <c r="H441" s="26" t="s">
        <v>276</v>
      </c>
      <c r="I441" s="26" t="s">
        <v>584</v>
      </c>
      <c r="J441" s="26" t="s">
        <v>399</v>
      </c>
      <c r="K441" s="26" t="s">
        <v>366</v>
      </c>
    </row>
    <row r="442" spans="1:11" x14ac:dyDescent="0.2">
      <c r="A442" s="25" t="s">
        <v>155</v>
      </c>
      <c r="B442" s="25" t="s">
        <v>493</v>
      </c>
      <c r="C442" s="25" t="s">
        <v>217</v>
      </c>
      <c r="D442" s="26" t="s">
        <v>797</v>
      </c>
      <c r="E442" s="26" t="s">
        <v>687</v>
      </c>
      <c r="F442" s="26" t="s">
        <v>836</v>
      </c>
      <c r="G442" s="39" t="s">
        <v>837</v>
      </c>
      <c r="H442" s="26" t="s">
        <v>276</v>
      </c>
      <c r="I442" s="26" t="s">
        <v>838</v>
      </c>
      <c r="J442" s="26" t="s">
        <v>399</v>
      </c>
      <c r="K442" s="26" t="s">
        <v>366</v>
      </c>
    </row>
    <row r="443" spans="1:11" x14ac:dyDescent="0.2">
      <c r="A443" s="25" t="s">
        <v>155</v>
      </c>
      <c r="B443" s="25" t="s">
        <v>493</v>
      </c>
      <c r="C443" s="25" t="s">
        <v>218</v>
      </c>
      <c r="D443" s="26" t="s">
        <v>797</v>
      </c>
      <c r="E443" s="26" t="s">
        <v>687</v>
      </c>
      <c r="F443" s="26" t="s">
        <v>839</v>
      </c>
      <c r="G443" s="36" t="s">
        <v>840</v>
      </c>
      <c r="H443" s="26" t="s">
        <v>276</v>
      </c>
      <c r="I443" s="26" t="s">
        <v>340</v>
      </c>
      <c r="J443" s="26" t="s">
        <v>272</v>
      </c>
      <c r="K443" s="26" t="s">
        <v>500</v>
      </c>
    </row>
    <row r="444" spans="1:11" x14ac:dyDescent="0.2">
      <c r="A444" s="25" t="s">
        <v>155</v>
      </c>
      <c r="B444" s="25" t="s">
        <v>493</v>
      </c>
      <c r="C444" s="25" t="s">
        <v>219</v>
      </c>
      <c r="D444" s="26" t="s">
        <v>797</v>
      </c>
      <c r="E444" s="26" t="s">
        <v>687</v>
      </c>
      <c r="F444" s="26" t="s">
        <v>841</v>
      </c>
      <c r="G444" s="40" t="s">
        <v>842</v>
      </c>
      <c r="H444" s="26" t="s">
        <v>276</v>
      </c>
      <c r="I444" s="26" t="s">
        <v>340</v>
      </c>
      <c r="J444" s="26" t="s">
        <v>272</v>
      </c>
      <c r="K444" s="26" t="s">
        <v>500</v>
      </c>
    </row>
    <row r="445" spans="1:11" x14ac:dyDescent="0.2">
      <c r="A445" s="25" t="s">
        <v>155</v>
      </c>
      <c r="B445" s="25" t="s">
        <v>493</v>
      </c>
      <c r="C445" s="25" t="s">
        <v>220</v>
      </c>
      <c r="D445" s="26" t="s">
        <v>797</v>
      </c>
      <c r="E445" s="26" t="s">
        <v>687</v>
      </c>
      <c r="F445" s="26" t="s">
        <v>843</v>
      </c>
      <c r="G445" s="39" t="s">
        <v>792</v>
      </c>
      <c r="H445" s="26" t="s">
        <v>276</v>
      </c>
      <c r="I445" s="26" t="s">
        <v>405</v>
      </c>
      <c r="J445" s="26" t="s">
        <v>399</v>
      </c>
      <c r="K445" s="26" t="s">
        <v>366</v>
      </c>
    </row>
    <row r="446" spans="1:11" x14ac:dyDescent="0.2">
      <c r="A446" s="25" t="s">
        <v>155</v>
      </c>
      <c r="B446" s="25" t="s">
        <v>493</v>
      </c>
      <c r="C446" s="25" t="s">
        <v>221</v>
      </c>
      <c r="D446" s="26" t="s">
        <v>797</v>
      </c>
      <c r="E446" s="26" t="s">
        <v>687</v>
      </c>
      <c r="F446" s="26" t="s">
        <v>719</v>
      </c>
      <c r="G446" s="40" t="s">
        <v>844</v>
      </c>
      <c r="H446" s="26" t="s">
        <v>276</v>
      </c>
      <c r="I446" s="26" t="s">
        <v>531</v>
      </c>
      <c r="J446" s="26" t="s">
        <v>399</v>
      </c>
      <c r="K446" s="26" t="s">
        <v>366</v>
      </c>
    </row>
    <row r="447" spans="1:11" x14ac:dyDescent="0.2">
      <c r="A447" s="25" t="s">
        <v>155</v>
      </c>
      <c r="B447" s="25" t="s">
        <v>493</v>
      </c>
      <c r="C447" s="25" t="s">
        <v>222</v>
      </c>
      <c r="D447" s="26" t="s">
        <v>797</v>
      </c>
      <c r="E447" s="26" t="s">
        <v>687</v>
      </c>
      <c r="F447" s="26" t="s">
        <v>845</v>
      </c>
      <c r="G447" s="38" t="s">
        <v>846</v>
      </c>
      <c r="H447" s="26" t="s">
        <v>276</v>
      </c>
      <c r="I447" s="26" t="s">
        <v>847</v>
      </c>
      <c r="J447" s="26" t="s">
        <v>399</v>
      </c>
      <c r="K447" s="26" t="s">
        <v>366</v>
      </c>
    </row>
    <row r="448" spans="1:11" x14ac:dyDescent="0.2">
      <c r="A448" s="25" t="s">
        <v>155</v>
      </c>
      <c r="B448" s="25" t="s">
        <v>493</v>
      </c>
      <c r="C448" s="25" t="s">
        <v>223</v>
      </c>
      <c r="D448" s="26" t="s">
        <v>797</v>
      </c>
      <c r="E448" s="26" t="s">
        <v>687</v>
      </c>
      <c r="F448" s="26" t="s">
        <v>705</v>
      </c>
      <c r="G448" s="39" t="s">
        <v>848</v>
      </c>
      <c r="H448" s="26" t="s">
        <v>276</v>
      </c>
      <c r="I448" s="26" t="s">
        <v>436</v>
      </c>
      <c r="J448" s="26" t="s">
        <v>399</v>
      </c>
      <c r="K448" s="26" t="s">
        <v>366</v>
      </c>
    </row>
    <row r="449" spans="1:11" x14ac:dyDescent="0.2">
      <c r="A449" s="25" t="s">
        <v>155</v>
      </c>
      <c r="B449" s="25" t="s">
        <v>493</v>
      </c>
      <c r="C449" s="25" t="s">
        <v>224</v>
      </c>
      <c r="D449" s="26" t="s">
        <v>797</v>
      </c>
      <c r="E449" s="26" t="s">
        <v>687</v>
      </c>
      <c r="F449" s="26" t="s">
        <v>760</v>
      </c>
      <c r="G449" s="38" t="s">
        <v>593</v>
      </c>
      <c r="H449" s="26" t="s">
        <v>276</v>
      </c>
      <c r="I449" s="26" t="s">
        <v>564</v>
      </c>
      <c r="J449" s="26" t="s">
        <v>399</v>
      </c>
      <c r="K449" s="26" t="s">
        <v>366</v>
      </c>
    </row>
    <row r="450" spans="1:11" x14ac:dyDescent="0.2">
      <c r="A450" s="25" t="s">
        <v>155</v>
      </c>
      <c r="B450" s="25" t="s">
        <v>493</v>
      </c>
      <c r="C450" s="25" t="s">
        <v>225</v>
      </c>
      <c r="D450" s="26" t="s">
        <v>797</v>
      </c>
      <c r="E450" s="26" t="s">
        <v>687</v>
      </c>
      <c r="F450" s="26" t="s">
        <v>849</v>
      </c>
      <c r="G450" s="38" t="s">
        <v>850</v>
      </c>
      <c r="H450" s="26" t="s">
        <v>276</v>
      </c>
      <c r="I450" s="26" t="s">
        <v>592</v>
      </c>
      <c r="J450" s="26" t="s">
        <v>399</v>
      </c>
      <c r="K450" s="26" t="s">
        <v>366</v>
      </c>
    </row>
    <row r="451" spans="1:11" x14ac:dyDescent="0.2">
      <c r="A451" s="25" t="s">
        <v>155</v>
      </c>
      <c r="B451" s="25" t="s">
        <v>493</v>
      </c>
      <c r="C451" s="25" t="s">
        <v>172</v>
      </c>
      <c r="D451" s="26" t="s">
        <v>851</v>
      </c>
      <c r="E451" s="26" t="s">
        <v>687</v>
      </c>
      <c r="F451" s="26" t="s">
        <v>852</v>
      </c>
      <c r="G451" s="38" t="s">
        <v>853</v>
      </c>
      <c r="H451" s="26" t="s">
        <v>276</v>
      </c>
      <c r="I451" s="26" t="s">
        <v>854</v>
      </c>
      <c r="J451" s="26" t="s">
        <v>399</v>
      </c>
      <c r="K451" s="26" t="s">
        <v>366</v>
      </c>
    </row>
    <row r="452" spans="1:11" x14ac:dyDescent="0.2">
      <c r="A452" s="25" t="s">
        <v>155</v>
      </c>
      <c r="B452" s="25" t="s">
        <v>493</v>
      </c>
      <c r="C452" s="25" t="s">
        <v>174</v>
      </c>
      <c r="D452" s="26" t="s">
        <v>851</v>
      </c>
      <c r="E452" s="26" t="s">
        <v>687</v>
      </c>
      <c r="F452" s="26" t="s">
        <v>855</v>
      </c>
      <c r="G452" s="40" t="s">
        <v>692</v>
      </c>
      <c r="H452" s="26" t="s">
        <v>276</v>
      </c>
      <c r="I452" s="26" t="s">
        <v>625</v>
      </c>
      <c r="J452" s="26" t="s">
        <v>399</v>
      </c>
      <c r="K452" s="26" t="s">
        <v>366</v>
      </c>
    </row>
    <row r="453" spans="1:11" x14ac:dyDescent="0.2">
      <c r="A453" s="25" t="s">
        <v>155</v>
      </c>
      <c r="B453" s="25" t="s">
        <v>493</v>
      </c>
      <c r="C453" s="25" t="s">
        <v>180</v>
      </c>
      <c r="D453" s="26" t="s">
        <v>851</v>
      </c>
      <c r="E453" s="26" t="s">
        <v>687</v>
      </c>
      <c r="F453" s="26" t="s">
        <v>755</v>
      </c>
      <c r="G453" s="40" t="s">
        <v>856</v>
      </c>
      <c r="H453" s="26" t="s">
        <v>276</v>
      </c>
      <c r="I453" s="26" t="s">
        <v>653</v>
      </c>
      <c r="J453" s="26" t="s">
        <v>399</v>
      </c>
      <c r="K453" s="26" t="s">
        <v>366</v>
      </c>
    </row>
    <row r="454" spans="1:11" x14ac:dyDescent="0.2">
      <c r="A454" s="25" t="s">
        <v>155</v>
      </c>
      <c r="B454" s="25" t="s">
        <v>493</v>
      </c>
      <c r="C454" s="25" t="s">
        <v>181</v>
      </c>
      <c r="D454" s="26" t="s">
        <v>851</v>
      </c>
      <c r="E454" s="26" t="s">
        <v>687</v>
      </c>
      <c r="F454" s="26" t="s">
        <v>857</v>
      </c>
      <c r="G454" s="40" t="s">
        <v>858</v>
      </c>
      <c r="H454" s="26" t="s">
        <v>276</v>
      </c>
      <c r="I454" s="26" t="s">
        <v>859</v>
      </c>
      <c r="J454" s="26" t="s">
        <v>399</v>
      </c>
      <c r="K454" s="26" t="s">
        <v>366</v>
      </c>
    </row>
    <row r="455" spans="1:11" x14ac:dyDescent="0.2">
      <c r="A455" s="25" t="s">
        <v>155</v>
      </c>
      <c r="B455" s="25" t="s">
        <v>493</v>
      </c>
      <c r="C455" s="25" t="s">
        <v>182</v>
      </c>
      <c r="D455" s="26" t="s">
        <v>851</v>
      </c>
      <c r="E455" s="26" t="s">
        <v>687</v>
      </c>
      <c r="F455" s="26" t="s">
        <v>698</v>
      </c>
      <c r="G455" s="40" t="s">
        <v>699</v>
      </c>
      <c r="H455" s="26" t="s">
        <v>276</v>
      </c>
      <c r="I455" s="26" t="s">
        <v>700</v>
      </c>
      <c r="J455" s="26" t="s">
        <v>399</v>
      </c>
      <c r="K455" s="26" t="s">
        <v>366</v>
      </c>
    </row>
    <row r="456" spans="1:11" x14ac:dyDescent="0.2">
      <c r="A456" s="25" t="s">
        <v>155</v>
      </c>
      <c r="B456" s="25" t="s">
        <v>493</v>
      </c>
      <c r="C456" s="25" t="s">
        <v>183</v>
      </c>
      <c r="D456" s="26" t="s">
        <v>851</v>
      </c>
      <c r="E456" s="26" t="s">
        <v>687</v>
      </c>
      <c r="F456" s="26" t="s">
        <v>702</v>
      </c>
      <c r="G456" s="40" t="s">
        <v>702</v>
      </c>
      <c r="H456" s="26" t="s">
        <v>276</v>
      </c>
      <c r="I456" s="26" t="s">
        <v>860</v>
      </c>
      <c r="J456" s="26" t="s">
        <v>399</v>
      </c>
      <c r="K456" s="26" t="s">
        <v>366</v>
      </c>
    </row>
    <row r="457" spans="1:11" x14ac:dyDescent="0.2">
      <c r="A457" s="25" t="s">
        <v>155</v>
      </c>
      <c r="B457" s="25" t="s">
        <v>493</v>
      </c>
      <c r="C457" s="25" t="s">
        <v>187</v>
      </c>
      <c r="D457" s="26" t="s">
        <v>851</v>
      </c>
      <c r="E457" s="26" t="s">
        <v>687</v>
      </c>
      <c r="F457" s="26" t="s">
        <v>861</v>
      </c>
      <c r="G457" s="38" t="s">
        <v>524</v>
      </c>
      <c r="H457" s="26" t="s">
        <v>276</v>
      </c>
      <c r="I457" s="26" t="s">
        <v>862</v>
      </c>
      <c r="J457" s="26" t="s">
        <v>399</v>
      </c>
      <c r="K457" s="26" t="s">
        <v>366</v>
      </c>
    </row>
    <row r="458" spans="1:11" x14ac:dyDescent="0.2">
      <c r="A458" s="25" t="s">
        <v>155</v>
      </c>
      <c r="B458" s="25" t="s">
        <v>493</v>
      </c>
      <c r="C458" s="25" t="s">
        <v>192</v>
      </c>
      <c r="D458" s="26" t="s">
        <v>851</v>
      </c>
      <c r="E458" s="26" t="s">
        <v>687</v>
      </c>
      <c r="F458" s="26" t="s">
        <v>863</v>
      </c>
      <c r="G458" s="39" t="s">
        <v>705</v>
      </c>
      <c r="H458" s="26" t="s">
        <v>276</v>
      </c>
      <c r="I458" s="26" t="s">
        <v>522</v>
      </c>
      <c r="J458" s="26" t="s">
        <v>399</v>
      </c>
      <c r="K458" s="26" t="s">
        <v>366</v>
      </c>
    </row>
    <row r="459" spans="1:11" x14ac:dyDescent="0.2">
      <c r="A459" s="25" t="s">
        <v>155</v>
      </c>
      <c r="B459" s="25" t="s">
        <v>493</v>
      </c>
      <c r="C459" s="25" t="s">
        <v>196</v>
      </c>
      <c r="D459" s="26" t="s">
        <v>851</v>
      </c>
      <c r="E459" s="26" t="s">
        <v>687</v>
      </c>
      <c r="F459" s="26" t="s">
        <v>864</v>
      </c>
      <c r="G459" s="37" t="s">
        <v>865</v>
      </c>
      <c r="H459" s="26" t="s">
        <v>276</v>
      </c>
      <c r="I459" s="26" t="s">
        <v>340</v>
      </c>
      <c r="J459" s="26" t="s">
        <v>272</v>
      </c>
      <c r="K459" s="26" t="s">
        <v>500</v>
      </c>
    </row>
    <row r="460" spans="1:11" x14ac:dyDescent="0.2">
      <c r="A460" s="25" t="s">
        <v>155</v>
      </c>
      <c r="B460" s="25" t="s">
        <v>493</v>
      </c>
      <c r="C460" s="25" t="s">
        <v>197</v>
      </c>
      <c r="D460" s="26" t="s">
        <v>851</v>
      </c>
      <c r="E460" s="26" t="s">
        <v>687</v>
      </c>
      <c r="F460" s="26" t="s">
        <v>866</v>
      </c>
      <c r="G460" s="40" t="s">
        <v>774</v>
      </c>
      <c r="H460" s="26" t="s">
        <v>276</v>
      </c>
      <c r="I460" s="26" t="s">
        <v>533</v>
      </c>
      <c r="J460" s="26" t="s">
        <v>399</v>
      </c>
      <c r="K460" s="26" t="s">
        <v>366</v>
      </c>
    </row>
    <row r="461" spans="1:11" x14ac:dyDescent="0.2">
      <c r="A461" s="25" t="s">
        <v>155</v>
      </c>
      <c r="B461" s="25" t="s">
        <v>493</v>
      </c>
      <c r="C461" s="25" t="s">
        <v>198</v>
      </c>
      <c r="D461" s="26" t="s">
        <v>851</v>
      </c>
      <c r="E461" s="26" t="s">
        <v>687</v>
      </c>
      <c r="F461" s="26" t="s">
        <v>789</v>
      </c>
      <c r="G461" s="40" t="s">
        <v>692</v>
      </c>
      <c r="H461" s="26" t="s">
        <v>276</v>
      </c>
      <c r="I461" s="26" t="s">
        <v>549</v>
      </c>
      <c r="J461" s="26" t="s">
        <v>399</v>
      </c>
      <c r="K461" s="26" t="s">
        <v>366</v>
      </c>
    </row>
    <row r="462" spans="1:11" x14ac:dyDescent="0.2">
      <c r="A462" s="25" t="s">
        <v>155</v>
      </c>
      <c r="B462" s="25" t="s">
        <v>493</v>
      </c>
      <c r="C462" s="25" t="s">
        <v>199</v>
      </c>
      <c r="D462" s="26" t="s">
        <v>851</v>
      </c>
      <c r="E462" s="26" t="s">
        <v>687</v>
      </c>
      <c r="F462" s="26" t="s">
        <v>691</v>
      </c>
      <c r="G462" s="40" t="s">
        <v>711</v>
      </c>
      <c r="H462" s="26" t="s">
        <v>276</v>
      </c>
      <c r="I462" s="26" t="s">
        <v>533</v>
      </c>
      <c r="J462" s="26" t="s">
        <v>399</v>
      </c>
      <c r="K462" s="26" t="s">
        <v>366</v>
      </c>
    </row>
    <row r="463" spans="1:11" x14ac:dyDescent="0.2">
      <c r="A463" s="25" t="s">
        <v>155</v>
      </c>
      <c r="B463" s="25" t="s">
        <v>493</v>
      </c>
      <c r="C463" s="25" t="s">
        <v>200</v>
      </c>
      <c r="D463" s="26" t="s">
        <v>851</v>
      </c>
      <c r="E463" s="26" t="s">
        <v>687</v>
      </c>
      <c r="F463" s="26" t="s">
        <v>867</v>
      </c>
      <c r="G463" s="36" t="s">
        <v>868</v>
      </c>
      <c r="H463" s="26" t="s">
        <v>276</v>
      </c>
      <c r="I463" s="26" t="s">
        <v>592</v>
      </c>
      <c r="J463" s="26" t="s">
        <v>399</v>
      </c>
      <c r="K463" s="26" t="s">
        <v>366</v>
      </c>
    </row>
    <row r="464" spans="1:11" x14ac:dyDescent="0.2">
      <c r="A464" s="25" t="s">
        <v>155</v>
      </c>
      <c r="B464" s="25" t="s">
        <v>493</v>
      </c>
      <c r="C464" s="25" t="s">
        <v>201</v>
      </c>
      <c r="D464" s="26" t="s">
        <v>851</v>
      </c>
      <c r="E464" s="26" t="s">
        <v>687</v>
      </c>
      <c r="F464" s="26" t="s">
        <v>754</v>
      </c>
      <c r="G464" s="40" t="s">
        <v>710</v>
      </c>
      <c r="H464" s="26" t="s">
        <v>276</v>
      </c>
      <c r="I464" s="26" t="s">
        <v>598</v>
      </c>
      <c r="J464" s="26" t="s">
        <v>399</v>
      </c>
      <c r="K464" s="26" t="s">
        <v>366</v>
      </c>
    </row>
    <row r="465" spans="1:11" x14ac:dyDescent="0.2">
      <c r="A465" s="25" t="s">
        <v>155</v>
      </c>
      <c r="B465" s="25" t="s">
        <v>493</v>
      </c>
      <c r="C465" s="25" t="s">
        <v>202</v>
      </c>
      <c r="D465" s="26" t="s">
        <v>851</v>
      </c>
      <c r="E465" s="26" t="s">
        <v>687</v>
      </c>
      <c r="F465" s="26" t="s">
        <v>869</v>
      </c>
      <c r="G465" s="38" t="s">
        <v>524</v>
      </c>
      <c r="H465" s="26" t="s">
        <v>276</v>
      </c>
      <c r="I465" s="26" t="s">
        <v>464</v>
      </c>
      <c r="J465" s="26" t="s">
        <v>399</v>
      </c>
      <c r="K465" s="26" t="s">
        <v>366</v>
      </c>
    </row>
    <row r="466" spans="1:11" x14ac:dyDescent="0.2">
      <c r="A466" s="25" t="s">
        <v>155</v>
      </c>
      <c r="B466" s="25" t="s">
        <v>493</v>
      </c>
      <c r="C466" s="25" t="s">
        <v>203</v>
      </c>
      <c r="D466" s="26" t="s">
        <v>851</v>
      </c>
      <c r="E466" s="26" t="s">
        <v>687</v>
      </c>
      <c r="F466" s="26" t="s">
        <v>870</v>
      </c>
      <c r="G466" s="36" t="s">
        <v>871</v>
      </c>
      <c r="H466" s="26" t="s">
        <v>276</v>
      </c>
      <c r="I466" s="26" t="s">
        <v>872</v>
      </c>
      <c r="J466" s="26" t="s">
        <v>399</v>
      </c>
      <c r="K466" s="26" t="s">
        <v>366</v>
      </c>
    </row>
    <row r="467" spans="1:11" x14ac:dyDescent="0.2">
      <c r="A467" s="25" t="s">
        <v>155</v>
      </c>
      <c r="B467" s="25" t="s">
        <v>493</v>
      </c>
      <c r="C467" s="25" t="s">
        <v>204</v>
      </c>
      <c r="D467" s="26" t="s">
        <v>851</v>
      </c>
      <c r="E467" s="26" t="s">
        <v>687</v>
      </c>
      <c r="F467" s="26" t="s">
        <v>873</v>
      </c>
      <c r="G467" s="40" t="s">
        <v>874</v>
      </c>
      <c r="H467" s="26" t="s">
        <v>276</v>
      </c>
      <c r="I467" s="26" t="s">
        <v>538</v>
      </c>
      <c r="J467" s="26" t="s">
        <v>399</v>
      </c>
      <c r="K467" s="26" t="s">
        <v>366</v>
      </c>
    </row>
    <row r="468" spans="1:11" x14ac:dyDescent="0.2">
      <c r="A468" s="25" t="s">
        <v>155</v>
      </c>
      <c r="B468" s="25" t="s">
        <v>493</v>
      </c>
      <c r="C468" s="25" t="s">
        <v>205</v>
      </c>
      <c r="D468" s="26" t="s">
        <v>851</v>
      </c>
      <c r="E468" s="26" t="s">
        <v>687</v>
      </c>
      <c r="F468" s="26" t="s">
        <v>875</v>
      </c>
      <c r="G468" s="40" t="s">
        <v>711</v>
      </c>
      <c r="H468" s="26" t="s">
        <v>276</v>
      </c>
      <c r="I468" s="26" t="s">
        <v>408</v>
      </c>
      <c r="J468" s="26" t="s">
        <v>399</v>
      </c>
      <c r="K468" s="26" t="s">
        <v>366</v>
      </c>
    </row>
    <row r="469" spans="1:11" x14ac:dyDescent="0.2">
      <c r="A469" s="25" t="s">
        <v>155</v>
      </c>
      <c r="B469" s="25" t="s">
        <v>493</v>
      </c>
      <c r="C469" s="25" t="s">
        <v>207</v>
      </c>
      <c r="D469" s="26" t="s">
        <v>851</v>
      </c>
      <c r="E469" s="26" t="s">
        <v>687</v>
      </c>
      <c r="F469" s="26" t="s">
        <v>876</v>
      </c>
      <c r="G469" s="40" t="s">
        <v>877</v>
      </c>
      <c r="H469" s="26" t="s">
        <v>276</v>
      </c>
      <c r="I469" s="26" t="s">
        <v>633</v>
      </c>
      <c r="J469" s="26" t="s">
        <v>399</v>
      </c>
      <c r="K469" s="26" t="s">
        <v>366</v>
      </c>
    </row>
    <row r="470" spans="1:11" x14ac:dyDescent="0.2">
      <c r="A470" s="25" t="s">
        <v>155</v>
      </c>
      <c r="B470" s="25" t="s">
        <v>493</v>
      </c>
      <c r="C470" s="25" t="s">
        <v>208</v>
      </c>
      <c r="D470" s="26" t="s">
        <v>851</v>
      </c>
      <c r="E470" s="26" t="s">
        <v>687</v>
      </c>
      <c r="F470" s="26" t="s">
        <v>878</v>
      </c>
      <c r="G470" s="37" t="s">
        <v>725</v>
      </c>
      <c r="H470" s="26" t="s">
        <v>276</v>
      </c>
      <c r="I470" s="26" t="s">
        <v>879</v>
      </c>
      <c r="J470" s="26" t="s">
        <v>399</v>
      </c>
      <c r="K470" s="26" t="s">
        <v>366</v>
      </c>
    </row>
    <row r="471" spans="1:11" x14ac:dyDescent="0.2">
      <c r="A471" s="25" t="s">
        <v>155</v>
      </c>
      <c r="B471" s="25" t="s">
        <v>493</v>
      </c>
      <c r="C471" s="25" t="s">
        <v>214</v>
      </c>
      <c r="D471" s="26" t="s">
        <v>851</v>
      </c>
      <c r="E471" s="26" t="s">
        <v>687</v>
      </c>
      <c r="F471" s="26" t="s">
        <v>880</v>
      </c>
      <c r="G471" s="36" t="s">
        <v>881</v>
      </c>
      <c r="H471" s="26" t="s">
        <v>276</v>
      </c>
      <c r="I471" s="26" t="s">
        <v>715</v>
      </c>
      <c r="J471" s="26" t="s">
        <v>399</v>
      </c>
      <c r="K471" s="26" t="s">
        <v>366</v>
      </c>
    </row>
    <row r="472" spans="1:11" x14ac:dyDescent="0.2">
      <c r="A472" s="25" t="s">
        <v>155</v>
      </c>
      <c r="B472" s="25" t="s">
        <v>493</v>
      </c>
      <c r="C472" s="25" t="s">
        <v>215</v>
      </c>
      <c r="D472" s="26" t="s">
        <v>851</v>
      </c>
      <c r="E472" s="26" t="s">
        <v>687</v>
      </c>
      <c r="F472" s="26" t="s">
        <v>882</v>
      </c>
      <c r="G472" s="40" t="s">
        <v>699</v>
      </c>
      <c r="H472" s="26" t="s">
        <v>276</v>
      </c>
      <c r="I472" s="26" t="s">
        <v>883</v>
      </c>
      <c r="J472" s="26" t="s">
        <v>399</v>
      </c>
      <c r="K472" s="26" t="s">
        <v>366</v>
      </c>
    </row>
    <row r="473" spans="1:11" x14ac:dyDescent="0.2">
      <c r="A473" s="25" t="s">
        <v>155</v>
      </c>
      <c r="B473" s="25" t="s">
        <v>493</v>
      </c>
      <c r="C473" s="25" t="s">
        <v>216</v>
      </c>
      <c r="D473" s="26" t="s">
        <v>851</v>
      </c>
      <c r="E473" s="26" t="s">
        <v>687</v>
      </c>
      <c r="F473" s="26" t="s">
        <v>732</v>
      </c>
      <c r="G473" s="37" t="s">
        <v>834</v>
      </c>
      <c r="H473" s="26" t="s">
        <v>276</v>
      </c>
      <c r="I473" s="26" t="s">
        <v>884</v>
      </c>
      <c r="J473" s="26" t="s">
        <v>399</v>
      </c>
      <c r="K473" s="26" t="s">
        <v>366</v>
      </c>
    </row>
    <row r="474" spans="1:11" x14ac:dyDescent="0.2">
      <c r="A474" s="25" t="s">
        <v>155</v>
      </c>
      <c r="B474" s="25" t="s">
        <v>493</v>
      </c>
      <c r="C474" s="25" t="s">
        <v>217</v>
      </c>
      <c r="D474" s="26" t="s">
        <v>851</v>
      </c>
      <c r="E474" s="26" t="s">
        <v>687</v>
      </c>
      <c r="F474" s="26" t="s">
        <v>885</v>
      </c>
      <c r="G474" s="39" t="s">
        <v>705</v>
      </c>
      <c r="H474" s="26" t="s">
        <v>276</v>
      </c>
      <c r="I474" s="26" t="s">
        <v>886</v>
      </c>
      <c r="J474" s="26" t="s">
        <v>399</v>
      </c>
      <c r="K474" s="26" t="s">
        <v>366</v>
      </c>
    </row>
    <row r="475" spans="1:11" x14ac:dyDescent="0.2">
      <c r="A475" s="25" t="s">
        <v>155</v>
      </c>
      <c r="B475" s="25" t="s">
        <v>493</v>
      </c>
      <c r="C475" s="25" t="s">
        <v>218</v>
      </c>
      <c r="D475" s="26" t="s">
        <v>851</v>
      </c>
      <c r="E475" s="26" t="s">
        <v>687</v>
      </c>
      <c r="F475" s="26" t="s">
        <v>887</v>
      </c>
      <c r="G475" s="36" t="s">
        <v>888</v>
      </c>
      <c r="H475" s="26" t="s">
        <v>276</v>
      </c>
      <c r="I475" s="26" t="s">
        <v>340</v>
      </c>
      <c r="J475" s="26" t="s">
        <v>272</v>
      </c>
      <c r="K475" s="26" t="s">
        <v>500</v>
      </c>
    </row>
    <row r="476" spans="1:11" x14ac:dyDescent="0.2">
      <c r="A476" s="25" t="s">
        <v>155</v>
      </c>
      <c r="B476" s="25" t="s">
        <v>493</v>
      </c>
      <c r="C476" s="25" t="s">
        <v>219</v>
      </c>
      <c r="D476" s="26" t="s">
        <v>851</v>
      </c>
      <c r="E476" s="26" t="s">
        <v>687</v>
      </c>
      <c r="F476" s="26" t="s">
        <v>889</v>
      </c>
      <c r="G476" s="40" t="s">
        <v>890</v>
      </c>
      <c r="H476" s="26" t="s">
        <v>276</v>
      </c>
      <c r="I476" s="26" t="s">
        <v>340</v>
      </c>
      <c r="J476" s="26" t="s">
        <v>272</v>
      </c>
      <c r="K476" s="26" t="s">
        <v>500</v>
      </c>
    </row>
    <row r="477" spans="1:11" x14ac:dyDescent="0.2">
      <c r="A477" s="25" t="s">
        <v>155</v>
      </c>
      <c r="B477" s="25" t="s">
        <v>493</v>
      </c>
      <c r="C477" s="25" t="s">
        <v>220</v>
      </c>
      <c r="D477" s="26" t="s">
        <v>851</v>
      </c>
      <c r="E477" s="26" t="s">
        <v>687</v>
      </c>
      <c r="F477" s="26" t="s">
        <v>704</v>
      </c>
      <c r="G477" s="39" t="s">
        <v>705</v>
      </c>
      <c r="H477" s="26" t="s">
        <v>276</v>
      </c>
      <c r="I477" s="26" t="s">
        <v>536</v>
      </c>
      <c r="J477" s="26" t="s">
        <v>399</v>
      </c>
      <c r="K477" s="26" t="s">
        <v>366</v>
      </c>
    </row>
    <row r="478" spans="1:11" x14ac:dyDescent="0.2">
      <c r="A478" s="25" t="s">
        <v>155</v>
      </c>
      <c r="B478" s="25" t="s">
        <v>493</v>
      </c>
      <c r="C478" s="25" t="s">
        <v>221</v>
      </c>
      <c r="D478" s="26" t="s">
        <v>851</v>
      </c>
      <c r="E478" s="26" t="s">
        <v>687</v>
      </c>
      <c r="F478" s="26" t="s">
        <v>710</v>
      </c>
      <c r="G478" s="40" t="s">
        <v>692</v>
      </c>
      <c r="H478" s="26" t="s">
        <v>276</v>
      </c>
      <c r="I478" s="26" t="s">
        <v>556</v>
      </c>
      <c r="J478" s="26" t="s">
        <v>399</v>
      </c>
      <c r="K478" s="26" t="s">
        <v>366</v>
      </c>
    </row>
    <row r="479" spans="1:11" x14ac:dyDescent="0.2">
      <c r="A479" s="25" t="s">
        <v>155</v>
      </c>
      <c r="B479" s="25" t="s">
        <v>493</v>
      </c>
      <c r="C479" s="25" t="s">
        <v>222</v>
      </c>
      <c r="D479" s="26" t="s">
        <v>851</v>
      </c>
      <c r="E479" s="26" t="s">
        <v>687</v>
      </c>
      <c r="F479" s="26" t="s">
        <v>891</v>
      </c>
      <c r="G479" s="38" t="s">
        <v>743</v>
      </c>
      <c r="H479" s="26" t="s">
        <v>276</v>
      </c>
      <c r="I479" s="26" t="s">
        <v>522</v>
      </c>
      <c r="J479" s="26" t="s">
        <v>399</v>
      </c>
      <c r="K479" s="26" t="s">
        <v>366</v>
      </c>
    </row>
    <row r="480" spans="1:11" x14ac:dyDescent="0.2">
      <c r="A480" s="25" t="s">
        <v>155</v>
      </c>
      <c r="B480" s="25" t="s">
        <v>493</v>
      </c>
      <c r="C480" s="25" t="s">
        <v>223</v>
      </c>
      <c r="D480" s="26" t="s">
        <v>851</v>
      </c>
      <c r="E480" s="26" t="s">
        <v>687</v>
      </c>
      <c r="F480" s="26" t="s">
        <v>892</v>
      </c>
      <c r="G480" s="39" t="s">
        <v>745</v>
      </c>
      <c r="H480" s="26" t="s">
        <v>276</v>
      </c>
      <c r="I480" s="26" t="s">
        <v>453</v>
      </c>
      <c r="J480" s="26" t="s">
        <v>399</v>
      </c>
      <c r="K480" s="26" t="s">
        <v>366</v>
      </c>
    </row>
    <row r="481" spans="1:11" x14ac:dyDescent="0.2">
      <c r="A481" s="25" t="s">
        <v>155</v>
      </c>
      <c r="B481" s="25" t="s">
        <v>493</v>
      </c>
      <c r="C481" s="25" t="s">
        <v>224</v>
      </c>
      <c r="D481" s="26" t="s">
        <v>851</v>
      </c>
      <c r="E481" s="26" t="s">
        <v>687</v>
      </c>
      <c r="F481" s="26" t="s">
        <v>893</v>
      </c>
      <c r="G481" s="38" t="s">
        <v>524</v>
      </c>
      <c r="H481" s="26" t="s">
        <v>276</v>
      </c>
      <c r="I481" s="26" t="s">
        <v>741</v>
      </c>
      <c r="J481" s="26" t="s">
        <v>399</v>
      </c>
      <c r="K481" s="26" t="s">
        <v>366</v>
      </c>
    </row>
    <row r="482" spans="1:11" x14ac:dyDescent="0.2">
      <c r="A482" s="25" t="s">
        <v>155</v>
      </c>
      <c r="B482" s="25" t="s">
        <v>493</v>
      </c>
      <c r="C482" s="25" t="s">
        <v>225</v>
      </c>
      <c r="D482" s="26" t="s">
        <v>851</v>
      </c>
      <c r="E482" s="26" t="s">
        <v>687</v>
      </c>
      <c r="F482" s="26" t="s">
        <v>894</v>
      </c>
      <c r="G482" s="38" t="s">
        <v>895</v>
      </c>
      <c r="H482" s="26" t="s">
        <v>276</v>
      </c>
      <c r="I482" s="26" t="s">
        <v>643</v>
      </c>
      <c r="J482" s="26" t="s">
        <v>399</v>
      </c>
      <c r="K482" s="26" t="s">
        <v>366</v>
      </c>
    </row>
    <row r="483" spans="1:11" x14ac:dyDescent="0.2">
      <c r="G483" s="38"/>
    </row>
    <row r="484" spans="1:11" x14ac:dyDescent="0.2">
      <c r="A484" s="24" t="s">
        <v>234</v>
      </c>
      <c r="G484" s="38"/>
    </row>
    <row r="485" spans="1:11" x14ac:dyDescent="0.2">
      <c r="A485" s="25" t="s">
        <v>155</v>
      </c>
      <c r="B485" s="25" t="s">
        <v>359</v>
      </c>
      <c r="C485" s="25" t="s">
        <v>237</v>
      </c>
      <c r="D485" s="26" t="s">
        <v>896</v>
      </c>
      <c r="E485" s="26" t="s">
        <v>511</v>
      </c>
      <c r="F485" s="26" t="s">
        <v>867</v>
      </c>
      <c r="G485" s="36" t="s">
        <v>513</v>
      </c>
      <c r="H485" s="26" t="s">
        <v>276</v>
      </c>
      <c r="I485" s="26" t="s">
        <v>519</v>
      </c>
      <c r="J485" s="26" t="s">
        <v>514</v>
      </c>
      <c r="K485" s="26" t="s">
        <v>366</v>
      </c>
    </row>
    <row r="486" spans="1:11" x14ac:dyDescent="0.2">
      <c r="A486" s="25" t="s">
        <v>155</v>
      </c>
      <c r="B486" s="25" t="s">
        <v>359</v>
      </c>
      <c r="C486" s="25" t="s">
        <v>238</v>
      </c>
      <c r="D486" s="26" t="s">
        <v>896</v>
      </c>
      <c r="E486" s="26" t="s">
        <v>511</v>
      </c>
      <c r="F486" s="26" t="s">
        <v>518</v>
      </c>
      <c r="G486" s="36" t="s">
        <v>516</v>
      </c>
      <c r="H486" s="26" t="s">
        <v>276</v>
      </c>
      <c r="I486" s="26" t="s">
        <v>455</v>
      </c>
      <c r="J486" s="26" t="s">
        <v>514</v>
      </c>
      <c r="K486" s="26" t="s">
        <v>366</v>
      </c>
    </row>
    <row r="487" spans="1:11" x14ac:dyDescent="0.2">
      <c r="A487" s="25" t="s">
        <v>155</v>
      </c>
      <c r="B487" s="25" t="s">
        <v>359</v>
      </c>
      <c r="C487" s="25" t="s">
        <v>239</v>
      </c>
      <c r="D487" s="26" t="s">
        <v>896</v>
      </c>
      <c r="E487" s="26" t="s">
        <v>511</v>
      </c>
      <c r="F487" s="26" t="s">
        <v>596</v>
      </c>
      <c r="G487" s="36" t="s">
        <v>516</v>
      </c>
      <c r="H487" s="26" t="s">
        <v>276</v>
      </c>
      <c r="I487" s="26" t="s">
        <v>544</v>
      </c>
      <c r="J487" s="26" t="s">
        <v>514</v>
      </c>
      <c r="K487" s="26" t="s">
        <v>366</v>
      </c>
    </row>
    <row r="488" spans="1:11" x14ac:dyDescent="0.2">
      <c r="A488" s="25" t="s">
        <v>155</v>
      </c>
      <c r="B488" s="25" t="s">
        <v>359</v>
      </c>
      <c r="C488" s="25" t="s">
        <v>240</v>
      </c>
      <c r="D488" s="26" t="s">
        <v>896</v>
      </c>
      <c r="E488" s="26" t="s">
        <v>511</v>
      </c>
      <c r="F488" s="26" t="s">
        <v>897</v>
      </c>
      <c r="G488" s="38" t="s">
        <v>521</v>
      </c>
      <c r="H488" s="26" t="s">
        <v>276</v>
      </c>
      <c r="I488" s="26" t="s">
        <v>898</v>
      </c>
      <c r="J488" s="26" t="s">
        <v>514</v>
      </c>
      <c r="K488" s="26" t="s">
        <v>366</v>
      </c>
    </row>
    <row r="489" spans="1:11" x14ac:dyDescent="0.2">
      <c r="A489" s="25" t="s">
        <v>155</v>
      </c>
      <c r="B489" s="25" t="s">
        <v>359</v>
      </c>
      <c r="C489" s="25" t="s">
        <v>241</v>
      </c>
      <c r="D489" s="26" t="s">
        <v>896</v>
      </c>
      <c r="E489" s="26" t="s">
        <v>511</v>
      </c>
      <c r="F489" s="26" t="s">
        <v>899</v>
      </c>
      <c r="G489" s="38" t="s">
        <v>524</v>
      </c>
      <c r="H489" s="26" t="s">
        <v>276</v>
      </c>
      <c r="I489" s="26" t="s">
        <v>374</v>
      </c>
      <c r="J489" s="26" t="s">
        <v>514</v>
      </c>
      <c r="K489" s="26" t="s">
        <v>366</v>
      </c>
    </row>
    <row r="490" spans="1:11" x14ac:dyDescent="0.2">
      <c r="A490" s="25" t="s">
        <v>155</v>
      </c>
      <c r="B490" s="25" t="s">
        <v>359</v>
      </c>
      <c r="C490" s="25" t="s">
        <v>242</v>
      </c>
      <c r="D490" s="26" t="s">
        <v>896</v>
      </c>
      <c r="E490" s="26" t="s">
        <v>511</v>
      </c>
      <c r="F490" s="26" t="s">
        <v>591</v>
      </c>
      <c r="G490" s="36" t="s">
        <v>516</v>
      </c>
      <c r="H490" s="26" t="s">
        <v>276</v>
      </c>
      <c r="I490" s="26" t="s">
        <v>592</v>
      </c>
      <c r="J490" s="26" t="s">
        <v>514</v>
      </c>
      <c r="K490" s="26" t="s">
        <v>366</v>
      </c>
    </row>
    <row r="491" spans="1:11" x14ac:dyDescent="0.2">
      <c r="A491" s="25" t="s">
        <v>155</v>
      </c>
      <c r="B491" s="25" t="s">
        <v>359</v>
      </c>
      <c r="C491" s="25" t="s">
        <v>243</v>
      </c>
      <c r="D491" s="26" t="s">
        <v>896</v>
      </c>
      <c r="E491" s="26" t="s">
        <v>511</v>
      </c>
      <c r="F491" s="26" t="s">
        <v>528</v>
      </c>
      <c r="G491" s="36" t="s">
        <v>516</v>
      </c>
      <c r="H491" s="26" t="s">
        <v>276</v>
      </c>
      <c r="I491" s="26" t="s">
        <v>900</v>
      </c>
      <c r="J491" s="26" t="s">
        <v>514</v>
      </c>
      <c r="K491" s="26" t="s">
        <v>366</v>
      </c>
    </row>
    <row r="492" spans="1:11" x14ac:dyDescent="0.2">
      <c r="A492" s="25" t="s">
        <v>155</v>
      </c>
      <c r="B492" s="25" t="s">
        <v>359</v>
      </c>
      <c r="C492" s="25" t="s">
        <v>244</v>
      </c>
      <c r="D492" s="26" t="s">
        <v>896</v>
      </c>
      <c r="E492" s="26" t="s">
        <v>511</v>
      </c>
      <c r="F492" s="26" t="s">
        <v>901</v>
      </c>
      <c r="G492" s="38" t="s">
        <v>524</v>
      </c>
      <c r="H492" s="26" t="s">
        <v>276</v>
      </c>
      <c r="I492" s="26" t="s">
        <v>546</v>
      </c>
      <c r="J492" s="26" t="s">
        <v>514</v>
      </c>
      <c r="K492" s="26" t="s">
        <v>366</v>
      </c>
    </row>
    <row r="493" spans="1:11" x14ac:dyDescent="0.2">
      <c r="A493" s="25" t="s">
        <v>155</v>
      </c>
      <c r="B493" s="25" t="s">
        <v>359</v>
      </c>
      <c r="C493" s="25" t="s">
        <v>245</v>
      </c>
      <c r="D493" s="26" t="s">
        <v>896</v>
      </c>
      <c r="E493" s="26" t="s">
        <v>511</v>
      </c>
      <c r="F493" s="26" t="s">
        <v>552</v>
      </c>
      <c r="G493" s="37" t="s">
        <v>429</v>
      </c>
      <c r="H493" s="26" t="s">
        <v>276</v>
      </c>
      <c r="I493" s="26" t="s">
        <v>374</v>
      </c>
      <c r="J493" s="26" t="s">
        <v>514</v>
      </c>
      <c r="K493" s="26" t="s">
        <v>366</v>
      </c>
    </row>
    <row r="494" spans="1:11" x14ac:dyDescent="0.2">
      <c r="A494" s="25" t="s">
        <v>155</v>
      </c>
      <c r="B494" s="25" t="s">
        <v>359</v>
      </c>
      <c r="C494" s="25" t="s">
        <v>246</v>
      </c>
      <c r="D494" s="26" t="s">
        <v>896</v>
      </c>
      <c r="E494" s="26" t="s">
        <v>511</v>
      </c>
      <c r="F494" s="26" t="s">
        <v>587</v>
      </c>
      <c r="G494" s="38" t="s">
        <v>521</v>
      </c>
      <c r="H494" s="26" t="s">
        <v>276</v>
      </c>
      <c r="I494" s="26" t="s">
        <v>588</v>
      </c>
      <c r="J494" s="26" t="s">
        <v>514</v>
      </c>
      <c r="K494" s="26" t="s">
        <v>366</v>
      </c>
    </row>
    <row r="495" spans="1:11" x14ac:dyDescent="0.2">
      <c r="A495" s="25" t="s">
        <v>155</v>
      </c>
      <c r="B495" s="25" t="s">
        <v>359</v>
      </c>
      <c r="C495" s="25" t="s">
        <v>247</v>
      </c>
      <c r="D495" s="26" t="s">
        <v>896</v>
      </c>
      <c r="E495" s="26" t="s">
        <v>511</v>
      </c>
      <c r="F495" s="26" t="s">
        <v>520</v>
      </c>
      <c r="G495" s="38" t="s">
        <v>521</v>
      </c>
      <c r="H495" s="26" t="s">
        <v>276</v>
      </c>
      <c r="I495" s="26" t="s">
        <v>522</v>
      </c>
      <c r="J495" s="26" t="s">
        <v>514</v>
      </c>
      <c r="K495" s="26" t="s">
        <v>366</v>
      </c>
    </row>
    <row r="496" spans="1:11" x14ac:dyDescent="0.2">
      <c r="A496" s="25" t="s">
        <v>155</v>
      </c>
      <c r="B496" s="25" t="s">
        <v>359</v>
      </c>
      <c r="C496" s="25" t="s">
        <v>248</v>
      </c>
      <c r="D496" s="26" t="s">
        <v>896</v>
      </c>
      <c r="E496" s="26" t="s">
        <v>511</v>
      </c>
      <c r="F496" s="26" t="s">
        <v>902</v>
      </c>
      <c r="G496" s="38" t="s">
        <v>521</v>
      </c>
      <c r="H496" s="26" t="s">
        <v>276</v>
      </c>
      <c r="I496" s="26" t="s">
        <v>859</v>
      </c>
      <c r="J496" s="26" t="s">
        <v>514</v>
      </c>
      <c r="K496" s="26" t="s">
        <v>366</v>
      </c>
    </row>
    <row r="497" spans="1:11" x14ac:dyDescent="0.2">
      <c r="A497" s="25" t="s">
        <v>155</v>
      </c>
      <c r="B497" s="25" t="s">
        <v>359</v>
      </c>
      <c r="C497" s="25" t="s">
        <v>250</v>
      </c>
      <c r="D497" s="26" t="s">
        <v>896</v>
      </c>
      <c r="E497" s="26" t="s">
        <v>511</v>
      </c>
      <c r="F497" s="26" t="s">
        <v>583</v>
      </c>
      <c r="G497" s="36" t="s">
        <v>516</v>
      </c>
      <c r="H497" s="26" t="s">
        <v>276</v>
      </c>
      <c r="I497" s="26" t="s">
        <v>405</v>
      </c>
      <c r="J497" s="26" t="s">
        <v>514</v>
      </c>
      <c r="K497" s="26" t="s">
        <v>366</v>
      </c>
    </row>
    <row r="498" spans="1:11" x14ac:dyDescent="0.2">
      <c r="A498" s="25" t="s">
        <v>155</v>
      </c>
      <c r="B498" s="25" t="s">
        <v>359</v>
      </c>
      <c r="C498" s="25" t="s">
        <v>251</v>
      </c>
      <c r="D498" s="26" t="s">
        <v>896</v>
      </c>
      <c r="E498" s="26" t="s">
        <v>511</v>
      </c>
      <c r="F498" s="26" t="s">
        <v>903</v>
      </c>
      <c r="G498" s="38" t="s">
        <v>542</v>
      </c>
      <c r="H498" s="26" t="s">
        <v>276</v>
      </c>
      <c r="I498" s="26" t="s">
        <v>527</v>
      </c>
      <c r="J498" s="26" t="s">
        <v>514</v>
      </c>
      <c r="K498" s="26" t="s">
        <v>366</v>
      </c>
    </row>
    <row r="499" spans="1:11" x14ac:dyDescent="0.2">
      <c r="A499" s="25" t="s">
        <v>155</v>
      </c>
      <c r="B499" s="25" t="s">
        <v>359</v>
      </c>
      <c r="C499" s="25" t="s">
        <v>252</v>
      </c>
      <c r="D499" s="26" t="s">
        <v>896</v>
      </c>
      <c r="E499" s="26" t="s">
        <v>511</v>
      </c>
      <c r="F499" s="26" t="s">
        <v>535</v>
      </c>
      <c r="G499" s="38" t="s">
        <v>521</v>
      </c>
      <c r="H499" s="26" t="s">
        <v>276</v>
      </c>
      <c r="I499" s="26" t="s">
        <v>741</v>
      </c>
      <c r="J499" s="26" t="s">
        <v>514</v>
      </c>
      <c r="K499" s="26" t="s">
        <v>366</v>
      </c>
    </row>
    <row r="500" spans="1:11" x14ac:dyDescent="0.2">
      <c r="A500" s="25" t="s">
        <v>155</v>
      </c>
      <c r="B500" s="25" t="s">
        <v>359</v>
      </c>
      <c r="C500" s="25" t="s">
        <v>253</v>
      </c>
      <c r="D500" s="26" t="s">
        <v>896</v>
      </c>
      <c r="E500" s="26" t="s">
        <v>511</v>
      </c>
      <c r="F500" s="26" t="s">
        <v>577</v>
      </c>
      <c r="G500" s="37" t="s">
        <v>429</v>
      </c>
      <c r="H500" s="26" t="s">
        <v>276</v>
      </c>
      <c r="I500" s="26" t="s">
        <v>374</v>
      </c>
      <c r="J500" s="26" t="s">
        <v>514</v>
      </c>
      <c r="K500" s="26" t="s">
        <v>366</v>
      </c>
    </row>
    <row r="501" spans="1:11" x14ac:dyDescent="0.2">
      <c r="A501" s="25" t="s">
        <v>155</v>
      </c>
      <c r="B501" s="25" t="s">
        <v>359</v>
      </c>
      <c r="C501" s="25" t="s">
        <v>254</v>
      </c>
      <c r="D501" s="26" t="s">
        <v>896</v>
      </c>
      <c r="E501" s="26" t="s">
        <v>511</v>
      </c>
      <c r="F501" s="26" t="s">
        <v>580</v>
      </c>
      <c r="G501" s="38" t="s">
        <v>521</v>
      </c>
      <c r="H501" s="26" t="s">
        <v>276</v>
      </c>
      <c r="I501" s="26" t="s">
        <v>408</v>
      </c>
      <c r="J501" s="26" t="s">
        <v>514</v>
      </c>
      <c r="K501" s="26" t="s">
        <v>366</v>
      </c>
    </row>
    <row r="502" spans="1:11" x14ac:dyDescent="0.2">
      <c r="A502" s="25" t="s">
        <v>155</v>
      </c>
      <c r="B502" s="25" t="s">
        <v>359</v>
      </c>
      <c r="C502" s="25" t="s">
        <v>255</v>
      </c>
      <c r="D502" s="26" t="s">
        <v>896</v>
      </c>
      <c r="E502" s="26" t="s">
        <v>511</v>
      </c>
      <c r="F502" s="26" t="s">
        <v>580</v>
      </c>
      <c r="G502" s="38" t="s">
        <v>521</v>
      </c>
      <c r="H502" s="26" t="s">
        <v>276</v>
      </c>
      <c r="I502" s="26" t="s">
        <v>464</v>
      </c>
      <c r="J502" s="26" t="s">
        <v>514</v>
      </c>
      <c r="K502" s="26" t="s">
        <v>366</v>
      </c>
    </row>
    <row r="503" spans="1:11" x14ac:dyDescent="0.2">
      <c r="A503" s="25" t="s">
        <v>155</v>
      </c>
      <c r="B503" s="25" t="s">
        <v>359</v>
      </c>
      <c r="C503" s="25" t="s">
        <v>256</v>
      </c>
      <c r="D503" s="26" t="s">
        <v>896</v>
      </c>
      <c r="E503" s="26" t="s">
        <v>511</v>
      </c>
      <c r="F503" s="26" t="s">
        <v>904</v>
      </c>
      <c r="G503" s="38" t="s">
        <v>542</v>
      </c>
      <c r="H503" s="26" t="s">
        <v>276</v>
      </c>
      <c r="I503" s="26" t="s">
        <v>380</v>
      </c>
      <c r="J503" s="26" t="s">
        <v>514</v>
      </c>
      <c r="K503" s="26" t="s">
        <v>366</v>
      </c>
    </row>
    <row r="504" spans="1:11" x14ac:dyDescent="0.2">
      <c r="A504" s="25" t="s">
        <v>155</v>
      </c>
      <c r="B504" s="25" t="s">
        <v>359</v>
      </c>
      <c r="C504" s="25" t="s">
        <v>257</v>
      </c>
      <c r="D504" s="26" t="s">
        <v>896</v>
      </c>
      <c r="E504" s="26" t="s">
        <v>511</v>
      </c>
      <c r="F504" s="26" t="s">
        <v>213</v>
      </c>
      <c r="G504" s="37" t="s">
        <v>550</v>
      </c>
      <c r="H504" s="26" t="s">
        <v>276</v>
      </c>
      <c r="I504" s="26" t="s">
        <v>905</v>
      </c>
      <c r="J504" s="26" t="s">
        <v>551</v>
      </c>
      <c r="K504" s="26" t="s">
        <v>366</v>
      </c>
    </row>
    <row r="505" spans="1:11" x14ac:dyDescent="0.2">
      <c r="A505" s="25" t="s">
        <v>155</v>
      </c>
      <c r="B505" s="25" t="s">
        <v>359</v>
      </c>
      <c r="C505" s="25" t="s">
        <v>258</v>
      </c>
      <c r="D505" s="26" t="s">
        <v>896</v>
      </c>
      <c r="E505" s="26" t="s">
        <v>511</v>
      </c>
      <c r="F505" s="26" t="s">
        <v>906</v>
      </c>
      <c r="G505" s="37" t="s">
        <v>429</v>
      </c>
      <c r="H505" s="26" t="s">
        <v>276</v>
      </c>
      <c r="I505" s="26" t="s">
        <v>613</v>
      </c>
      <c r="J505" s="26" t="s">
        <v>514</v>
      </c>
      <c r="K505" s="26" t="s">
        <v>366</v>
      </c>
    </row>
    <row r="506" spans="1:11" x14ac:dyDescent="0.2">
      <c r="A506" s="25" t="s">
        <v>155</v>
      </c>
      <c r="B506" s="25" t="s">
        <v>359</v>
      </c>
      <c r="C506" s="25" t="s">
        <v>259</v>
      </c>
      <c r="D506" s="26" t="s">
        <v>896</v>
      </c>
      <c r="E506" s="26" t="s">
        <v>511</v>
      </c>
      <c r="F506" s="26" t="s">
        <v>516</v>
      </c>
      <c r="G506" s="36" t="s">
        <v>516</v>
      </c>
      <c r="H506" s="26" t="s">
        <v>276</v>
      </c>
      <c r="I506" s="26" t="s">
        <v>557</v>
      </c>
      <c r="J506" s="26" t="s">
        <v>514</v>
      </c>
      <c r="K506" s="26" t="s">
        <v>366</v>
      </c>
    </row>
    <row r="507" spans="1:11" x14ac:dyDescent="0.2">
      <c r="A507" s="25" t="s">
        <v>155</v>
      </c>
      <c r="B507" s="25" t="s">
        <v>359</v>
      </c>
      <c r="C507" s="25" t="s">
        <v>260</v>
      </c>
      <c r="D507" s="26" t="s">
        <v>896</v>
      </c>
      <c r="E507" s="26" t="s">
        <v>511</v>
      </c>
      <c r="F507" s="26" t="s">
        <v>649</v>
      </c>
      <c r="G507" s="37" t="s">
        <v>554</v>
      </c>
      <c r="H507" s="26" t="s">
        <v>276</v>
      </c>
      <c r="I507" s="26" t="s">
        <v>907</v>
      </c>
      <c r="J507" s="26" t="s">
        <v>514</v>
      </c>
      <c r="K507" s="26" t="s">
        <v>366</v>
      </c>
    </row>
    <row r="508" spans="1:11" x14ac:dyDescent="0.2">
      <c r="A508" s="25" t="s">
        <v>155</v>
      </c>
      <c r="B508" s="25" t="s">
        <v>359</v>
      </c>
      <c r="C508" s="25" t="s">
        <v>261</v>
      </c>
      <c r="D508" s="26" t="s">
        <v>896</v>
      </c>
      <c r="E508" s="26" t="s">
        <v>511</v>
      </c>
      <c r="F508" s="26" t="s">
        <v>908</v>
      </c>
      <c r="G508" s="38" t="s">
        <v>524</v>
      </c>
      <c r="H508" s="26" t="s">
        <v>276</v>
      </c>
      <c r="I508" s="26" t="s">
        <v>598</v>
      </c>
      <c r="J508" s="26" t="s">
        <v>514</v>
      </c>
      <c r="K508" s="26" t="s">
        <v>366</v>
      </c>
    </row>
    <row r="509" spans="1:11" x14ac:dyDescent="0.2">
      <c r="A509" s="25" t="s">
        <v>155</v>
      </c>
      <c r="B509" s="25" t="s">
        <v>359</v>
      </c>
      <c r="C509" s="25" t="s">
        <v>262</v>
      </c>
      <c r="D509" s="26" t="s">
        <v>896</v>
      </c>
      <c r="E509" s="26" t="s">
        <v>511</v>
      </c>
      <c r="F509" s="26" t="s">
        <v>909</v>
      </c>
      <c r="G509" s="37" t="s">
        <v>429</v>
      </c>
      <c r="H509" s="26" t="s">
        <v>276</v>
      </c>
      <c r="I509" s="26" t="s">
        <v>519</v>
      </c>
      <c r="J509" s="26" t="s">
        <v>514</v>
      </c>
      <c r="K509" s="26" t="s">
        <v>366</v>
      </c>
    </row>
    <row r="510" spans="1:11" x14ac:dyDescent="0.2">
      <c r="A510" s="25" t="s">
        <v>155</v>
      </c>
      <c r="B510" s="25" t="s">
        <v>359</v>
      </c>
      <c r="C510" s="25" t="s">
        <v>263</v>
      </c>
      <c r="D510" s="26" t="s">
        <v>896</v>
      </c>
      <c r="E510" s="26" t="s">
        <v>511</v>
      </c>
      <c r="F510" s="26" t="s">
        <v>535</v>
      </c>
      <c r="G510" s="38" t="s">
        <v>521</v>
      </c>
      <c r="H510" s="26" t="s">
        <v>276</v>
      </c>
      <c r="I510" s="26" t="s">
        <v>549</v>
      </c>
      <c r="J510" s="26" t="s">
        <v>514</v>
      </c>
      <c r="K510" s="26" t="s">
        <v>366</v>
      </c>
    </row>
    <row r="511" spans="1:11" x14ac:dyDescent="0.2">
      <c r="A511" s="25" t="s">
        <v>155</v>
      </c>
      <c r="B511" s="25" t="s">
        <v>359</v>
      </c>
      <c r="C511" s="25" t="s">
        <v>264</v>
      </c>
      <c r="D511" s="26" t="s">
        <v>896</v>
      </c>
      <c r="E511" s="26" t="s">
        <v>511</v>
      </c>
      <c r="F511" s="26" t="s">
        <v>596</v>
      </c>
      <c r="G511" s="36" t="s">
        <v>516</v>
      </c>
      <c r="H511" s="26" t="s">
        <v>276</v>
      </c>
      <c r="I511" s="26" t="s">
        <v>496</v>
      </c>
      <c r="J511" s="26" t="s">
        <v>514</v>
      </c>
      <c r="K511" s="26" t="s">
        <v>366</v>
      </c>
    </row>
    <row r="512" spans="1:11" x14ac:dyDescent="0.2">
      <c r="A512" s="25" t="s">
        <v>155</v>
      </c>
      <c r="B512" s="25" t="s">
        <v>359</v>
      </c>
      <c r="C512" s="25" t="s">
        <v>265</v>
      </c>
      <c r="D512" s="26" t="s">
        <v>896</v>
      </c>
      <c r="E512" s="26" t="s">
        <v>511</v>
      </c>
      <c r="F512" s="26" t="s">
        <v>542</v>
      </c>
      <c r="G512" s="38" t="s">
        <v>542</v>
      </c>
      <c r="H512" s="26" t="s">
        <v>276</v>
      </c>
      <c r="I512" s="26" t="s">
        <v>590</v>
      </c>
      <c r="J512" s="26" t="s">
        <v>514</v>
      </c>
      <c r="K512" s="26" t="s">
        <v>366</v>
      </c>
    </row>
    <row r="513" spans="1:11" x14ac:dyDescent="0.2">
      <c r="A513" s="25" t="s">
        <v>155</v>
      </c>
      <c r="B513" s="25" t="s">
        <v>359</v>
      </c>
      <c r="C513" s="25" t="s">
        <v>266</v>
      </c>
      <c r="D513" s="26" t="s">
        <v>896</v>
      </c>
      <c r="E513" s="26" t="s">
        <v>511</v>
      </c>
      <c r="F513" s="26" t="s">
        <v>656</v>
      </c>
      <c r="G513" s="36" t="s">
        <v>560</v>
      </c>
      <c r="H513" s="26" t="s">
        <v>276</v>
      </c>
      <c r="I513" s="26" t="s">
        <v>641</v>
      </c>
      <c r="J513" s="26" t="s">
        <v>514</v>
      </c>
      <c r="K513" s="26" t="s">
        <v>366</v>
      </c>
    </row>
    <row r="514" spans="1:11" x14ac:dyDescent="0.2">
      <c r="A514" s="25" t="s">
        <v>155</v>
      </c>
      <c r="B514" s="25" t="s">
        <v>359</v>
      </c>
      <c r="C514" s="25" t="s">
        <v>267</v>
      </c>
      <c r="D514" s="26" t="s">
        <v>896</v>
      </c>
      <c r="E514" s="26" t="s">
        <v>511</v>
      </c>
      <c r="F514" s="26" t="s">
        <v>810</v>
      </c>
      <c r="G514" s="39" t="s">
        <v>563</v>
      </c>
      <c r="H514" s="26" t="s">
        <v>276</v>
      </c>
      <c r="I514" s="26" t="s">
        <v>507</v>
      </c>
      <c r="J514" s="26" t="s">
        <v>514</v>
      </c>
      <c r="K514" s="26" t="s">
        <v>366</v>
      </c>
    </row>
    <row r="515" spans="1:11" x14ac:dyDescent="0.2">
      <c r="A515" s="25" t="s">
        <v>155</v>
      </c>
      <c r="B515" s="25" t="s">
        <v>359</v>
      </c>
      <c r="C515" s="25" t="s">
        <v>268</v>
      </c>
      <c r="D515" s="26" t="s">
        <v>896</v>
      </c>
      <c r="E515" s="26" t="s">
        <v>511</v>
      </c>
      <c r="F515" s="26" t="s">
        <v>628</v>
      </c>
      <c r="G515" s="38" t="s">
        <v>542</v>
      </c>
      <c r="H515" s="26" t="s">
        <v>276</v>
      </c>
      <c r="I515" s="26" t="s">
        <v>910</v>
      </c>
      <c r="J515" s="26" t="s">
        <v>514</v>
      </c>
      <c r="K515" s="26" t="s">
        <v>366</v>
      </c>
    </row>
    <row r="516" spans="1:11" x14ac:dyDescent="0.2">
      <c r="A516" s="25" t="s">
        <v>155</v>
      </c>
      <c r="B516" s="25" t="s">
        <v>359</v>
      </c>
      <c r="C516" s="25" t="s">
        <v>269</v>
      </c>
      <c r="D516" s="26" t="s">
        <v>896</v>
      </c>
      <c r="E516" s="26" t="s">
        <v>511</v>
      </c>
      <c r="F516" s="26" t="s">
        <v>567</v>
      </c>
      <c r="G516" s="38" t="s">
        <v>542</v>
      </c>
      <c r="H516" s="26" t="s">
        <v>276</v>
      </c>
      <c r="I516" s="26" t="s">
        <v>496</v>
      </c>
      <c r="J516" s="26" t="s">
        <v>514</v>
      </c>
      <c r="K516" s="26" t="s">
        <v>366</v>
      </c>
    </row>
    <row r="517" spans="1:11" x14ac:dyDescent="0.2">
      <c r="G517" s="38"/>
    </row>
    <row r="518" spans="1:11" x14ac:dyDescent="0.2">
      <c r="A518" s="25" t="s">
        <v>155</v>
      </c>
      <c r="B518" s="25" t="s">
        <v>409</v>
      </c>
      <c r="C518" s="25" t="s">
        <v>237</v>
      </c>
      <c r="D518" s="26" t="s">
        <v>911</v>
      </c>
      <c r="E518" s="26" t="s">
        <v>366</v>
      </c>
      <c r="F518" s="26" t="s">
        <v>178</v>
      </c>
      <c r="G518" s="26" t="s">
        <v>679</v>
      </c>
      <c r="H518" s="26" t="s">
        <v>276</v>
      </c>
      <c r="I518" s="26" t="s">
        <v>272</v>
      </c>
      <c r="J518" s="26" t="s">
        <v>680</v>
      </c>
      <c r="K518" s="26" t="s">
        <v>366</v>
      </c>
    </row>
    <row r="519" spans="1:11" x14ac:dyDescent="0.2">
      <c r="A519" s="25" t="s">
        <v>155</v>
      </c>
      <c r="B519" s="25" t="s">
        <v>409</v>
      </c>
      <c r="C519" s="25" t="s">
        <v>238</v>
      </c>
      <c r="D519" s="26" t="s">
        <v>911</v>
      </c>
      <c r="E519" s="26" t="s">
        <v>366</v>
      </c>
      <c r="F519" s="26" t="s">
        <v>176</v>
      </c>
      <c r="G519" s="26" t="s">
        <v>662</v>
      </c>
      <c r="H519" s="26" t="s">
        <v>276</v>
      </c>
      <c r="I519" s="26" t="s">
        <v>272</v>
      </c>
      <c r="J519" s="26" t="s">
        <v>663</v>
      </c>
      <c r="K519" s="26" t="s">
        <v>366</v>
      </c>
    </row>
    <row r="520" spans="1:11" x14ac:dyDescent="0.2">
      <c r="A520" s="25" t="s">
        <v>155</v>
      </c>
      <c r="B520" s="25" t="s">
        <v>409</v>
      </c>
      <c r="C520" s="25" t="s">
        <v>239</v>
      </c>
      <c r="D520" s="26" t="s">
        <v>911</v>
      </c>
      <c r="E520" s="26" t="s">
        <v>366</v>
      </c>
      <c r="F520" s="26" t="s">
        <v>176</v>
      </c>
      <c r="G520" s="26" t="s">
        <v>662</v>
      </c>
      <c r="H520" s="26" t="s">
        <v>276</v>
      </c>
      <c r="I520" s="26" t="s">
        <v>272</v>
      </c>
      <c r="J520" s="26" t="s">
        <v>663</v>
      </c>
      <c r="K520" s="26" t="s">
        <v>366</v>
      </c>
    </row>
    <row r="521" spans="1:11" x14ac:dyDescent="0.2">
      <c r="A521" s="25" t="s">
        <v>155</v>
      </c>
      <c r="B521" s="25" t="s">
        <v>409</v>
      </c>
      <c r="C521" s="25" t="s">
        <v>240</v>
      </c>
      <c r="D521" s="26" t="s">
        <v>911</v>
      </c>
      <c r="E521" s="26" t="s">
        <v>366</v>
      </c>
      <c r="F521" s="26" t="s">
        <v>195</v>
      </c>
      <c r="G521" s="26" t="s">
        <v>664</v>
      </c>
      <c r="H521" s="26" t="s">
        <v>276</v>
      </c>
      <c r="I521" s="26" t="s">
        <v>272</v>
      </c>
      <c r="J521" s="26" t="s">
        <v>665</v>
      </c>
      <c r="K521" s="26" t="s">
        <v>366</v>
      </c>
    </row>
    <row r="522" spans="1:11" x14ac:dyDescent="0.2">
      <c r="A522" s="25" t="s">
        <v>155</v>
      </c>
      <c r="B522" s="25" t="s">
        <v>409</v>
      </c>
      <c r="C522" s="25" t="s">
        <v>241</v>
      </c>
      <c r="D522" s="26" t="s">
        <v>911</v>
      </c>
      <c r="E522" s="26" t="s">
        <v>366</v>
      </c>
      <c r="F522" s="26" t="s">
        <v>176</v>
      </c>
      <c r="G522" s="26" t="s">
        <v>662</v>
      </c>
      <c r="H522" s="26" t="s">
        <v>276</v>
      </c>
      <c r="I522" s="26" t="s">
        <v>272</v>
      </c>
      <c r="J522" s="26" t="s">
        <v>663</v>
      </c>
      <c r="K522" s="26" t="s">
        <v>366</v>
      </c>
    </row>
    <row r="523" spans="1:11" x14ac:dyDescent="0.2">
      <c r="A523" s="25" t="s">
        <v>155</v>
      </c>
      <c r="B523" s="25" t="s">
        <v>409</v>
      </c>
      <c r="C523" s="25" t="s">
        <v>242</v>
      </c>
      <c r="D523" s="26" t="s">
        <v>911</v>
      </c>
      <c r="E523" s="26" t="s">
        <v>366</v>
      </c>
      <c r="F523" s="26" t="s">
        <v>177</v>
      </c>
      <c r="G523" s="26" t="s">
        <v>666</v>
      </c>
      <c r="H523" s="26" t="s">
        <v>276</v>
      </c>
      <c r="I523" s="26" t="s">
        <v>272</v>
      </c>
      <c r="J523" s="26" t="s">
        <v>667</v>
      </c>
      <c r="K523" s="26" t="s">
        <v>366</v>
      </c>
    </row>
    <row r="524" spans="1:11" x14ac:dyDescent="0.2">
      <c r="A524" s="25" t="s">
        <v>155</v>
      </c>
      <c r="B524" s="25" t="s">
        <v>409</v>
      </c>
      <c r="C524" s="25" t="s">
        <v>243</v>
      </c>
      <c r="D524" s="26" t="s">
        <v>911</v>
      </c>
      <c r="E524" s="26" t="s">
        <v>366</v>
      </c>
      <c r="F524" s="26" t="s">
        <v>186</v>
      </c>
      <c r="G524" s="26" t="s">
        <v>668</v>
      </c>
      <c r="H524" s="26" t="s">
        <v>276</v>
      </c>
      <c r="I524" s="26" t="s">
        <v>272</v>
      </c>
      <c r="J524" s="26" t="s">
        <v>310</v>
      </c>
      <c r="K524" s="26" t="s">
        <v>366</v>
      </c>
    </row>
    <row r="525" spans="1:11" x14ac:dyDescent="0.2">
      <c r="A525" s="25" t="s">
        <v>155</v>
      </c>
      <c r="B525" s="25" t="s">
        <v>409</v>
      </c>
      <c r="C525" s="25" t="s">
        <v>244</v>
      </c>
      <c r="D525" s="26" t="s">
        <v>911</v>
      </c>
      <c r="E525" s="26" t="s">
        <v>366</v>
      </c>
      <c r="F525" s="26" t="s">
        <v>193</v>
      </c>
      <c r="G525" s="26" t="s">
        <v>669</v>
      </c>
      <c r="H525" s="26" t="s">
        <v>276</v>
      </c>
      <c r="I525" s="26" t="s">
        <v>272</v>
      </c>
      <c r="J525" s="26" t="s">
        <v>670</v>
      </c>
      <c r="K525" s="26" t="s">
        <v>366</v>
      </c>
    </row>
    <row r="526" spans="1:11" x14ac:dyDescent="0.2">
      <c r="A526" s="25" t="s">
        <v>155</v>
      </c>
      <c r="B526" s="25" t="s">
        <v>409</v>
      </c>
      <c r="C526" s="25" t="s">
        <v>245</v>
      </c>
      <c r="D526" s="26" t="s">
        <v>911</v>
      </c>
      <c r="E526" s="26" t="s">
        <v>366</v>
      </c>
      <c r="F526" s="26" t="s">
        <v>188</v>
      </c>
      <c r="G526" s="26" t="s">
        <v>671</v>
      </c>
      <c r="H526" s="26" t="s">
        <v>276</v>
      </c>
      <c r="I526" s="26" t="s">
        <v>272</v>
      </c>
      <c r="J526" s="26" t="s">
        <v>307</v>
      </c>
      <c r="K526" s="26" t="s">
        <v>366</v>
      </c>
    </row>
    <row r="527" spans="1:11" x14ac:dyDescent="0.2">
      <c r="A527" s="25" t="s">
        <v>155</v>
      </c>
      <c r="B527" s="25" t="s">
        <v>409</v>
      </c>
      <c r="C527" s="25" t="s">
        <v>246</v>
      </c>
      <c r="D527" s="26" t="s">
        <v>911</v>
      </c>
      <c r="E527" s="26" t="s">
        <v>366</v>
      </c>
      <c r="F527" s="26" t="s">
        <v>176</v>
      </c>
      <c r="G527" s="26" t="s">
        <v>662</v>
      </c>
      <c r="H527" s="26" t="s">
        <v>276</v>
      </c>
      <c r="I527" s="26" t="s">
        <v>272</v>
      </c>
      <c r="J527" s="26" t="s">
        <v>663</v>
      </c>
      <c r="K527" s="26" t="s">
        <v>366</v>
      </c>
    </row>
    <row r="528" spans="1:11" x14ac:dyDescent="0.2">
      <c r="A528" s="25" t="s">
        <v>155</v>
      </c>
      <c r="B528" s="25" t="s">
        <v>409</v>
      </c>
      <c r="C528" s="25" t="s">
        <v>247</v>
      </c>
      <c r="D528" s="26" t="s">
        <v>911</v>
      </c>
      <c r="E528" s="26" t="s">
        <v>366</v>
      </c>
      <c r="F528" s="26" t="s">
        <v>176</v>
      </c>
      <c r="G528" s="26" t="s">
        <v>662</v>
      </c>
      <c r="H528" s="26" t="s">
        <v>276</v>
      </c>
      <c r="I528" s="26" t="s">
        <v>272</v>
      </c>
      <c r="J528" s="26" t="s">
        <v>663</v>
      </c>
      <c r="K528" s="26" t="s">
        <v>366</v>
      </c>
    </row>
    <row r="529" spans="1:11" x14ac:dyDescent="0.2">
      <c r="A529" s="25" t="s">
        <v>155</v>
      </c>
      <c r="B529" s="25" t="s">
        <v>409</v>
      </c>
      <c r="C529" s="25" t="s">
        <v>248</v>
      </c>
      <c r="D529" s="26" t="s">
        <v>911</v>
      </c>
      <c r="E529" s="26" t="s">
        <v>366</v>
      </c>
      <c r="F529" s="26" t="s">
        <v>175</v>
      </c>
      <c r="G529" s="26" t="s">
        <v>677</v>
      </c>
      <c r="H529" s="26" t="s">
        <v>276</v>
      </c>
      <c r="I529" s="26" t="s">
        <v>272</v>
      </c>
      <c r="J529" s="26" t="s">
        <v>678</v>
      </c>
      <c r="K529" s="26" t="s">
        <v>366</v>
      </c>
    </row>
    <row r="530" spans="1:11" x14ac:dyDescent="0.2">
      <c r="A530" s="25" t="s">
        <v>155</v>
      </c>
      <c r="B530" s="25" t="s">
        <v>409</v>
      </c>
      <c r="C530" s="25" t="s">
        <v>250</v>
      </c>
      <c r="D530" s="26" t="s">
        <v>911</v>
      </c>
      <c r="E530" s="26" t="s">
        <v>366</v>
      </c>
      <c r="F530" s="26" t="s">
        <v>186</v>
      </c>
      <c r="G530" s="26" t="s">
        <v>668</v>
      </c>
      <c r="H530" s="26" t="s">
        <v>276</v>
      </c>
      <c r="I530" s="26" t="s">
        <v>272</v>
      </c>
      <c r="J530" s="26" t="s">
        <v>310</v>
      </c>
      <c r="K530" s="26" t="s">
        <v>366</v>
      </c>
    </row>
    <row r="531" spans="1:11" x14ac:dyDescent="0.2">
      <c r="A531" s="25" t="s">
        <v>155</v>
      </c>
      <c r="B531" s="25" t="s">
        <v>409</v>
      </c>
      <c r="C531" s="25" t="s">
        <v>251</v>
      </c>
      <c r="D531" s="26" t="s">
        <v>911</v>
      </c>
      <c r="E531" s="26" t="s">
        <v>366</v>
      </c>
      <c r="F531" s="26" t="s">
        <v>195</v>
      </c>
      <c r="G531" s="26" t="s">
        <v>664</v>
      </c>
      <c r="H531" s="26" t="s">
        <v>276</v>
      </c>
      <c r="I531" s="26" t="s">
        <v>272</v>
      </c>
      <c r="J531" s="26" t="s">
        <v>665</v>
      </c>
      <c r="K531" s="26" t="s">
        <v>366</v>
      </c>
    </row>
    <row r="532" spans="1:11" x14ac:dyDescent="0.2">
      <c r="A532" s="25" t="s">
        <v>155</v>
      </c>
      <c r="B532" s="25" t="s">
        <v>409</v>
      </c>
      <c r="C532" s="25" t="s">
        <v>252</v>
      </c>
      <c r="D532" s="26" t="s">
        <v>911</v>
      </c>
      <c r="E532" s="26" t="s">
        <v>366</v>
      </c>
      <c r="F532" s="26" t="s">
        <v>177</v>
      </c>
      <c r="G532" s="26" t="s">
        <v>666</v>
      </c>
      <c r="H532" s="26" t="s">
        <v>276</v>
      </c>
      <c r="I532" s="26" t="s">
        <v>272</v>
      </c>
      <c r="J532" s="26" t="s">
        <v>667</v>
      </c>
      <c r="K532" s="26" t="s">
        <v>366</v>
      </c>
    </row>
    <row r="533" spans="1:11" x14ac:dyDescent="0.2">
      <c r="A533" s="25" t="s">
        <v>155</v>
      </c>
      <c r="B533" s="25" t="s">
        <v>409</v>
      </c>
      <c r="C533" s="25" t="s">
        <v>253</v>
      </c>
      <c r="D533" s="26" t="s">
        <v>911</v>
      </c>
      <c r="E533" s="26" t="s">
        <v>366</v>
      </c>
      <c r="F533" s="26" t="s">
        <v>185</v>
      </c>
      <c r="G533" s="26" t="s">
        <v>672</v>
      </c>
      <c r="H533" s="26" t="s">
        <v>276</v>
      </c>
      <c r="I533" s="26" t="s">
        <v>272</v>
      </c>
      <c r="J533" s="26" t="s">
        <v>673</v>
      </c>
      <c r="K533" s="26" t="s">
        <v>366</v>
      </c>
    </row>
    <row r="534" spans="1:11" x14ac:dyDescent="0.2">
      <c r="A534" s="25" t="s">
        <v>155</v>
      </c>
      <c r="B534" s="25" t="s">
        <v>409</v>
      </c>
      <c r="C534" s="25" t="s">
        <v>254</v>
      </c>
      <c r="D534" s="26" t="s">
        <v>911</v>
      </c>
      <c r="E534" s="26" t="s">
        <v>366</v>
      </c>
      <c r="F534" s="26" t="s">
        <v>195</v>
      </c>
      <c r="G534" s="26" t="s">
        <v>664</v>
      </c>
      <c r="H534" s="26" t="s">
        <v>276</v>
      </c>
      <c r="I534" s="26" t="s">
        <v>272</v>
      </c>
      <c r="J534" s="26" t="s">
        <v>665</v>
      </c>
      <c r="K534" s="26" t="s">
        <v>366</v>
      </c>
    </row>
    <row r="535" spans="1:11" x14ac:dyDescent="0.2">
      <c r="A535" s="25" t="s">
        <v>155</v>
      </c>
      <c r="B535" s="25" t="s">
        <v>409</v>
      </c>
      <c r="C535" s="25" t="s">
        <v>255</v>
      </c>
      <c r="D535" s="26" t="s">
        <v>911</v>
      </c>
      <c r="E535" s="26" t="s">
        <v>366</v>
      </c>
      <c r="F535" s="26" t="s">
        <v>195</v>
      </c>
      <c r="G535" s="26" t="s">
        <v>664</v>
      </c>
      <c r="H535" s="26" t="s">
        <v>276</v>
      </c>
      <c r="I535" s="26" t="s">
        <v>272</v>
      </c>
      <c r="J535" s="26" t="s">
        <v>665</v>
      </c>
      <c r="K535" s="26" t="s">
        <v>366</v>
      </c>
    </row>
    <row r="536" spans="1:11" x14ac:dyDescent="0.2">
      <c r="A536" s="25" t="s">
        <v>155</v>
      </c>
      <c r="B536" s="25" t="s">
        <v>409</v>
      </c>
      <c r="C536" s="25" t="s">
        <v>256</v>
      </c>
      <c r="D536" s="26" t="s">
        <v>911</v>
      </c>
      <c r="E536" s="26" t="s">
        <v>366</v>
      </c>
      <c r="F536" s="26" t="s">
        <v>177</v>
      </c>
      <c r="G536" s="26" t="s">
        <v>666</v>
      </c>
      <c r="H536" s="26" t="s">
        <v>276</v>
      </c>
      <c r="I536" s="26" t="s">
        <v>272</v>
      </c>
      <c r="J536" s="26" t="s">
        <v>667</v>
      </c>
      <c r="K536" s="26" t="s">
        <v>366</v>
      </c>
    </row>
    <row r="537" spans="1:11" x14ac:dyDescent="0.2">
      <c r="A537" s="25" t="s">
        <v>155</v>
      </c>
      <c r="B537" s="25" t="s">
        <v>409</v>
      </c>
      <c r="C537" s="25" t="s">
        <v>257</v>
      </c>
      <c r="D537" s="26" t="s">
        <v>911</v>
      </c>
      <c r="E537" s="26" t="s">
        <v>366</v>
      </c>
      <c r="F537" s="26" t="s">
        <v>210</v>
      </c>
      <c r="G537" s="26" t="s">
        <v>674</v>
      </c>
      <c r="H537" s="26" t="s">
        <v>276</v>
      </c>
      <c r="I537" s="26" t="s">
        <v>272</v>
      </c>
      <c r="J537" s="26" t="s">
        <v>303</v>
      </c>
      <c r="K537" s="26" t="s">
        <v>366</v>
      </c>
    </row>
    <row r="538" spans="1:11" x14ac:dyDescent="0.2">
      <c r="A538" s="25" t="s">
        <v>155</v>
      </c>
      <c r="B538" s="25" t="s">
        <v>409</v>
      </c>
      <c r="C538" s="25" t="s">
        <v>258</v>
      </c>
      <c r="D538" s="26" t="s">
        <v>911</v>
      </c>
      <c r="E538" s="26" t="s">
        <v>366</v>
      </c>
      <c r="F538" s="26" t="s">
        <v>189</v>
      </c>
      <c r="G538" s="26" t="s">
        <v>675</v>
      </c>
      <c r="H538" s="26" t="s">
        <v>276</v>
      </c>
      <c r="I538" s="26" t="s">
        <v>272</v>
      </c>
      <c r="J538" s="26" t="s">
        <v>676</v>
      </c>
      <c r="K538" s="26" t="s">
        <v>366</v>
      </c>
    </row>
    <row r="539" spans="1:11" x14ac:dyDescent="0.2">
      <c r="A539" s="25" t="s">
        <v>155</v>
      </c>
      <c r="B539" s="25" t="s">
        <v>409</v>
      </c>
      <c r="C539" s="25" t="s">
        <v>259</v>
      </c>
      <c r="D539" s="26" t="s">
        <v>911</v>
      </c>
      <c r="E539" s="26" t="s">
        <v>366</v>
      </c>
      <c r="F539" s="26" t="s">
        <v>176</v>
      </c>
      <c r="G539" s="26" t="s">
        <v>662</v>
      </c>
      <c r="H539" s="26" t="s">
        <v>276</v>
      </c>
      <c r="I539" s="26" t="s">
        <v>272</v>
      </c>
      <c r="J539" s="26" t="s">
        <v>663</v>
      </c>
      <c r="K539" s="26" t="s">
        <v>366</v>
      </c>
    </row>
    <row r="540" spans="1:11" x14ac:dyDescent="0.2">
      <c r="A540" s="25" t="s">
        <v>155</v>
      </c>
      <c r="B540" s="25" t="s">
        <v>409</v>
      </c>
      <c r="C540" s="25" t="s">
        <v>260</v>
      </c>
      <c r="D540" s="26" t="s">
        <v>911</v>
      </c>
      <c r="E540" s="26" t="s">
        <v>366</v>
      </c>
      <c r="F540" s="26" t="s">
        <v>189</v>
      </c>
      <c r="G540" s="26" t="s">
        <v>675</v>
      </c>
      <c r="H540" s="26" t="s">
        <v>276</v>
      </c>
      <c r="I540" s="26" t="s">
        <v>272</v>
      </c>
      <c r="J540" s="26" t="s">
        <v>676</v>
      </c>
      <c r="K540" s="26" t="s">
        <v>366</v>
      </c>
    </row>
    <row r="541" spans="1:11" x14ac:dyDescent="0.2">
      <c r="A541" s="25" t="s">
        <v>155</v>
      </c>
      <c r="B541" s="25" t="s">
        <v>409</v>
      </c>
      <c r="C541" s="25" t="s">
        <v>261</v>
      </c>
      <c r="D541" s="26" t="s">
        <v>911</v>
      </c>
      <c r="E541" s="26" t="s">
        <v>366</v>
      </c>
      <c r="F541" s="26" t="s">
        <v>193</v>
      </c>
      <c r="G541" s="26" t="s">
        <v>669</v>
      </c>
      <c r="H541" s="26" t="s">
        <v>276</v>
      </c>
      <c r="I541" s="26" t="s">
        <v>272</v>
      </c>
      <c r="J541" s="26" t="s">
        <v>670</v>
      </c>
      <c r="K541" s="26" t="s">
        <v>366</v>
      </c>
    </row>
    <row r="542" spans="1:11" x14ac:dyDescent="0.2">
      <c r="A542" s="25" t="s">
        <v>155</v>
      </c>
      <c r="B542" s="25" t="s">
        <v>409</v>
      </c>
      <c r="C542" s="25" t="s">
        <v>262</v>
      </c>
      <c r="D542" s="26" t="s">
        <v>911</v>
      </c>
      <c r="E542" s="26" t="s">
        <v>366</v>
      </c>
      <c r="F542" s="26" t="s">
        <v>189</v>
      </c>
      <c r="G542" s="26" t="s">
        <v>675</v>
      </c>
      <c r="H542" s="26" t="s">
        <v>276</v>
      </c>
      <c r="I542" s="26" t="s">
        <v>272</v>
      </c>
      <c r="J542" s="26" t="s">
        <v>676</v>
      </c>
      <c r="K542" s="26" t="s">
        <v>366</v>
      </c>
    </row>
    <row r="543" spans="1:11" x14ac:dyDescent="0.2">
      <c r="A543" s="25" t="s">
        <v>155</v>
      </c>
      <c r="B543" s="25" t="s">
        <v>409</v>
      </c>
      <c r="C543" s="25" t="s">
        <v>263</v>
      </c>
      <c r="D543" s="26" t="s">
        <v>911</v>
      </c>
      <c r="E543" s="26" t="s">
        <v>366</v>
      </c>
      <c r="F543" s="26" t="s">
        <v>175</v>
      </c>
      <c r="G543" s="26" t="s">
        <v>677</v>
      </c>
      <c r="H543" s="26" t="s">
        <v>276</v>
      </c>
      <c r="I543" s="26" t="s">
        <v>272</v>
      </c>
      <c r="J543" s="26" t="s">
        <v>678</v>
      </c>
      <c r="K543" s="26" t="s">
        <v>366</v>
      </c>
    </row>
    <row r="544" spans="1:11" x14ac:dyDescent="0.2">
      <c r="A544" s="25" t="s">
        <v>155</v>
      </c>
      <c r="B544" s="25" t="s">
        <v>409</v>
      </c>
      <c r="C544" s="25" t="s">
        <v>264</v>
      </c>
      <c r="D544" s="26" t="s">
        <v>911</v>
      </c>
      <c r="E544" s="26" t="s">
        <v>366</v>
      </c>
      <c r="F544" s="26" t="s">
        <v>193</v>
      </c>
      <c r="G544" s="26" t="s">
        <v>669</v>
      </c>
      <c r="H544" s="26" t="s">
        <v>276</v>
      </c>
      <c r="I544" s="26" t="s">
        <v>272</v>
      </c>
      <c r="J544" s="26" t="s">
        <v>670</v>
      </c>
      <c r="K544" s="26" t="s">
        <v>366</v>
      </c>
    </row>
    <row r="545" spans="1:11" x14ac:dyDescent="0.2">
      <c r="A545" s="25" t="s">
        <v>155</v>
      </c>
      <c r="B545" s="25" t="s">
        <v>409</v>
      </c>
      <c r="C545" s="25" t="s">
        <v>265</v>
      </c>
      <c r="D545" s="26" t="s">
        <v>911</v>
      </c>
      <c r="E545" s="26" t="s">
        <v>366</v>
      </c>
      <c r="F545" s="26" t="s">
        <v>176</v>
      </c>
      <c r="G545" s="26" t="s">
        <v>662</v>
      </c>
      <c r="H545" s="26" t="s">
        <v>276</v>
      </c>
      <c r="I545" s="26" t="s">
        <v>272</v>
      </c>
      <c r="J545" s="26" t="s">
        <v>663</v>
      </c>
      <c r="K545" s="26" t="s">
        <v>366</v>
      </c>
    </row>
    <row r="546" spans="1:11" x14ac:dyDescent="0.2">
      <c r="A546" s="25" t="s">
        <v>155</v>
      </c>
      <c r="B546" s="25" t="s">
        <v>409</v>
      </c>
      <c r="C546" s="25" t="s">
        <v>266</v>
      </c>
      <c r="D546" s="26" t="s">
        <v>911</v>
      </c>
      <c r="E546" s="26" t="s">
        <v>366</v>
      </c>
      <c r="F546" s="26" t="s">
        <v>186</v>
      </c>
      <c r="G546" s="26" t="s">
        <v>668</v>
      </c>
      <c r="H546" s="26" t="s">
        <v>276</v>
      </c>
      <c r="I546" s="26" t="s">
        <v>272</v>
      </c>
      <c r="J546" s="26" t="s">
        <v>310</v>
      </c>
      <c r="K546" s="26" t="s">
        <v>366</v>
      </c>
    </row>
    <row r="547" spans="1:11" x14ac:dyDescent="0.2">
      <c r="A547" s="25" t="s">
        <v>155</v>
      </c>
      <c r="B547" s="25" t="s">
        <v>409</v>
      </c>
      <c r="C547" s="25" t="s">
        <v>267</v>
      </c>
      <c r="D547" s="26" t="s">
        <v>911</v>
      </c>
      <c r="E547" s="26" t="s">
        <v>366</v>
      </c>
      <c r="F547" s="26" t="s">
        <v>193</v>
      </c>
      <c r="G547" s="26" t="s">
        <v>669</v>
      </c>
      <c r="H547" s="26" t="s">
        <v>276</v>
      </c>
      <c r="I547" s="26" t="s">
        <v>272</v>
      </c>
      <c r="J547" s="26" t="s">
        <v>670</v>
      </c>
      <c r="K547" s="26" t="s">
        <v>366</v>
      </c>
    </row>
    <row r="548" spans="1:11" x14ac:dyDescent="0.2">
      <c r="A548" s="25" t="s">
        <v>155</v>
      </c>
      <c r="B548" s="25" t="s">
        <v>409</v>
      </c>
      <c r="C548" s="25" t="s">
        <v>268</v>
      </c>
      <c r="D548" s="26" t="s">
        <v>911</v>
      </c>
      <c r="E548" s="26" t="s">
        <v>366</v>
      </c>
      <c r="F548" s="26" t="s">
        <v>178</v>
      </c>
      <c r="G548" s="26" t="s">
        <v>679</v>
      </c>
      <c r="H548" s="26" t="s">
        <v>276</v>
      </c>
      <c r="I548" s="26" t="s">
        <v>272</v>
      </c>
      <c r="J548" s="26" t="s">
        <v>680</v>
      </c>
      <c r="K548" s="26" t="s">
        <v>366</v>
      </c>
    </row>
    <row r="549" spans="1:11" x14ac:dyDescent="0.2">
      <c r="A549" s="25" t="s">
        <v>155</v>
      </c>
      <c r="B549" s="25" t="s">
        <v>409</v>
      </c>
      <c r="C549" s="25" t="s">
        <v>269</v>
      </c>
      <c r="D549" s="26" t="s">
        <v>911</v>
      </c>
      <c r="E549" s="26" t="s">
        <v>366</v>
      </c>
      <c r="F549" s="26" t="s">
        <v>178</v>
      </c>
      <c r="G549" s="26" t="s">
        <v>679</v>
      </c>
      <c r="H549" s="26" t="s">
        <v>276</v>
      </c>
      <c r="I549" s="26" t="s">
        <v>272</v>
      </c>
      <c r="J549" s="26" t="s">
        <v>680</v>
      </c>
      <c r="K549" s="26" t="s">
        <v>366</v>
      </c>
    </row>
    <row r="550" spans="1:11" x14ac:dyDescent="0.2">
      <c r="A550" s="25" t="s">
        <v>155</v>
      </c>
      <c r="B550" s="25" t="s">
        <v>409</v>
      </c>
      <c r="C550" s="25" t="s">
        <v>270</v>
      </c>
      <c r="D550" s="26" t="s">
        <v>911</v>
      </c>
      <c r="E550" s="26" t="s">
        <v>366</v>
      </c>
      <c r="F550" s="26" t="s">
        <v>230</v>
      </c>
      <c r="G550" s="26" t="s">
        <v>681</v>
      </c>
      <c r="H550" s="26" t="s">
        <v>276</v>
      </c>
      <c r="I550" s="26" t="s">
        <v>272</v>
      </c>
      <c r="J550" s="26" t="s">
        <v>682</v>
      </c>
      <c r="K550" s="26" t="s">
        <v>366</v>
      </c>
    </row>
    <row r="552" spans="1:11" x14ac:dyDescent="0.2">
      <c r="A552" s="25" t="s">
        <v>155</v>
      </c>
      <c r="B552" s="25" t="s">
        <v>493</v>
      </c>
      <c r="C552" s="25" t="s">
        <v>237</v>
      </c>
      <c r="D552" s="26" t="s">
        <v>912</v>
      </c>
      <c r="E552" s="26" t="s">
        <v>687</v>
      </c>
      <c r="F552" s="26" t="s">
        <v>913</v>
      </c>
      <c r="G552" s="38" t="s">
        <v>914</v>
      </c>
      <c r="H552" s="26" t="s">
        <v>276</v>
      </c>
      <c r="I552" s="26" t="s">
        <v>505</v>
      </c>
      <c r="J552" s="26" t="s">
        <v>399</v>
      </c>
      <c r="K552" s="26" t="s">
        <v>366</v>
      </c>
    </row>
    <row r="553" spans="1:11" x14ac:dyDescent="0.2">
      <c r="A553" s="25" t="s">
        <v>155</v>
      </c>
      <c r="B553" s="25" t="s">
        <v>493</v>
      </c>
      <c r="C553" s="25" t="s">
        <v>238</v>
      </c>
      <c r="D553" s="26" t="s">
        <v>912</v>
      </c>
      <c r="E553" s="26" t="s">
        <v>687</v>
      </c>
      <c r="F553" s="26" t="s">
        <v>709</v>
      </c>
      <c r="G553" s="40" t="s">
        <v>692</v>
      </c>
      <c r="H553" s="26" t="s">
        <v>276</v>
      </c>
      <c r="I553" s="26" t="s">
        <v>522</v>
      </c>
      <c r="J553" s="26" t="s">
        <v>399</v>
      </c>
      <c r="K553" s="26" t="s">
        <v>366</v>
      </c>
    </row>
    <row r="554" spans="1:11" x14ac:dyDescent="0.2">
      <c r="A554" s="25" t="s">
        <v>155</v>
      </c>
      <c r="B554" s="25" t="s">
        <v>493</v>
      </c>
      <c r="C554" s="25" t="s">
        <v>239</v>
      </c>
      <c r="D554" s="26" t="s">
        <v>912</v>
      </c>
      <c r="E554" s="26" t="s">
        <v>687</v>
      </c>
      <c r="F554" s="26" t="s">
        <v>709</v>
      </c>
      <c r="G554" s="40" t="s">
        <v>856</v>
      </c>
      <c r="H554" s="26" t="s">
        <v>276</v>
      </c>
      <c r="I554" s="26" t="s">
        <v>741</v>
      </c>
      <c r="J554" s="26" t="s">
        <v>399</v>
      </c>
      <c r="K554" s="26" t="s">
        <v>366</v>
      </c>
    </row>
    <row r="555" spans="1:11" x14ac:dyDescent="0.2">
      <c r="A555" s="25" t="s">
        <v>155</v>
      </c>
      <c r="B555" s="25" t="s">
        <v>493</v>
      </c>
      <c r="C555" s="25" t="s">
        <v>240</v>
      </c>
      <c r="D555" s="26" t="s">
        <v>912</v>
      </c>
      <c r="E555" s="26" t="s">
        <v>687</v>
      </c>
      <c r="F555" s="26" t="s">
        <v>915</v>
      </c>
      <c r="G555" s="40" t="s">
        <v>916</v>
      </c>
      <c r="H555" s="26" t="s">
        <v>276</v>
      </c>
      <c r="I555" s="26" t="s">
        <v>753</v>
      </c>
      <c r="J555" s="26" t="s">
        <v>399</v>
      </c>
      <c r="K555" s="26" t="s">
        <v>366</v>
      </c>
    </row>
    <row r="556" spans="1:11" x14ac:dyDescent="0.2">
      <c r="A556" s="25" t="s">
        <v>155</v>
      </c>
      <c r="B556" s="25" t="s">
        <v>493</v>
      </c>
      <c r="C556" s="25" t="s">
        <v>241</v>
      </c>
      <c r="D556" s="26" t="s">
        <v>912</v>
      </c>
      <c r="E556" s="26" t="s">
        <v>687</v>
      </c>
      <c r="F556" s="26" t="s">
        <v>891</v>
      </c>
      <c r="G556" s="40" t="s">
        <v>699</v>
      </c>
      <c r="H556" s="26" t="s">
        <v>276</v>
      </c>
      <c r="I556" s="26" t="s">
        <v>522</v>
      </c>
      <c r="J556" s="26" t="s">
        <v>399</v>
      </c>
      <c r="K556" s="26" t="s">
        <v>366</v>
      </c>
    </row>
    <row r="557" spans="1:11" x14ac:dyDescent="0.2">
      <c r="A557" s="25" t="s">
        <v>155</v>
      </c>
      <c r="B557" s="25" t="s">
        <v>493</v>
      </c>
      <c r="C557" s="25" t="s">
        <v>242</v>
      </c>
      <c r="D557" s="26" t="s">
        <v>912</v>
      </c>
      <c r="E557" s="26" t="s">
        <v>687</v>
      </c>
      <c r="F557" s="26" t="s">
        <v>917</v>
      </c>
      <c r="G557" s="40" t="s">
        <v>702</v>
      </c>
      <c r="H557" s="26" t="s">
        <v>276</v>
      </c>
      <c r="I557" s="26" t="s">
        <v>918</v>
      </c>
      <c r="J557" s="26" t="s">
        <v>399</v>
      </c>
      <c r="K557" s="26" t="s">
        <v>366</v>
      </c>
    </row>
    <row r="558" spans="1:11" x14ac:dyDescent="0.2">
      <c r="A558" s="25" t="s">
        <v>155</v>
      </c>
      <c r="B558" s="25" t="s">
        <v>493</v>
      </c>
      <c r="C558" s="25" t="s">
        <v>243</v>
      </c>
      <c r="D558" s="26" t="s">
        <v>912</v>
      </c>
      <c r="E558" s="26" t="s">
        <v>687</v>
      </c>
      <c r="F558" s="26" t="s">
        <v>919</v>
      </c>
      <c r="G558" s="38" t="s">
        <v>524</v>
      </c>
      <c r="H558" s="26" t="s">
        <v>276</v>
      </c>
      <c r="I558" s="26" t="s">
        <v>582</v>
      </c>
      <c r="J558" s="26" t="s">
        <v>399</v>
      </c>
      <c r="K558" s="26" t="s">
        <v>366</v>
      </c>
    </row>
    <row r="559" spans="1:11" x14ac:dyDescent="0.2">
      <c r="A559" s="25" t="s">
        <v>155</v>
      </c>
      <c r="B559" s="25" t="s">
        <v>493</v>
      </c>
      <c r="C559" s="25" t="s">
        <v>244</v>
      </c>
      <c r="D559" s="26" t="s">
        <v>912</v>
      </c>
      <c r="E559" s="26" t="s">
        <v>687</v>
      </c>
      <c r="F559" s="26" t="s">
        <v>920</v>
      </c>
      <c r="G559" s="39" t="s">
        <v>705</v>
      </c>
      <c r="H559" s="26" t="s">
        <v>276</v>
      </c>
      <c r="I559" s="26" t="s">
        <v>464</v>
      </c>
      <c r="J559" s="26" t="s">
        <v>399</v>
      </c>
      <c r="K559" s="26" t="s">
        <v>366</v>
      </c>
    </row>
    <row r="560" spans="1:11" x14ac:dyDescent="0.2">
      <c r="A560" s="25" t="s">
        <v>155</v>
      </c>
      <c r="B560" s="25" t="s">
        <v>493</v>
      </c>
      <c r="C560" s="25" t="s">
        <v>245</v>
      </c>
      <c r="D560" s="26" t="s">
        <v>912</v>
      </c>
      <c r="E560" s="26" t="s">
        <v>687</v>
      </c>
      <c r="F560" s="26" t="s">
        <v>835</v>
      </c>
      <c r="G560" s="37" t="s">
        <v>921</v>
      </c>
      <c r="H560" s="26" t="s">
        <v>276</v>
      </c>
      <c r="I560" s="26" t="s">
        <v>340</v>
      </c>
      <c r="J560" s="26" t="s">
        <v>272</v>
      </c>
      <c r="K560" s="26" t="s">
        <v>500</v>
      </c>
    </row>
    <row r="561" spans="1:11" x14ac:dyDescent="0.2">
      <c r="A561" s="25" t="s">
        <v>155</v>
      </c>
      <c r="B561" s="25" t="s">
        <v>493</v>
      </c>
      <c r="C561" s="25" t="s">
        <v>246</v>
      </c>
      <c r="D561" s="26" t="s">
        <v>912</v>
      </c>
      <c r="E561" s="26" t="s">
        <v>687</v>
      </c>
      <c r="F561" s="26" t="s">
        <v>922</v>
      </c>
      <c r="G561" s="40" t="s">
        <v>699</v>
      </c>
      <c r="H561" s="26" t="s">
        <v>276</v>
      </c>
      <c r="I561" s="26" t="s">
        <v>575</v>
      </c>
      <c r="J561" s="26" t="s">
        <v>399</v>
      </c>
      <c r="K561" s="26" t="s">
        <v>366</v>
      </c>
    </row>
    <row r="562" spans="1:11" x14ac:dyDescent="0.2">
      <c r="A562" s="25" t="s">
        <v>155</v>
      </c>
      <c r="B562" s="25" t="s">
        <v>493</v>
      </c>
      <c r="C562" s="25" t="s">
        <v>247</v>
      </c>
      <c r="D562" s="26" t="s">
        <v>912</v>
      </c>
      <c r="E562" s="26" t="s">
        <v>687</v>
      </c>
      <c r="F562" s="26" t="s">
        <v>923</v>
      </c>
      <c r="G562" s="40" t="s">
        <v>692</v>
      </c>
      <c r="H562" s="26" t="s">
        <v>276</v>
      </c>
      <c r="I562" s="26" t="s">
        <v>879</v>
      </c>
      <c r="J562" s="26" t="s">
        <v>399</v>
      </c>
      <c r="K562" s="26" t="s">
        <v>366</v>
      </c>
    </row>
    <row r="563" spans="1:11" x14ac:dyDescent="0.2">
      <c r="A563" s="25" t="s">
        <v>155</v>
      </c>
      <c r="B563" s="25" t="s">
        <v>493</v>
      </c>
      <c r="C563" s="25" t="s">
        <v>248</v>
      </c>
      <c r="D563" s="26" t="s">
        <v>912</v>
      </c>
      <c r="E563" s="26" t="s">
        <v>687</v>
      </c>
      <c r="F563" s="26" t="s">
        <v>692</v>
      </c>
      <c r="G563" s="40" t="s">
        <v>855</v>
      </c>
      <c r="H563" s="26" t="s">
        <v>276</v>
      </c>
      <c r="I563" s="26" t="s">
        <v>533</v>
      </c>
      <c r="J563" s="26" t="s">
        <v>399</v>
      </c>
      <c r="K563" s="26" t="s">
        <v>366</v>
      </c>
    </row>
    <row r="564" spans="1:11" x14ac:dyDescent="0.2">
      <c r="A564" s="25" t="s">
        <v>155</v>
      </c>
      <c r="B564" s="25" t="s">
        <v>493</v>
      </c>
      <c r="C564" s="25" t="s">
        <v>250</v>
      </c>
      <c r="D564" s="26" t="s">
        <v>912</v>
      </c>
      <c r="E564" s="26" t="s">
        <v>687</v>
      </c>
      <c r="F564" s="26" t="s">
        <v>924</v>
      </c>
      <c r="G564" s="36" t="s">
        <v>867</v>
      </c>
      <c r="H564" s="26" t="s">
        <v>276</v>
      </c>
      <c r="I564" s="26" t="s">
        <v>925</v>
      </c>
      <c r="J564" s="26" t="s">
        <v>399</v>
      </c>
      <c r="K564" s="26" t="s">
        <v>366</v>
      </c>
    </row>
    <row r="565" spans="1:11" x14ac:dyDescent="0.2">
      <c r="A565" s="25" t="s">
        <v>155</v>
      </c>
      <c r="B565" s="25" t="s">
        <v>493</v>
      </c>
      <c r="C565" s="25" t="s">
        <v>251</v>
      </c>
      <c r="D565" s="26" t="s">
        <v>912</v>
      </c>
      <c r="E565" s="26" t="s">
        <v>687</v>
      </c>
      <c r="F565" s="26" t="s">
        <v>693</v>
      </c>
      <c r="G565" s="40" t="s">
        <v>692</v>
      </c>
      <c r="H565" s="26" t="s">
        <v>276</v>
      </c>
      <c r="I565" s="26" t="s">
        <v>715</v>
      </c>
      <c r="J565" s="26" t="s">
        <v>399</v>
      </c>
      <c r="K565" s="26" t="s">
        <v>366</v>
      </c>
    </row>
    <row r="566" spans="1:11" x14ac:dyDescent="0.2">
      <c r="A566" s="25" t="s">
        <v>155</v>
      </c>
      <c r="B566" s="25" t="s">
        <v>493</v>
      </c>
      <c r="C566" s="25" t="s">
        <v>252</v>
      </c>
      <c r="D566" s="26" t="s">
        <v>912</v>
      </c>
      <c r="E566" s="26" t="s">
        <v>687</v>
      </c>
      <c r="F566" s="26" t="s">
        <v>926</v>
      </c>
      <c r="G566" s="38" t="s">
        <v>524</v>
      </c>
      <c r="H566" s="26" t="s">
        <v>276</v>
      </c>
      <c r="I566" s="26" t="s">
        <v>927</v>
      </c>
      <c r="J566" s="26" t="s">
        <v>399</v>
      </c>
      <c r="K566" s="26" t="s">
        <v>366</v>
      </c>
    </row>
    <row r="567" spans="1:11" x14ac:dyDescent="0.2">
      <c r="A567" s="25" t="s">
        <v>155</v>
      </c>
      <c r="B567" s="25" t="s">
        <v>493</v>
      </c>
      <c r="C567" s="25" t="s">
        <v>253</v>
      </c>
      <c r="D567" s="26" t="s">
        <v>912</v>
      </c>
      <c r="E567" s="26" t="s">
        <v>687</v>
      </c>
      <c r="F567" s="26" t="s">
        <v>928</v>
      </c>
      <c r="G567" s="36" t="s">
        <v>929</v>
      </c>
      <c r="H567" s="26" t="s">
        <v>276</v>
      </c>
      <c r="I567" s="26" t="s">
        <v>729</v>
      </c>
      <c r="J567" s="26" t="s">
        <v>399</v>
      </c>
      <c r="K567" s="26" t="s">
        <v>366</v>
      </c>
    </row>
    <row r="568" spans="1:11" x14ac:dyDescent="0.2">
      <c r="A568" s="25" t="s">
        <v>155</v>
      </c>
      <c r="B568" s="25" t="s">
        <v>493</v>
      </c>
      <c r="C568" s="25" t="s">
        <v>254</v>
      </c>
      <c r="D568" s="26" t="s">
        <v>912</v>
      </c>
      <c r="E568" s="26" t="s">
        <v>687</v>
      </c>
      <c r="F568" s="26" t="s">
        <v>755</v>
      </c>
      <c r="G568" s="40" t="s">
        <v>855</v>
      </c>
      <c r="H568" s="26" t="s">
        <v>276</v>
      </c>
      <c r="I568" s="26" t="s">
        <v>608</v>
      </c>
      <c r="J568" s="26" t="s">
        <v>399</v>
      </c>
      <c r="K568" s="26" t="s">
        <v>366</v>
      </c>
    </row>
    <row r="569" spans="1:11" x14ac:dyDescent="0.2">
      <c r="A569" s="25" t="s">
        <v>155</v>
      </c>
      <c r="B569" s="25" t="s">
        <v>493</v>
      </c>
      <c r="C569" s="25" t="s">
        <v>255</v>
      </c>
      <c r="D569" s="26" t="s">
        <v>912</v>
      </c>
      <c r="E569" s="26" t="s">
        <v>687</v>
      </c>
      <c r="F569" s="26" t="s">
        <v>718</v>
      </c>
      <c r="G569" s="40" t="s">
        <v>875</v>
      </c>
      <c r="H569" s="26" t="s">
        <v>276</v>
      </c>
      <c r="I569" s="26" t="s">
        <v>930</v>
      </c>
      <c r="J569" s="26" t="s">
        <v>399</v>
      </c>
      <c r="K569" s="26" t="s">
        <v>366</v>
      </c>
    </row>
    <row r="570" spans="1:11" x14ac:dyDescent="0.2">
      <c r="A570" s="25" t="s">
        <v>155</v>
      </c>
      <c r="B570" s="25" t="s">
        <v>493</v>
      </c>
      <c r="C570" s="25" t="s">
        <v>256</v>
      </c>
      <c r="D570" s="26" t="s">
        <v>912</v>
      </c>
      <c r="E570" s="26" t="s">
        <v>687</v>
      </c>
      <c r="F570" s="26" t="s">
        <v>931</v>
      </c>
      <c r="G570" s="40" t="s">
        <v>699</v>
      </c>
      <c r="H570" s="26" t="s">
        <v>276</v>
      </c>
      <c r="I570" s="26" t="s">
        <v>633</v>
      </c>
      <c r="J570" s="26" t="s">
        <v>399</v>
      </c>
      <c r="K570" s="26" t="s">
        <v>366</v>
      </c>
    </row>
    <row r="571" spans="1:11" x14ac:dyDescent="0.2">
      <c r="A571" s="25" t="s">
        <v>155</v>
      </c>
      <c r="B571" s="25" t="s">
        <v>493</v>
      </c>
      <c r="C571" s="25" t="s">
        <v>257</v>
      </c>
      <c r="D571" s="26" t="s">
        <v>912</v>
      </c>
      <c r="E571" s="26" t="s">
        <v>687</v>
      </c>
      <c r="F571" s="26" t="s">
        <v>932</v>
      </c>
      <c r="G571" s="37" t="s">
        <v>725</v>
      </c>
      <c r="H571" s="26" t="s">
        <v>276</v>
      </c>
      <c r="I571" s="26" t="s">
        <v>546</v>
      </c>
      <c r="J571" s="26" t="s">
        <v>399</v>
      </c>
      <c r="K571" s="26" t="s">
        <v>366</v>
      </c>
    </row>
    <row r="572" spans="1:11" x14ac:dyDescent="0.2">
      <c r="A572" s="25" t="s">
        <v>155</v>
      </c>
      <c r="B572" s="25" t="s">
        <v>493</v>
      </c>
      <c r="C572" s="25" t="s">
        <v>258</v>
      </c>
      <c r="D572" s="26" t="s">
        <v>912</v>
      </c>
      <c r="E572" s="26" t="s">
        <v>687</v>
      </c>
      <c r="F572" s="26" t="s">
        <v>933</v>
      </c>
      <c r="G572" s="36" t="s">
        <v>934</v>
      </c>
      <c r="H572" s="26" t="s">
        <v>276</v>
      </c>
      <c r="I572" s="26" t="s">
        <v>769</v>
      </c>
      <c r="J572" s="26" t="s">
        <v>399</v>
      </c>
      <c r="K572" s="26" t="s">
        <v>366</v>
      </c>
    </row>
    <row r="573" spans="1:11" x14ac:dyDescent="0.2">
      <c r="A573" s="25" t="s">
        <v>155</v>
      </c>
      <c r="B573" s="25" t="s">
        <v>493</v>
      </c>
      <c r="C573" s="25" t="s">
        <v>259</v>
      </c>
      <c r="D573" s="26" t="s">
        <v>912</v>
      </c>
      <c r="E573" s="26" t="s">
        <v>687</v>
      </c>
      <c r="F573" s="26" t="s">
        <v>764</v>
      </c>
      <c r="G573" s="40" t="s">
        <v>699</v>
      </c>
      <c r="H573" s="26" t="s">
        <v>276</v>
      </c>
      <c r="I573" s="26" t="s">
        <v>496</v>
      </c>
      <c r="J573" s="26" t="s">
        <v>399</v>
      </c>
      <c r="K573" s="26" t="s">
        <v>366</v>
      </c>
    </row>
    <row r="574" spans="1:11" x14ac:dyDescent="0.2">
      <c r="A574" s="25" t="s">
        <v>155</v>
      </c>
      <c r="B574" s="25" t="s">
        <v>493</v>
      </c>
      <c r="C574" s="25" t="s">
        <v>260</v>
      </c>
      <c r="D574" s="26" t="s">
        <v>912</v>
      </c>
      <c r="E574" s="26" t="s">
        <v>687</v>
      </c>
      <c r="F574" s="26" t="s">
        <v>935</v>
      </c>
      <c r="G574" s="37" t="s">
        <v>834</v>
      </c>
      <c r="H574" s="26" t="s">
        <v>276</v>
      </c>
      <c r="I574" s="26" t="s">
        <v>753</v>
      </c>
      <c r="J574" s="26" t="s">
        <v>399</v>
      </c>
      <c r="K574" s="26" t="s">
        <v>366</v>
      </c>
    </row>
    <row r="575" spans="1:11" x14ac:dyDescent="0.2">
      <c r="A575" s="25" t="s">
        <v>155</v>
      </c>
      <c r="B575" s="25" t="s">
        <v>493</v>
      </c>
      <c r="C575" s="25" t="s">
        <v>261</v>
      </c>
      <c r="D575" s="26" t="s">
        <v>912</v>
      </c>
      <c r="E575" s="26" t="s">
        <v>687</v>
      </c>
      <c r="F575" s="26" t="s">
        <v>936</v>
      </c>
      <c r="G575" s="39" t="s">
        <v>705</v>
      </c>
      <c r="H575" s="26" t="s">
        <v>276</v>
      </c>
      <c r="I575" s="26" t="s">
        <v>937</v>
      </c>
      <c r="J575" s="26" t="s">
        <v>399</v>
      </c>
      <c r="K575" s="26" t="s">
        <v>366</v>
      </c>
    </row>
    <row r="576" spans="1:11" x14ac:dyDescent="0.2">
      <c r="A576" s="25" t="s">
        <v>155</v>
      </c>
      <c r="B576" s="25" t="s">
        <v>493</v>
      </c>
      <c r="C576" s="25" t="s">
        <v>262</v>
      </c>
      <c r="D576" s="26" t="s">
        <v>912</v>
      </c>
      <c r="E576" s="26" t="s">
        <v>687</v>
      </c>
      <c r="F576" s="26" t="s">
        <v>938</v>
      </c>
      <c r="G576" s="36" t="s">
        <v>939</v>
      </c>
      <c r="H576" s="26" t="s">
        <v>276</v>
      </c>
      <c r="I576" s="26" t="s">
        <v>340</v>
      </c>
      <c r="J576" s="26" t="s">
        <v>272</v>
      </c>
      <c r="K576" s="26" t="s">
        <v>500</v>
      </c>
    </row>
    <row r="577" spans="1:11" x14ac:dyDescent="0.2">
      <c r="A577" s="25" t="s">
        <v>155</v>
      </c>
      <c r="B577" s="25" t="s">
        <v>493</v>
      </c>
      <c r="C577" s="25" t="s">
        <v>263</v>
      </c>
      <c r="D577" s="26" t="s">
        <v>912</v>
      </c>
      <c r="E577" s="26" t="s">
        <v>687</v>
      </c>
      <c r="F577" s="26" t="s">
        <v>940</v>
      </c>
      <c r="G577" s="40" t="s">
        <v>941</v>
      </c>
      <c r="H577" s="26" t="s">
        <v>276</v>
      </c>
      <c r="I577" s="26" t="s">
        <v>340</v>
      </c>
      <c r="J577" s="26" t="s">
        <v>272</v>
      </c>
      <c r="K577" s="26" t="s">
        <v>500</v>
      </c>
    </row>
    <row r="578" spans="1:11" x14ac:dyDescent="0.2">
      <c r="A578" s="25" t="s">
        <v>155</v>
      </c>
      <c r="B578" s="25" t="s">
        <v>493</v>
      </c>
      <c r="C578" s="25" t="s">
        <v>264</v>
      </c>
      <c r="D578" s="26" t="s">
        <v>912</v>
      </c>
      <c r="E578" s="26" t="s">
        <v>687</v>
      </c>
      <c r="F578" s="26" t="s">
        <v>843</v>
      </c>
      <c r="G578" s="39" t="s">
        <v>705</v>
      </c>
      <c r="H578" s="26" t="s">
        <v>276</v>
      </c>
      <c r="I578" s="26" t="s">
        <v>527</v>
      </c>
      <c r="J578" s="26" t="s">
        <v>399</v>
      </c>
      <c r="K578" s="26" t="s">
        <v>366</v>
      </c>
    </row>
    <row r="579" spans="1:11" x14ac:dyDescent="0.2">
      <c r="A579" s="25" t="s">
        <v>155</v>
      </c>
      <c r="B579" s="25" t="s">
        <v>493</v>
      </c>
      <c r="C579" s="25" t="s">
        <v>265</v>
      </c>
      <c r="D579" s="26" t="s">
        <v>912</v>
      </c>
      <c r="E579" s="26" t="s">
        <v>687</v>
      </c>
      <c r="F579" s="26" t="s">
        <v>693</v>
      </c>
      <c r="G579" s="40" t="s">
        <v>692</v>
      </c>
      <c r="H579" s="26" t="s">
        <v>276</v>
      </c>
      <c r="I579" s="26" t="s">
        <v>378</v>
      </c>
      <c r="J579" s="26" t="s">
        <v>399</v>
      </c>
      <c r="K579" s="26" t="s">
        <v>366</v>
      </c>
    </row>
    <row r="580" spans="1:11" x14ac:dyDescent="0.2">
      <c r="A580" s="25" t="s">
        <v>155</v>
      </c>
      <c r="B580" s="25" t="s">
        <v>493</v>
      </c>
      <c r="C580" s="25" t="s">
        <v>266</v>
      </c>
      <c r="D580" s="26" t="s">
        <v>912</v>
      </c>
      <c r="E580" s="26" t="s">
        <v>687</v>
      </c>
      <c r="F580" s="26" t="s">
        <v>942</v>
      </c>
      <c r="G580" s="38" t="s">
        <v>743</v>
      </c>
      <c r="H580" s="26" t="s">
        <v>276</v>
      </c>
      <c r="I580" s="26" t="s">
        <v>943</v>
      </c>
      <c r="J580" s="26" t="s">
        <v>399</v>
      </c>
      <c r="K580" s="26" t="s">
        <v>366</v>
      </c>
    </row>
    <row r="581" spans="1:11" x14ac:dyDescent="0.2">
      <c r="A581" s="25" t="s">
        <v>155</v>
      </c>
      <c r="B581" s="25" t="s">
        <v>493</v>
      </c>
      <c r="C581" s="25" t="s">
        <v>267</v>
      </c>
      <c r="D581" s="26" t="s">
        <v>912</v>
      </c>
      <c r="E581" s="26" t="s">
        <v>687</v>
      </c>
      <c r="F581" s="26" t="s">
        <v>944</v>
      </c>
      <c r="G581" s="39" t="s">
        <v>792</v>
      </c>
      <c r="H581" s="26" t="s">
        <v>276</v>
      </c>
      <c r="I581" s="26" t="s">
        <v>546</v>
      </c>
      <c r="J581" s="26" t="s">
        <v>399</v>
      </c>
      <c r="K581" s="26" t="s">
        <v>366</v>
      </c>
    </row>
    <row r="582" spans="1:11" x14ac:dyDescent="0.2">
      <c r="A582" s="25" t="s">
        <v>155</v>
      </c>
      <c r="B582" s="25" t="s">
        <v>493</v>
      </c>
      <c r="C582" s="25" t="s">
        <v>268</v>
      </c>
      <c r="D582" s="26" t="s">
        <v>912</v>
      </c>
      <c r="E582" s="26" t="s">
        <v>687</v>
      </c>
      <c r="F582" s="26" t="s">
        <v>945</v>
      </c>
      <c r="G582" s="38" t="s">
        <v>524</v>
      </c>
      <c r="H582" s="26" t="s">
        <v>276</v>
      </c>
      <c r="I582" s="26" t="s">
        <v>536</v>
      </c>
      <c r="J582" s="26" t="s">
        <v>399</v>
      </c>
      <c r="K582" s="26" t="s">
        <v>366</v>
      </c>
    </row>
    <row r="583" spans="1:11" x14ac:dyDescent="0.2">
      <c r="A583" s="25" t="s">
        <v>155</v>
      </c>
      <c r="B583" s="25" t="s">
        <v>493</v>
      </c>
      <c r="C583" s="25" t="s">
        <v>269</v>
      </c>
      <c r="D583" s="26" t="s">
        <v>912</v>
      </c>
      <c r="E583" s="26" t="s">
        <v>687</v>
      </c>
      <c r="F583" s="26" t="s">
        <v>946</v>
      </c>
      <c r="G583" s="38" t="s">
        <v>947</v>
      </c>
      <c r="H583" s="26" t="s">
        <v>276</v>
      </c>
      <c r="I583" s="26" t="s">
        <v>543</v>
      </c>
      <c r="J583" s="26" t="s">
        <v>399</v>
      </c>
      <c r="K583" s="26" t="s">
        <v>366</v>
      </c>
    </row>
    <row r="584" spans="1:11" x14ac:dyDescent="0.2">
      <c r="A584" s="25" t="s">
        <v>155</v>
      </c>
      <c r="B584" s="25" t="s">
        <v>493</v>
      </c>
      <c r="C584" s="25" t="s">
        <v>237</v>
      </c>
      <c r="D584" s="26" t="s">
        <v>948</v>
      </c>
      <c r="E584" s="26" t="s">
        <v>687</v>
      </c>
      <c r="F584" s="26" t="s">
        <v>949</v>
      </c>
      <c r="G584" s="38" t="s">
        <v>950</v>
      </c>
      <c r="H584" s="26" t="s">
        <v>276</v>
      </c>
      <c r="I584" s="26" t="s">
        <v>540</v>
      </c>
      <c r="J584" s="26" t="s">
        <v>399</v>
      </c>
      <c r="K584" s="26" t="s">
        <v>366</v>
      </c>
    </row>
    <row r="585" spans="1:11" x14ac:dyDescent="0.2">
      <c r="A585" s="25" t="s">
        <v>155</v>
      </c>
      <c r="B585" s="25" t="s">
        <v>493</v>
      </c>
      <c r="C585" s="25" t="s">
        <v>238</v>
      </c>
      <c r="D585" s="26" t="s">
        <v>948</v>
      </c>
      <c r="E585" s="26" t="s">
        <v>687</v>
      </c>
      <c r="F585" s="26" t="s">
        <v>694</v>
      </c>
      <c r="G585" s="40" t="s">
        <v>710</v>
      </c>
      <c r="H585" s="26" t="s">
        <v>276</v>
      </c>
      <c r="I585" s="26" t="s">
        <v>544</v>
      </c>
      <c r="J585" s="26" t="s">
        <v>399</v>
      </c>
      <c r="K585" s="26" t="s">
        <v>366</v>
      </c>
    </row>
    <row r="586" spans="1:11" x14ac:dyDescent="0.2">
      <c r="A586" s="25" t="s">
        <v>155</v>
      </c>
      <c r="B586" s="25" t="s">
        <v>493</v>
      </c>
      <c r="C586" s="25" t="s">
        <v>239</v>
      </c>
      <c r="D586" s="26" t="s">
        <v>948</v>
      </c>
      <c r="E586" s="26" t="s">
        <v>687</v>
      </c>
      <c r="F586" s="26" t="s">
        <v>789</v>
      </c>
      <c r="G586" s="40" t="s">
        <v>855</v>
      </c>
      <c r="H586" s="26" t="s">
        <v>276</v>
      </c>
      <c r="I586" s="26" t="s">
        <v>538</v>
      </c>
      <c r="J586" s="26" t="s">
        <v>399</v>
      </c>
      <c r="K586" s="26" t="s">
        <v>366</v>
      </c>
    </row>
    <row r="587" spans="1:11" x14ac:dyDescent="0.2">
      <c r="A587" s="25" t="s">
        <v>155</v>
      </c>
      <c r="B587" s="25" t="s">
        <v>493</v>
      </c>
      <c r="C587" s="25" t="s">
        <v>240</v>
      </c>
      <c r="D587" s="26" t="s">
        <v>948</v>
      </c>
      <c r="E587" s="26" t="s">
        <v>687</v>
      </c>
      <c r="F587" s="26" t="s">
        <v>951</v>
      </c>
      <c r="G587" s="40" t="s">
        <v>952</v>
      </c>
      <c r="H587" s="26" t="s">
        <v>276</v>
      </c>
      <c r="I587" s="26" t="s">
        <v>854</v>
      </c>
      <c r="J587" s="26" t="s">
        <v>399</v>
      </c>
      <c r="K587" s="26" t="s">
        <v>366</v>
      </c>
    </row>
    <row r="588" spans="1:11" x14ac:dyDescent="0.2">
      <c r="A588" s="25" t="s">
        <v>155</v>
      </c>
      <c r="B588" s="25" t="s">
        <v>493</v>
      </c>
      <c r="C588" s="25" t="s">
        <v>241</v>
      </c>
      <c r="D588" s="26" t="s">
        <v>948</v>
      </c>
      <c r="E588" s="26" t="s">
        <v>687</v>
      </c>
      <c r="F588" s="26" t="s">
        <v>805</v>
      </c>
      <c r="G588" s="40" t="s">
        <v>877</v>
      </c>
      <c r="H588" s="26" t="s">
        <v>276</v>
      </c>
      <c r="I588" s="26" t="s">
        <v>953</v>
      </c>
      <c r="J588" s="26" t="s">
        <v>399</v>
      </c>
      <c r="K588" s="26" t="s">
        <v>366</v>
      </c>
    </row>
    <row r="589" spans="1:11" x14ac:dyDescent="0.2">
      <c r="A589" s="25" t="s">
        <v>155</v>
      </c>
      <c r="B589" s="25" t="s">
        <v>493</v>
      </c>
      <c r="C589" s="25" t="s">
        <v>242</v>
      </c>
      <c r="D589" s="26" t="s">
        <v>948</v>
      </c>
      <c r="E589" s="26" t="s">
        <v>687</v>
      </c>
      <c r="F589" s="26" t="s">
        <v>954</v>
      </c>
      <c r="G589" s="40" t="s">
        <v>702</v>
      </c>
      <c r="H589" s="26" t="s">
        <v>276</v>
      </c>
      <c r="I589" s="26" t="s">
        <v>741</v>
      </c>
      <c r="J589" s="26" t="s">
        <v>399</v>
      </c>
      <c r="K589" s="26" t="s">
        <v>366</v>
      </c>
    </row>
    <row r="590" spans="1:11" x14ac:dyDescent="0.2">
      <c r="A590" s="25" t="s">
        <v>155</v>
      </c>
      <c r="B590" s="25" t="s">
        <v>493</v>
      </c>
      <c r="C590" s="25" t="s">
        <v>243</v>
      </c>
      <c r="D590" s="26" t="s">
        <v>948</v>
      </c>
      <c r="E590" s="26" t="s">
        <v>687</v>
      </c>
      <c r="F590" s="26" t="s">
        <v>955</v>
      </c>
      <c r="G590" s="38" t="s">
        <v>524</v>
      </c>
      <c r="H590" s="26" t="s">
        <v>276</v>
      </c>
      <c r="I590" s="26" t="s">
        <v>956</v>
      </c>
      <c r="J590" s="26" t="s">
        <v>399</v>
      </c>
      <c r="K590" s="26" t="s">
        <v>366</v>
      </c>
    </row>
    <row r="591" spans="1:11" x14ac:dyDescent="0.2">
      <c r="A591" s="25" t="s">
        <v>155</v>
      </c>
      <c r="B591" s="25" t="s">
        <v>493</v>
      </c>
      <c r="C591" s="25" t="s">
        <v>244</v>
      </c>
      <c r="D591" s="26" t="s">
        <v>948</v>
      </c>
      <c r="E591" s="26" t="s">
        <v>687</v>
      </c>
      <c r="F591" s="26" t="s">
        <v>957</v>
      </c>
      <c r="G591" s="40" t="s">
        <v>722</v>
      </c>
      <c r="H591" s="26" t="s">
        <v>276</v>
      </c>
      <c r="I591" s="26" t="s">
        <v>340</v>
      </c>
      <c r="J591" s="26" t="s">
        <v>272</v>
      </c>
      <c r="K591" s="26" t="s">
        <v>500</v>
      </c>
    </row>
    <row r="592" spans="1:11" x14ac:dyDescent="0.2">
      <c r="A592" s="25" t="s">
        <v>155</v>
      </c>
      <c r="B592" s="25" t="s">
        <v>493</v>
      </c>
      <c r="C592" s="25" t="s">
        <v>245</v>
      </c>
      <c r="D592" s="26" t="s">
        <v>948</v>
      </c>
      <c r="E592" s="26" t="s">
        <v>687</v>
      </c>
      <c r="F592" s="26" t="s">
        <v>958</v>
      </c>
      <c r="G592" s="37" t="s">
        <v>959</v>
      </c>
      <c r="H592" s="26" t="s">
        <v>276</v>
      </c>
      <c r="I592" s="26" t="s">
        <v>340</v>
      </c>
      <c r="J592" s="26" t="s">
        <v>272</v>
      </c>
      <c r="K592" s="26" t="s">
        <v>500</v>
      </c>
    </row>
    <row r="593" spans="1:11" x14ac:dyDescent="0.2">
      <c r="A593" s="25" t="s">
        <v>155</v>
      </c>
      <c r="B593" s="25" t="s">
        <v>493</v>
      </c>
      <c r="C593" s="25" t="s">
        <v>246</v>
      </c>
      <c r="D593" s="26" t="s">
        <v>948</v>
      </c>
      <c r="E593" s="26" t="s">
        <v>687</v>
      </c>
      <c r="F593" s="26" t="s">
        <v>866</v>
      </c>
      <c r="G593" s="40" t="s">
        <v>699</v>
      </c>
      <c r="H593" s="26" t="s">
        <v>276</v>
      </c>
      <c r="I593" s="26" t="s">
        <v>633</v>
      </c>
      <c r="J593" s="26" t="s">
        <v>399</v>
      </c>
      <c r="K593" s="26" t="s">
        <v>366</v>
      </c>
    </row>
    <row r="594" spans="1:11" x14ac:dyDescent="0.2">
      <c r="A594" s="25" t="s">
        <v>155</v>
      </c>
      <c r="B594" s="25" t="s">
        <v>493</v>
      </c>
      <c r="C594" s="25" t="s">
        <v>247</v>
      </c>
      <c r="D594" s="26" t="s">
        <v>948</v>
      </c>
      <c r="E594" s="26" t="s">
        <v>687</v>
      </c>
      <c r="F594" s="26" t="s">
        <v>817</v>
      </c>
      <c r="G594" s="40" t="s">
        <v>960</v>
      </c>
      <c r="H594" s="26" t="s">
        <v>276</v>
      </c>
      <c r="I594" s="26" t="s">
        <v>405</v>
      </c>
      <c r="J594" s="26" t="s">
        <v>399</v>
      </c>
      <c r="K594" s="26" t="s">
        <v>366</v>
      </c>
    </row>
    <row r="595" spans="1:11" x14ac:dyDescent="0.2">
      <c r="A595" s="25" t="s">
        <v>155</v>
      </c>
      <c r="B595" s="25" t="s">
        <v>493</v>
      </c>
      <c r="C595" s="25" t="s">
        <v>248</v>
      </c>
      <c r="D595" s="26" t="s">
        <v>948</v>
      </c>
      <c r="E595" s="26" t="s">
        <v>687</v>
      </c>
      <c r="F595" s="26" t="s">
        <v>961</v>
      </c>
      <c r="G595" s="40" t="s">
        <v>801</v>
      </c>
      <c r="H595" s="26" t="s">
        <v>276</v>
      </c>
      <c r="I595" s="26" t="s">
        <v>536</v>
      </c>
      <c r="J595" s="26" t="s">
        <v>399</v>
      </c>
      <c r="K595" s="26" t="s">
        <v>366</v>
      </c>
    </row>
    <row r="596" spans="1:11" x14ac:dyDescent="0.2">
      <c r="A596" s="25" t="s">
        <v>155</v>
      </c>
      <c r="B596" s="25" t="s">
        <v>493</v>
      </c>
      <c r="C596" s="25" t="s">
        <v>250</v>
      </c>
      <c r="D596" s="26" t="s">
        <v>948</v>
      </c>
      <c r="E596" s="26" t="s">
        <v>687</v>
      </c>
      <c r="F596" s="26" t="s">
        <v>962</v>
      </c>
      <c r="G596" s="36" t="s">
        <v>963</v>
      </c>
      <c r="H596" s="26" t="s">
        <v>276</v>
      </c>
      <c r="I596" s="26" t="s">
        <v>340</v>
      </c>
      <c r="J596" s="26" t="s">
        <v>272</v>
      </c>
      <c r="K596" s="26" t="s">
        <v>500</v>
      </c>
    </row>
    <row r="597" spans="1:11" x14ac:dyDescent="0.2">
      <c r="A597" s="25" t="s">
        <v>155</v>
      </c>
      <c r="B597" s="25" t="s">
        <v>493</v>
      </c>
      <c r="C597" s="25" t="s">
        <v>251</v>
      </c>
      <c r="D597" s="26" t="s">
        <v>948</v>
      </c>
      <c r="E597" s="26" t="s">
        <v>687</v>
      </c>
      <c r="F597" s="26" t="s">
        <v>709</v>
      </c>
      <c r="G597" s="40" t="s">
        <v>710</v>
      </c>
      <c r="H597" s="26" t="s">
        <v>276</v>
      </c>
      <c r="I597" s="26" t="s">
        <v>741</v>
      </c>
      <c r="J597" s="26" t="s">
        <v>399</v>
      </c>
      <c r="K597" s="26" t="s">
        <v>366</v>
      </c>
    </row>
    <row r="598" spans="1:11" x14ac:dyDescent="0.2">
      <c r="A598" s="25" t="s">
        <v>155</v>
      </c>
      <c r="B598" s="25" t="s">
        <v>493</v>
      </c>
      <c r="C598" s="25" t="s">
        <v>252</v>
      </c>
      <c r="D598" s="26" t="s">
        <v>948</v>
      </c>
      <c r="E598" s="26" t="s">
        <v>687</v>
      </c>
      <c r="F598" s="26" t="s">
        <v>964</v>
      </c>
      <c r="G598" s="38" t="s">
        <v>593</v>
      </c>
      <c r="H598" s="26" t="s">
        <v>276</v>
      </c>
      <c r="I598" s="26" t="s">
        <v>529</v>
      </c>
      <c r="J598" s="26" t="s">
        <v>399</v>
      </c>
      <c r="K598" s="26" t="s">
        <v>366</v>
      </c>
    </row>
    <row r="599" spans="1:11" x14ac:dyDescent="0.2">
      <c r="A599" s="25" t="s">
        <v>155</v>
      </c>
      <c r="B599" s="25" t="s">
        <v>493</v>
      </c>
      <c r="C599" s="25" t="s">
        <v>253</v>
      </c>
      <c r="D599" s="26" t="s">
        <v>948</v>
      </c>
      <c r="E599" s="26" t="s">
        <v>687</v>
      </c>
      <c r="F599" s="26" t="s">
        <v>965</v>
      </c>
      <c r="G599" s="36" t="s">
        <v>966</v>
      </c>
      <c r="H599" s="26" t="s">
        <v>276</v>
      </c>
      <c r="I599" s="26" t="s">
        <v>538</v>
      </c>
      <c r="J599" s="26" t="s">
        <v>399</v>
      </c>
      <c r="K599" s="26" t="s">
        <v>366</v>
      </c>
    </row>
    <row r="600" spans="1:11" x14ac:dyDescent="0.2">
      <c r="A600" s="25" t="s">
        <v>155</v>
      </c>
      <c r="B600" s="25" t="s">
        <v>493</v>
      </c>
      <c r="C600" s="25" t="s">
        <v>254</v>
      </c>
      <c r="D600" s="26" t="s">
        <v>948</v>
      </c>
      <c r="E600" s="26" t="s">
        <v>687</v>
      </c>
      <c r="F600" s="26" t="s">
        <v>967</v>
      </c>
      <c r="G600" s="36" t="s">
        <v>968</v>
      </c>
      <c r="H600" s="26" t="s">
        <v>276</v>
      </c>
      <c r="I600" s="26" t="s">
        <v>340</v>
      </c>
      <c r="J600" s="26" t="s">
        <v>272</v>
      </c>
      <c r="K600" s="26" t="s">
        <v>500</v>
      </c>
    </row>
    <row r="601" spans="1:11" x14ac:dyDescent="0.2">
      <c r="A601" s="25" t="s">
        <v>155</v>
      </c>
      <c r="B601" s="25" t="s">
        <v>493</v>
      </c>
      <c r="C601" s="25" t="s">
        <v>255</v>
      </c>
      <c r="D601" s="26" t="s">
        <v>948</v>
      </c>
      <c r="E601" s="26" t="s">
        <v>687</v>
      </c>
      <c r="F601" s="26" t="s">
        <v>969</v>
      </c>
      <c r="G601" s="40" t="s">
        <v>692</v>
      </c>
      <c r="H601" s="26" t="s">
        <v>276</v>
      </c>
      <c r="I601" s="26" t="s">
        <v>953</v>
      </c>
      <c r="J601" s="26" t="s">
        <v>399</v>
      </c>
      <c r="K601" s="26" t="s">
        <v>366</v>
      </c>
    </row>
    <row r="602" spans="1:11" x14ac:dyDescent="0.2">
      <c r="A602" s="25" t="s">
        <v>155</v>
      </c>
      <c r="B602" s="25" t="s">
        <v>493</v>
      </c>
      <c r="C602" s="25" t="s">
        <v>256</v>
      </c>
      <c r="D602" s="26" t="s">
        <v>948</v>
      </c>
      <c r="E602" s="26" t="s">
        <v>687</v>
      </c>
      <c r="F602" s="26" t="s">
        <v>970</v>
      </c>
      <c r="G602" s="40" t="s">
        <v>742</v>
      </c>
      <c r="H602" s="26" t="s">
        <v>276</v>
      </c>
      <c r="I602" s="26" t="s">
        <v>376</v>
      </c>
      <c r="J602" s="26" t="s">
        <v>399</v>
      </c>
      <c r="K602" s="26" t="s">
        <v>366</v>
      </c>
    </row>
    <row r="603" spans="1:11" x14ac:dyDescent="0.2">
      <c r="A603" s="25" t="s">
        <v>155</v>
      </c>
      <c r="B603" s="25" t="s">
        <v>493</v>
      </c>
      <c r="C603" s="25" t="s">
        <v>257</v>
      </c>
      <c r="D603" s="26" t="s">
        <v>948</v>
      </c>
      <c r="E603" s="26" t="s">
        <v>687</v>
      </c>
      <c r="F603" s="26" t="s">
        <v>971</v>
      </c>
      <c r="G603" s="37" t="s">
        <v>725</v>
      </c>
      <c r="H603" s="26" t="s">
        <v>276</v>
      </c>
      <c r="I603" s="26" t="s">
        <v>408</v>
      </c>
      <c r="J603" s="26" t="s">
        <v>399</v>
      </c>
      <c r="K603" s="26" t="s">
        <v>366</v>
      </c>
    </row>
    <row r="604" spans="1:11" x14ac:dyDescent="0.2">
      <c r="A604" s="25" t="s">
        <v>155</v>
      </c>
      <c r="B604" s="25" t="s">
        <v>493</v>
      </c>
      <c r="C604" s="25" t="s">
        <v>258</v>
      </c>
      <c r="D604" s="26" t="s">
        <v>948</v>
      </c>
      <c r="E604" s="26" t="s">
        <v>687</v>
      </c>
      <c r="F604" s="26" t="s">
        <v>972</v>
      </c>
      <c r="G604" s="36" t="s">
        <v>973</v>
      </c>
      <c r="H604" s="26" t="s">
        <v>276</v>
      </c>
      <c r="I604" s="26" t="s">
        <v>538</v>
      </c>
      <c r="J604" s="26" t="s">
        <v>399</v>
      </c>
      <c r="K604" s="26" t="s">
        <v>366</v>
      </c>
    </row>
    <row r="605" spans="1:11" x14ac:dyDescent="0.2">
      <c r="A605" s="25" t="s">
        <v>155</v>
      </c>
      <c r="B605" s="25" t="s">
        <v>493</v>
      </c>
      <c r="C605" s="25" t="s">
        <v>259</v>
      </c>
      <c r="D605" s="26" t="s">
        <v>948</v>
      </c>
      <c r="E605" s="26" t="s">
        <v>687</v>
      </c>
      <c r="F605" s="26" t="s">
        <v>974</v>
      </c>
      <c r="G605" s="40" t="s">
        <v>774</v>
      </c>
      <c r="H605" s="26" t="s">
        <v>276</v>
      </c>
      <c r="I605" s="26" t="s">
        <v>613</v>
      </c>
      <c r="J605" s="26" t="s">
        <v>399</v>
      </c>
      <c r="K605" s="26" t="s">
        <v>366</v>
      </c>
    </row>
    <row r="606" spans="1:11" x14ac:dyDescent="0.2">
      <c r="A606" s="25" t="s">
        <v>155</v>
      </c>
      <c r="B606" s="25" t="s">
        <v>493</v>
      </c>
      <c r="C606" s="25" t="s">
        <v>260</v>
      </c>
      <c r="D606" s="26" t="s">
        <v>948</v>
      </c>
      <c r="E606" s="26" t="s">
        <v>687</v>
      </c>
      <c r="F606" s="26" t="s">
        <v>975</v>
      </c>
      <c r="G606" s="37" t="s">
        <v>976</v>
      </c>
      <c r="H606" s="26" t="s">
        <v>276</v>
      </c>
      <c r="I606" s="26" t="s">
        <v>977</v>
      </c>
      <c r="J606" s="26" t="s">
        <v>399</v>
      </c>
      <c r="K606" s="26" t="s">
        <v>366</v>
      </c>
    </row>
    <row r="607" spans="1:11" x14ac:dyDescent="0.2">
      <c r="A607" s="25" t="s">
        <v>155</v>
      </c>
      <c r="B607" s="25" t="s">
        <v>493</v>
      </c>
      <c r="C607" s="25" t="s">
        <v>261</v>
      </c>
      <c r="D607" s="26" t="s">
        <v>948</v>
      </c>
      <c r="E607" s="26" t="s">
        <v>687</v>
      </c>
      <c r="F607" s="26" t="s">
        <v>978</v>
      </c>
      <c r="G607" s="39" t="s">
        <v>705</v>
      </c>
      <c r="H607" s="26" t="s">
        <v>276</v>
      </c>
      <c r="I607" s="26" t="s">
        <v>979</v>
      </c>
      <c r="J607" s="26" t="s">
        <v>399</v>
      </c>
      <c r="K607" s="26" t="s">
        <v>366</v>
      </c>
    </row>
    <row r="608" spans="1:11" x14ac:dyDescent="0.2">
      <c r="A608" s="25" t="s">
        <v>155</v>
      </c>
      <c r="B608" s="25" t="s">
        <v>493</v>
      </c>
      <c r="C608" s="25" t="s">
        <v>262</v>
      </c>
      <c r="D608" s="26" t="s">
        <v>948</v>
      </c>
      <c r="E608" s="26" t="s">
        <v>687</v>
      </c>
      <c r="F608" s="26" t="s">
        <v>980</v>
      </c>
      <c r="G608" s="36" t="s">
        <v>981</v>
      </c>
      <c r="H608" s="26" t="s">
        <v>276</v>
      </c>
      <c r="I608" s="26" t="s">
        <v>703</v>
      </c>
      <c r="J608" s="26" t="s">
        <v>399</v>
      </c>
      <c r="K608" s="26" t="s">
        <v>366</v>
      </c>
    </row>
    <row r="609" spans="1:11" x14ac:dyDescent="0.2">
      <c r="A609" s="25" t="s">
        <v>155</v>
      </c>
      <c r="B609" s="25" t="s">
        <v>493</v>
      </c>
      <c r="C609" s="25" t="s">
        <v>263</v>
      </c>
      <c r="D609" s="26" t="s">
        <v>948</v>
      </c>
      <c r="E609" s="26" t="s">
        <v>687</v>
      </c>
      <c r="F609" s="26" t="s">
        <v>982</v>
      </c>
      <c r="G609" s="40" t="s">
        <v>983</v>
      </c>
      <c r="H609" s="26" t="s">
        <v>276</v>
      </c>
      <c r="I609" s="26" t="s">
        <v>340</v>
      </c>
      <c r="J609" s="26" t="s">
        <v>272</v>
      </c>
      <c r="K609" s="26" t="s">
        <v>500</v>
      </c>
    </row>
    <row r="610" spans="1:11" x14ac:dyDescent="0.2">
      <c r="A610" s="25" t="s">
        <v>155</v>
      </c>
      <c r="B610" s="25" t="s">
        <v>493</v>
      </c>
      <c r="C610" s="25" t="s">
        <v>264</v>
      </c>
      <c r="D610" s="26" t="s">
        <v>948</v>
      </c>
      <c r="E610" s="26" t="s">
        <v>687</v>
      </c>
      <c r="F610" s="26" t="s">
        <v>705</v>
      </c>
      <c r="G610" s="39" t="s">
        <v>984</v>
      </c>
      <c r="H610" s="26" t="s">
        <v>276</v>
      </c>
      <c r="I610" s="26" t="s">
        <v>546</v>
      </c>
      <c r="J610" s="26" t="s">
        <v>399</v>
      </c>
      <c r="K610" s="26" t="s">
        <v>366</v>
      </c>
    </row>
    <row r="611" spans="1:11" x14ac:dyDescent="0.2">
      <c r="A611" s="25" t="s">
        <v>155</v>
      </c>
      <c r="B611" s="25" t="s">
        <v>493</v>
      </c>
      <c r="C611" s="25" t="s">
        <v>265</v>
      </c>
      <c r="D611" s="26" t="s">
        <v>948</v>
      </c>
      <c r="E611" s="26" t="s">
        <v>687</v>
      </c>
      <c r="F611" s="26" t="s">
        <v>754</v>
      </c>
      <c r="G611" s="40" t="s">
        <v>692</v>
      </c>
      <c r="H611" s="26" t="s">
        <v>276</v>
      </c>
      <c r="I611" s="26" t="s">
        <v>930</v>
      </c>
      <c r="J611" s="26" t="s">
        <v>399</v>
      </c>
      <c r="K611" s="26" t="s">
        <v>366</v>
      </c>
    </row>
    <row r="612" spans="1:11" x14ac:dyDescent="0.2">
      <c r="A612" s="25" t="s">
        <v>155</v>
      </c>
      <c r="B612" s="25" t="s">
        <v>493</v>
      </c>
      <c r="C612" s="25" t="s">
        <v>266</v>
      </c>
      <c r="D612" s="26" t="s">
        <v>948</v>
      </c>
      <c r="E612" s="26" t="s">
        <v>687</v>
      </c>
      <c r="F612" s="26" t="s">
        <v>985</v>
      </c>
      <c r="G612" s="38" t="s">
        <v>743</v>
      </c>
      <c r="H612" s="26" t="s">
        <v>276</v>
      </c>
      <c r="I612" s="26" t="s">
        <v>986</v>
      </c>
      <c r="J612" s="26" t="s">
        <v>399</v>
      </c>
      <c r="K612" s="26" t="s">
        <v>366</v>
      </c>
    </row>
    <row r="613" spans="1:11" x14ac:dyDescent="0.2">
      <c r="A613" s="25" t="s">
        <v>155</v>
      </c>
      <c r="B613" s="25" t="s">
        <v>493</v>
      </c>
      <c r="C613" s="25" t="s">
        <v>267</v>
      </c>
      <c r="D613" s="26" t="s">
        <v>948</v>
      </c>
      <c r="E613" s="26" t="s">
        <v>687</v>
      </c>
      <c r="F613" s="26" t="s">
        <v>810</v>
      </c>
      <c r="G613" s="39" t="s">
        <v>987</v>
      </c>
      <c r="H613" s="26" t="s">
        <v>276</v>
      </c>
      <c r="I613" s="26" t="s">
        <v>464</v>
      </c>
      <c r="J613" s="26" t="s">
        <v>399</v>
      </c>
      <c r="K613" s="26" t="s">
        <v>366</v>
      </c>
    </row>
    <row r="614" spans="1:11" x14ac:dyDescent="0.2">
      <c r="A614" s="25" t="s">
        <v>155</v>
      </c>
      <c r="B614" s="25" t="s">
        <v>493</v>
      </c>
      <c r="C614" s="25" t="s">
        <v>268</v>
      </c>
      <c r="D614" s="26" t="s">
        <v>948</v>
      </c>
      <c r="E614" s="26" t="s">
        <v>687</v>
      </c>
      <c r="F614" s="26" t="s">
        <v>988</v>
      </c>
      <c r="G614" s="38" t="s">
        <v>524</v>
      </c>
      <c r="H614" s="26" t="s">
        <v>276</v>
      </c>
      <c r="I614" s="26" t="s">
        <v>720</v>
      </c>
      <c r="J614" s="26" t="s">
        <v>399</v>
      </c>
      <c r="K614" s="26" t="s">
        <v>366</v>
      </c>
    </row>
    <row r="615" spans="1:11" x14ac:dyDescent="0.2">
      <c r="A615" s="25" t="s">
        <v>155</v>
      </c>
      <c r="B615" s="25" t="s">
        <v>493</v>
      </c>
      <c r="C615" s="25" t="s">
        <v>269</v>
      </c>
      <c r="D615" s="26" t="s">
        <v>948</v>
      </c>
      <c r="E615" s="26" t="s">
        <v>687</v>
      </c>
      <c r="F615" s="26" t="s">
        <v>989</v>
      </c>
      <c r="G615" s="36" t="s">
        <v>990</v>
      </c>
      <c r="H615" s="26" t="s">
        <v>276</v>
      </c>
      <c r="I615" s="26" t="s">
        <v>340</v>
      </c>
      <c r="J615" s="26" t="s">
        <v>272</v>
      </c>
      <c r="K615" s="26" t="s">
        <v>500</v>
      </c>
    </row>
  </sheetData>
  <phoneticPr fontId="18" type="noConversion"/>
  <pageMargins left="0.5" right="0.5" top="0.75" bottom="0.75" header="0.5" footer="0.5"/>
  <pageSetup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sheetViews>
  <sheetFormatPr defaultRowHeight="11.25" x14ac:dyDescent="0.2"/>
  <cols>
    <col min="1" max="1" width="32.7109375" style="42" customWidth="1"/>
    <col min="2" max="2" width="7.7109375" style="41" customWidth="1"/>
    <col min="3" max="4" width="12.7109375" style="41" customWidth="1"/>
    <col min="5" max="5" width="8.140625" style="41" customWidth="1"/>
    <col min="6" max="6" width="8.7109375" style="41" customWidth="1"/>
    <col min="7" max="8" width="9.140625" style="41"/>
    <col min="9" max="16384" width="9.140625" style="42"/>
  </cols>
  <sheetData>
    <row r="1" spans="1:8" x14ac:dyDescent="0.2">
      <c r="A1" s="24" t="s">
        <v>0</v>
      </c>
      <c r="B1" s="25" t="s">
        <v>1</v>
      </c>
    </row>
    <row r="2" spans="1:8" x14ac:dyDescent="0.2">
      <c r="A2" s="24" t="s">
        <v>2</v>
      </c>
      <c r="B2" s="25" t="s">
        <v>3</v>
      </c>
    </row>
    <row r="3" spans="1:8" x14ac:dyDescent="0.2">
      <c r="A3" s="24" t="s">
        <v>4</v>
      </c>
      <c r="B3" s="25" t="s">
        <v>5</v>
      </c>
    </row>
    <row r="4" spans="1:8" x14ac:dyDescent="0.2">
      <c r="A4" s="24" t="s">
        <v>6</v>
      </c>
      <c r="B4" s="16" t="s">
        <v>7</v>
      </c>
    </row>
    <row r="5" spans="1:8" x14ac:dyDescent="0.2">
      <c r="A5" s="17" t="s">
        <v>8</v>
      </c>
      <c r="B5" s="16" t="s">
        <v>9</v>
      </c>
    </row>
    <row r="7" spans="1:8" ht="15.75" x14ac:dyDescent="0.25">
      <c r="A7" s="43" t="s">
        <v>991</v>
      </c>
    </row>
    <row r="8" spans="1:8" s="47" customFormat="1" ht="22.5" x14ac:dyDescent="0.2">
      <c r="A8" s="44" t="s">
        <v>992</v>
      </c>
      <c r="B8" s="45" t="s">
        <v>993</v>
      </c>
      <c r="C8" s="46" t="s">
        <v>994</v>
      </c>
      <c r="D8" s="46" t="s">
        <v>995</v>
      </c>
      <c r="E8" s="46" t="s">
        <v>996</v>
      </c>
      <c r="F8" s="46" t="s">
        <v>997</v>
      </c>
      <c r="G8" s="46" t="s">
        <v>282</v>
      </c>
      <c r="H8" s="46" t="s">
        <v>287</v>
      </c>
    </row>
    <row r="10" spans="1:8" x14ac:dyDescent="0.2">
      <c r="A10" s="48" t="s">
        <v>156</v>
      </c>
    </row>
    <row r="11" spans="1:8" x14ac:dyDescent="0.2">
      <c r="A11" s="42" t="s">
        <v>998</v>
      </c>
      <c r="B11" s="41">
        <v>1</v>
      </c>
      <c r="C11" s="41" t="s">
        <v>999</v>
      </c>
      <c r="D11" s="49" t="s">
        <v>1000</v>
      </c>
      <c r="E11" s="26" t="s">
        <v>560</v>
      </c>
      <c r="F11" s="26" t="s">
        <v>1001</v>
      </c>
      <c r="G11" s="41" t="s">
        <v>1002</v>
      </c>
      <c r="H11" s="41" t="s">
        <v>1003</v>
      </c>
    </row>
    <row r="12" spans="1:8" x14ac:dyDescent="0.2">
      <c r="B12" s="41">
        <v>2</v>
      </c>
      <c r="C12" s="41" t="s">
        <v>1004</v>
      </c>
      <c r="D12" s="49" t="s">
        <v>1000</v>
      </c>
      <c r="E12" s="26" t="s">
        <v>560</v>
      </c>
      <c r="F12" s="26" t="s">
        <v>1005</v>
      </c>
      <c r="G12" s="41" t="s">
        <v>1002</v>
      </c>
      <c r="H12" s="41" t="s">
        <v>1003</v>
      </c>
    </row>
    <row r="13" spans="1:8" x14ac:dyDescent="0.2">
      <c r="B13" s="41">
        <v>3</v>
      </c>
      <c r="C13" s="41" t="s">
        <v>1006</v>
      </c>
      <c r="D13" s="49" t="s">
        <v>1000</v>
      </c>
      <c r="E13" s="26" t="s">
        <v>560</v>
      </c>
      <c r="F13" s="26" t="s">
        <v>1001</v>
      </c>
      <c r="G13" s="41" t="s">
        <v>1002</v>
      </c>
      <c r="H13" s="41" t="s">
        <v>1003</v>
      </c>
    </row>
    <row r="14" spans="1:8" x14ac:dyDescent="0.2">
      <c r="B14" s="41">
        <v>4</v>
      </c>
      <c r="C14" s="41" t="s">
        <v>1007</v>
      </c>
      <c r="D14" s="49" t="s">
        <v>1000</v>
      </c>
      <c r="E14" s="26" t="s">
        <v>560</v>
      </c>
      <c r="F14" s="26" t="s">
        <v>1008</v>
      </c>
      <c r="G14" s="41" t="s">
        <v>1002</v>
      </c>
      <c r="H14" s="41" t="s">
        <v>1003</v>
      </c>
    </row>
    <row r="15" spans="1:8" x14ac:dyDescent="0.2">
      <c r="B15" s="41">
        <v>5</v>
      </c>
      <c r="C15" s="41" t="s">
        <v>1009</v>
      </c>
      <c r="D15" s="49" t="s">
        <v>1000</v>
      </c>
      <c r="E15" s="26" t="s">
        <v>560</v>
      </c>
      <c r="F15" s="26" t="s">
        <v>1010</v>
      </c>
      <c r="G15" s="41" t="s">
        <v>1002</v>
      </c>
      <c r="H15" s="41" t="s">
        <v>1003</v>
      </c>
    </row>
    <row r="16" spans="1:8" x14ac:dyDescent="0.2">
      <c r="B16" s="41">
        <v>6</v>
      </c>
      <c r="C16" s="41" t="s">
        <v>1011</v>
      </c>
      <c r="D16" s="49" t="s">
        <v>1000</v>
      </c>
      <c r="E16" s="26" t="s">
        <v>560</v>
      </c>
      <c r="F16" s="26" t="s">
        <v>1012</v>
      </c>
      <c r="G16" s="41" t="s">
        <v>1002</v>
      </c>
      <c r="H16" s="41" t="s">
        <v>1003</v>
      </c>
    </row>
    <row r="17" spans="2:8" x14ac:dyDescent="0.2">
      <c r="B17" s="41">
        <v>7</v>
      </c>
      <c r="C17" s="41" t="s">
        <v>1013</v>
      </c>
      <c r="D17" s="49" t="s">
        <v>1000</v>
      </c>
      <c r="E17" s="26" t="s">
        <v>560</v>
      </c>
      <c r="F17" s="26" t="s">
        <v>1010</v>
      </c>
      <c r="G17" s="41" t="s">
        <v>1002</v>
      </c>
      <c r="H17" s="41" t="s">
        <v>1003</v>
      </c>
    </row>
    <row r="18" spans="2:8" x14ac:dyDescent="0.2">
      <c r="B18" s="41">
        <v>8</v>
      </c>
      <c r="C18" s="41" t="s">
        <v>1014</v>
      </c>
      <c r="D18" s="49" t="s">
        <v>1000</v>
      </c>
      <c r="E18" s="26" t="s">
        <v>560</v>
      </c>
      <c r="F18" s="26" t="s">
        <v>1010</v>
      </c>
      <c r="G18" s="41" t="s">
        <v>1002</v>
      </c>
      <c r="H18" s="41" t="s">
        <v>1003</v>
      </c>
    </row>
    <row r="19" spans="2:8" x14ac:dyDescent="0.2">
      <c r="B19" s="41">
        <v>9</v>
      </c>
      <c r="C19" s="41" t="s">
        <v>1015</v>
      </c>
      <c r="D19" s="49" t="s">
        <v>1000</v>
      </c>
      <c r="E19" s="26" t="s">
        <v>560</v>
      </c>
      <c r="F19" s="26" t="s">
        <v>1016</v>
      </c>
      <c r="G19" s="41" t="s">
        <v>1002</v>
      </c>
      <c r="H19" s="41" t="s">
        <v>1003</v>
      </c>
    </row>
    <row r="20" spans="2:8" x14ac:dyDescent="0.2">
      <c r="B20" s="41">
        <v>10</v>
      </c>
      <c r="C20" s="41" t="s">
        <v>1017</v>
      </c>
      <c r="D20" s="49" t="s">
        <v>1000</v>
      </c>
      <c r="E20" s="26" t="s">
        <v>560</v>
      </c>
      <c r="F20" s="26" t="s">
        <v>1018</v>
      </c>
      <c r="G20" s="41" t="s">
        <v>1002</v>
      </c>
      <c r="H20" s="41" t="s">
        <v>1003</v>
      </c>
    </row>
    <row r="21" spans="2:8" x14ac:dyDescent="0.2">
      <c r="B21" s="41">
        <v>11</v>
      </c>
      <c r="C21" s="41" t="s">
        <v>1019</v>
      </c>
      <c r="D21" s="49" t="s">
        <v>1000</v>
      </c>
      <c r="E21" s="26" t="s">
        <v>560</v>
      </c>
      <c r="F21" s="26" t="s">
        <v>1018</v>
      </c>
      <c r="G21" s="41" t="s">
        <v>1002</v>
      </c>
      <c r="H21" s="41" t="s">
        <v>1003</v>
      </c>
    </row>
    <row r="22" spans="2:8" x14ac:dyDescent="0.2">
      <c r="B22" s="41">
        <v>12</v>
      </c>
      <c r="C22" s="41" t="s">
        <v>1020</v>
      </c>
      <c r="D22" s="49" t="s">
        <v>1000</v>
      </c>
      <c r="E22" s="26" t="s">
        <v>560</v>
      </c>
      <c r="F22" s="26" t="s">
        <v>1005</v>
      </c>
      <c r="G22" s="41" t="s">
        <v>1002</v>
      </c>
      <c r="H22" s="41" t="s">
        <v>1003</v>
      </c>
    </row>
    <row r="23" spans="2:8" x14ac:dyDescent="0.2">
      <c r="B23" s="41">
        <v>13</v>
      </c>
      <c r="C23" s="41" t="s">
        <v>1021</v>
      </c>
      <c r="D23" s="49" t="s">
        <v>1000</v>
      </c>
      <c r="E23" s="26" t="s">
        <v>560</v>
      </c>
      <c r="F23" s="26" t="s">
        <v>1008</v>
      </c>
      <c r="G23" s="41" t="s">
        <v>1002</v>
      </c>
      <c r="H23" s="41" t="s">
        <v>1003</v>
      </c>
    </row>
    <row r="24" spans="2:8" x14ac:dyDescent="0.2">
      <c r="B24" s="41">
        <v>14</v>
      </c>
      <c r="C24" s="41" t="s">
        <v>1022</v>
      </c>
      <c r="D24" s="49" t="s">
        <v>1000</v>
      </c>
      <c r="E24" s="26" t="s">
        <v>560</v>
      </c>
      <c r="F24" s="26" t="s">
        <v>1012</v>
      </c>
      <c r="G24" s="41" t="s">
        <v>1002</v>
      </c>
      <c r="H24" s="41" t="s">
        <v>1003</v>
      </c>
    </row>
    <row r="25" spans="2:8" x14ac:dyDescent="0.2">
      <c r="B25" s="41">
        <v>15</v>
      </c>
      <c r="C25" s="41" t="s">
        <v>1023</v>
      </c>
      <c r="D25" s="49" t="s">
        <v>1000</v>
      </c>
      <c r="E25" s="26" t="s">
        <v>560</v>
      </c>
      <c r="F25" s="26" t="s">
        <v>1024</v>
      </c>
      <c r="G25" s="41" t="s">
        <v>1002</v>
      </c>
      <c r="H25" s="41" t="s">
        <v>1003</v>
      </c>
    </row>
    <row r="26" spans="2:8" x14ac:dyDescent="0.2">
      <c r="B26" s="41">
        <v>16</v>
      </c>
      <c r="C26" s="41" t="s">
        <v>1025</v>
      </c>
      <c r="D26" s="49" t="s">
        <v>1000</v>
      </c>
      <c r="E26" s="26" t="s">
        <v>560</v>
      </c>
      <c r="F26" s="26" t="s">
        <v>1026</v>
      </c>
      <c r="G26" s="41" t="s">
        <v>1002</v>
      </c>
      <c r="H26" s="41" t="s">
        <v>1003</v>
      </c>
    </row>
    <row r="27" spans="2:8" x14ac:dyDescent="0.2">
      <c r="B27" s="41">
        <v>17</v>
      </c>
      <c r="C27" s="41" t="s">
        <v>1027</v>
      </c>
      <c r="D27" s="49" t="s">
        <v>1000</v>
      </c>
      <c r="E27" s="26" t="s">
        <v>560</v>
      </c>
      <c r="F27" s="26" t="s">
        <v>1028</v>
      </c>
      <c r="G27" s="41" t="s">
        <v>1002</v>
      </c>
      <c r="H27" s="41" t="s">
        <v>1003</v>
      </c>
    </row>
    <row r="28" spans="2:8" x14ac:dyDescent="0.2">
      <c r="B28" s="41">
        <v>18</v>
      </c>
      <c r="C28" s="41" t="s">
        <v>1029</v>
      </c>
      <c r="D28" s="49" t="s">
        <v>1000</v>
      </c>
      <c r="E28" s="26" t="s">
        <v>560</v>
      </c>
      <c r="F28" s="26" t="s">
        <v>1030</v>
      </c>
      <c r="G28" s="41" t="s">
        <v>1002</v>
      </c>
      <c r="H28" s="41" t="s">
        <v>1003</v>
      </c>
    </row>
    <row r="29" spans="2:8" x14ac:dyDescent="0.2">
      <c r="B29" s="41">
        <v>19</v>
      </c>
      <c r="C29" s="41" t="s">
        <v>1031</v>
      </c>
      <c r="D29" s="49" t="s">
        <v>1000</v>
      </c>
      <c r="E29" s="26" t="s">
        <v>560</v>
      </c>
      <c r="F29" s="26" t="s">
        <v>1032</v>
      </c>
      <c r="G29" s="41" t="s">
        <v>1002</v>
      </c>
      <c r="H29" s="41" t="s">
        <v>1003</v>
      </c>
    </row>
    <row r="30" spans="2:8" x14ac:dyDescent="0.2">
      <c r="B30" s="41">
        <v>20</v>
      </c>
      <c r="C30" s="41" t="s">
        <v>1033</v>
      </c>
      <c r="D30" s="49" t="s">
        <v>1000</v>
      </c>
      <c r="E30" s="26" t="s">
        <v>560</v>
      </c>
      <c r="F30" s="26" t="s">
        <v>1034</v>
      </c>
      <c r="G30" s="41" t="s">
        <v>1002</v>
      </c>
      <c r="H30" s="41" t="s">
        <v>1003</v>
      </c>
    </row>
    <row r="31" spans="2:8" x14ac:dyDescent="0.2">
      <c r="B31" s="41">
        <v>21</v>
      </c>
      <c r="C31" s="41" t="s">
        <v>1035</v>
      </c>
      <c r="D31" s="49" t="s">
        <v>1000</v>
      </c>
      <c r="E31" s="26" t="s">
        <v>560</v>
      </c>
      <c r="F31" s="26" t="s">
        <v>1028</v>
      </c>
      <c r="G31" s="41" t="s">
        <v>1002</v>
      </c>
      <c r="H31" s="41" t="s">
        <v>1003</v>
      </c>
    </row>
    <row r="32" spans="2:8" x14ac:dyDescent="0.2">
      <c r="B32" s="41">
        <v>22</v>
      </c>
      <c r="C32" s="41" t="s">
        <v>1036</v>
      </c>
      <c r="D32" s="49" t="s">
        <v>1000</v>
      </c>
      <c r="E32" s="26" t="s">
        <v>560</v>
      </c>
      <c r="F32" s="26" t="s">
        <v>1037</v>
      </c>
      <c r="G32" s="41" t="s">
        <v>1002</v>
      </c>
      <c r="H32" s="41" t="s">
        <v>1003</v>
      </c>
    </row>
    <row r="33" spans="2:8" x14ac:dyDescent="0.2">
      <c r="B33" s="41">
        <v>23</v>
      </c>
      <c r="C33" s="41" t="s">
        <v>1038</v>
      </c>
      <c r="D33" s="49" t="s">
        <v>1000</v>
      </c>
      <c r="E33" s="26" t="s">
        <v>560</v>
      </c>
      <c r="F33" s="26" t="s">
        <v>1039</v>
      </c>
      <c r="G33" s="41" t="s">
        <v>1002</v>
      </c>
      <c r="H33" s="41" t="s">
        <v>1003</v>
      </c>
    </row>
    <row r="34" spans="2:8" x14ac:dyDescent="0.2">
      <c r="B34" s="41">
        <v>24</v>
      </c>
      <c r="C34" s="41" t="s">
        <v>1040</v>
      </c>
      <c r="D34" s="49" t="s">
        <v>1000</v>
      </c>
      <c r="E34" s="26" t="s">
        <v>560</v>
      </c>
      <c r="F34" s="26" t="s">
        <v>1028</v>
      </c>
      <c r="G34" s="41" t="s">
        <v>1002</v>
      </c>
      <c r="H34" s="41" t="s">
        <v>1003</v>
      </c>
    </row>
    <row r="35" spans="2:8" x14ac:dyDescent="0.2">
      <c r="B35" s="41">
        <v>25</v>
      </c>
      <c r="C35" s="41" t="s">
        <v>1041</v>
      </c>
      <c r="D35" s="49" t="s">
        <v>1000</v>
      </c>
      <c r="E35" s="26" t="s">
        <v>560</v>
      </c>
      <c r="F35" s="26" t="s">
        <v>1042</v>
      </c>
      <c r="G35" s="41" t="s">
        <v>1002</v>
      </c>
      <c r="H35" s="41" t="s">
        <v>1003</v>
      </c>
    </row>
    <row r="36" spans="2:8" x14ac:dyDescent="0.2">
      <c r="B36" s="41">
        <v>26</v>
      </c>
      <c r="C36" s="41" t="s">
        <v>1043</v>
      </c>
      <c r="D36" s="49" t="s">
        <v>1000</v>
      </c>
      <c r="E36" s="26" t="s">
        <v>560</v>
      </c>
      <c r="F36" s="26" t="s">
        <v>1044</v>
      </c>
      <c r="G36" s="41" t="s">
        <v>1002</v>
      </c>
      <c r="H36" s="41" t="s">
        <v>1003</v>
      </c>
    </row>
    <row r="37" spans="2:8" x14ac:dyDescent="0.2">
      <c r="B37" s="41">
        <v>27</v>
      </c>
      <c r="C37" s="41" t="s">
        <v>1045</v>
      </c>
      <c r="D37" s="49" t="s">
        <v>1000</v>
      </c>
      <c r="E37" s="26" t="s">
        <v>560</v>
      </c>
      <c r="F37" s="26" t="s">
        <v>1046</v>
      </c>
      <c r="G37" s="41" t="s">
        <v>1002</v>
      </c>
      <c r="H37" s="41" t="s">
        <v>1003</v>
      </c>
    </row>
    <row r="38" spans="2:8" x14ac:dyDescent="0.2">
      <c r="B38" s="41">
        <v>28</v>
      </c>
      <c r="C38" s="41" t="s">
        <v>1047</v>
      </c>
      <c r="D38" s="49" t="s">
        <v>1000</v>
      </c>
      <c r="E38" s="26" t="s">
        <v>560</v>
      </c>
      <c r="F38" s="26" t="s">
        <v>1048</v>
      </c>
      <c r="G38" s="41" t="s">
        <v>1002</v>
      </c>
      <c r="H38" s="41" t="s">
        <v>1003</v>
      </c>
    </row>
    <row r="39" spans="2:8" x14ac:dyDescent="0.2">
      <c r="B39" s="41">
        <v>29</v>
      </c>
      <c r="C39" s="41" t="s">
        <v>1049</v>
      </c>
      <c r="D39" s="49" t="s">
        <v>1000</v>
      </c>
      <c r="E39" s="26" t="s">
        <v>560</v>
      </c>
      <c r="F39" s="26" t="s">
        <v>1050</v>
      </c>
      <c r="G39" s="41" t="s">
        <v>1002</v>
      </c>
      <c r="H39" s="41" t="s">
        <v>1003</v>
      </c>
    </row>
    <row r="40" spans="2:8" x14ac:dyDescent="0.2">
      <c r="B40" s="41">
        <v>30</v>
      </c>
      <c r="C40" s="41" t="s">
        <v>1051</v>
      </c>
      <c r="D40" s="49" t="s">
        <v>1000</v>
      </c>
      <c r="E40" s="26" t="s">
        <v>560</v>
      </c>
      <c r="F40" s="26" t="s">
        <v>1044</v>
      </c>
      <c r="G40" s="41" t="s">
        <v>1002</v>
      </c>
      <c r="H40" s="41" t="s">
        <v>1003</v>
      </c>
    </row>
    <row r="41" spans="2:8" x14ac:dyDescent="0.2">
      <c r="B41" s="41">
        <v>31</v>
      </c>
      <c r="C41" s="41" t="s">
        <v>1052</v>
      </c>
      <c r="D41" s="49" t="s">
        <v>1000</v>
      </c>
      <c r="E41" s="26" t="s">
        <v>560</v>
      </c>
      <c r="F41" s="26" t="s">
        <v>1030</v>
      </c>
      <c r="G41" s="41" t="s">
        <v>1002</v>
      </c>
      <c r="H41" s="41" t="s">
        <v>1003</v>
      </c>
    </row>
    <row r="42" spans="2:8" x14ac:dyDescent="0.2">
      <c r="B42" s="41">
        <v>32</v>
      </c>
      <c r="C42" s="41" t="s">
        <v>1052</v>
      </c>
      <c r="D42" s="49" t="s">
        <v>1000</v>
      </c>
      <c r="E42" s="26" t="s">
        <v>560</v>
      </c>
      <c r="F42" s="26" t="s">
        <v>1030</v>
      </c>
      <c r="G42" s="41" t="s">
        <v>1002</v>
      </c>
      <c r="H42" s="41" t="s">
        <v>1003</v>
      </c>
    </row>
    <row r="43" spans="2:8" x14ac:dyDescent="0.2">
      <c r="B43" s="41">
        <v>33</v>
      </c>
      <c r="C43" s="41" t="s">
        <v>1053</v>
      </c>
      <c r="D43" s="49" t="s">
        <v>1000</v>
      </c>
      <c r="E43" s="26" t="s">
        <v>560</v>
      </c>
      <c r="F43" s="26" t="s">
        <v>1026</v>
      </c>
      <c r="G43" s="41" t="s">
        <v>1002</v>
      </c>
      <c r="H43" s="41" t="s">
        <v>1003</v>
      </c>
    </row>
    <row r="44" spans="2:8" x14ac:dyDescent="0.2">
      <c r="B44" s="41">
        <v>34</v>
      </c>
      <c r="C44" s="41" t="s">
        <v>1054</v>
      </c>
      <c r="D44" s="49" t="s">
        <v>1000</v>
      </c>
      <c r="E44" s="26" t="s">
        <v>560</v>
      </c>
      <c r="F44" s="26" t="s">
        <v>1055</v>
      </c>
      <c r="G44" s="41" t="s">
        <v>1002</v>
      </c>
      <c r="H44" s="41" t="s">
        <v>1003</v>
      </c>
    </row>
    <row r="45" spans="2:8" x14ac:dyDescent="0.2">
      <c r="B45" s="41">
        <v>35</v>
      </c>
      <c r="C45" s="41" t="s">
        <v>1056</v>
      </c>
      <c r="D45" s="49" t="s">
        <v>1000</v>
      </c>
      <c r="E45" s="26" t="s">
        <v>560</v>
      </c>
      <c r="F45" s="26" t="s">
        <v>1042</v>
      </c>
      <c r="G45" s="41" t="s">
        <v>1002</v>
      </c>
      <c r="H45" s="41" t="s">
        <v>1003</v>
      </c>
    </row>
    <row r="46" spans="2:8" x14ac:dyDescent="0.2">
      <c r="B46" s="41">
        <v>36</v>
      </c>
      <c r="C46" s="41" t="s">
        <v>1057</v>
      </c>
      <c r="D46" s="49" t="s">
        <v>1000</v>
      </c>
      <c r="E46" s="26" t="s">
        <v>560</v>
      </c>
      <c r="F46" s="26" t="s">
        <v>1042</v>
      </c>
      <c r="G46" s="41" t="s">
        <v>1002</v>
      </c>
      <c r="H46" s="41" t="s">
        <v>1003</v>
      </c>
    </row>
    <row r="47" spans="2:8" x14ac:dyDescent="0.2">
      <c r="B47" s="41">
        <v>37</v>
      </c>
      <c r="C47" s="41" t="s">
        <v>1058</v>
      </c>
      <c r="D47" s="49" t="s">
        <v>1000</v>
      </c>
      <c r="E47" s="26" t="s">
        <v>560</v>
      </c>
      <c r="F47" s="26" t="s">
        <v>1032</v>
      </c>
      <c r="G47" s="41" t="s">
        <v>1002</v>
      </c>
      <c r="H47" s="41" t="s">
        <v>1003</v>
      </c>
    </row>
    <row r="48" spans="2:8" x14ac:dyDescent="0.2">
      <c r="B48" s="41">
        <v>38</v>
      </c>
      <c r="C48" s="41" t="s">
        <v>1059</v>
      </c>
      <c r="D48" s="49" t="s">
        <v>1000</v>
      </c>
      <c r="E48" s="26" t="s">
        <v>560</v>
      </c>
      <c r="F48" s="26" t="s">
        <v>1055</v>
      </c>
      <c r="G48" s="41" t="s">
        <v>1002</v>
      </c>
      <c r="H48" s="41" t="s">
        <v>1003</v>
      </c>
    </row>
    <row r="49" spans="1:8" x14ac:dyDescent="0.2">
      <c r="B49" s="41">
        <v>39</v>
      </c>
      <c r="C49" s="41" t="s">
        <v>1060</v>
      </c>
      <c r="D49" s="49" t="s">
        <v>1000</v>
      </c>
      <c r="E49" s="26" t="s">
        <v>560</v>
      </c>
      <c r="F49" s="26" t="s">
        <v>1039</v>
      </c>
      <c r="G49" s="41" t="s">
        <v>1002</v>
      </c>
      <c r="H49" s="41" t="s">
        <v>1003</v>
      </c>
    </row>
    <row r="50" spans="1:8" x14ac:dyDescent="0.2">
      <c r="B50" s="41">
        <v>40</v>
      </c>
      <c r="C50" s="41" t="s">
        <v>1061</v>
      </c>
      <c r="D50" s="49" t="s">
        <v>1000</v>
      </c>
      <c r="E50" s="26" t="s">
        <v>560</v>
      </c>
      <c r="F50" s="26" t="s">
        <v>1042</v>
      </c>
      <c r="G50" s="41" t="s">
        <v>1002</v>
      </c>
      <c r="H50" s="41" t="s">
        <v>1003</v>
      </c>
    </row>
    <row r="51" spans="1:8" x14ac:dyDescent="0.2">
      <c r="B51" s="41">
        <v>41</v>
      </c>
      <c r="C51" s="41" t="s">
        <v>1062</v>
      </c>
      <c r="D51" s="49" t="s">
        <v>1000</v>
      </c>
      <c r="E51" s="26" t="s">
        <v>560</v>
      </c>
      <c r="F51" s="26" t="s">
        <v>1034</v>
      </c>
      <c r="G51" s="41" t="s">
        <v>1002</v>
      </c>
      <c r="H51" s="41" t="s">
        <v>1003</v>
      </c>
    </row>
    <row r="52" spans="1:8" x14ac:dyDescent="0.2">
      <c r="B52" s="41">
        <v>42</v>
      </c>
      <c r="C52" s="41" t="s">
        <v>1063</v>
      </c>
      <c r="D52" s="49" t="s">
        <v>1000</v>
      </c>
      <c r="E52" s="26" t="s">
        <v>560</v>
      </c>
      <c r="F52" s="26" t="s">
        <v>1026</v>
      </c>
      <c r="G52" s="41" t="s">
        <v>1002</v>
      </c>
      <c r="H52" s="41" t="s">
        <v>1003</v>
      </c>
    </row>
    <row r="53" spans="1:8" x14ac:dyDescent="0.2">
      <c r="B53" s="41">
        <v>43</v>
      </c>
      <c r="C53" s="41" t="s">
        <v>1064</v>
      </c>
      <c r="D53" s="49" t="s">
        <v>1000</v>
      </c>
      <c r="E53" s="26" t="s">
        <v>560</v>
      </c>
      <c r="F53" s="26" t="s">
        <v>1037</v>
      </c>
      <c r="G53" s="41" t="s">
        <v>1002</v>
      </c>
      <c r="H53" s="41" t="s">
        <v>1003</v>
      </c>
    </row>
    <row r="54" spans="1:8" x14ac:dyDescent="0.2">
      <c r="B54" s="41">
        <v>44</v>
      </c>
      <c r="C54" s="41" t="s">
        <v>1065</v>
      </c>
      <c r="D54" s="49" t="s">
        <v>1000</v>
      </c>
      <c r="E54" s="26" t="s">
        <v>560</v>
      </c>
      <c r="F54" s="26" t="s">
        <v>1037</v>
      </c>
      <c r="G54" s="41" t="s">
        <v>1002</v>
      </c>
      <c r="H54" s="41" t="s">
        <v>1003</v>
      </c>
    </row>
    <row r="55" spans="1:8" x14ac:dyDescent="0.2">
      <c r="B55" s="41">
        <v>45</v>
      </c>
      <c r="C55" s="41" t="s">
        <v>1066</v>
      </c>
      <c r="D55" s="49" t="s">
        <v>1000</v>
      </c>
      <c r="E55" s="26" t="s">
        <v>560</v>
      </c>
      <c r="F55" s="26" t="s">
        <v>1018</v>
      </c>
      <c r="G55" s="41" t="s">
        <v>1002</v>
      </c>
      <c r="H55" s="41" t="s">
        <v>1003</v>
      </c>
    </row>
    <row r="56" spans="1:8" x14ac:dyDescent="0.2">
      <c r="B56" s="41">
        <v>46</v>
      </c>
      <c r="C56" s="41" t="s">
        <v>1067</v>
      </c>
      <c r="D56" s="49" t="s">
        <v>1000</v>
      </c>
      <c r="E56" s="26" t="s">
        <v>560</v>
      </c>
      <c r="F56" s="26" t="s">
        <v>1068</v>
      </c>
      <c r="G56" s="41" t="s">
        <v>1002</v>
      </c>
      <c r="H56" s="41" t="s">
        <v>1003</v>
      </c>
    </row>
    <row r="57" spans="1:8" x14ac:dyDescent="0.2">
      <c r="B57" s="41">
        <v>47</v>
      </c>
      <c r="C57" s="41" t="s">
        <v>1069</v>
      </c>
      <c r="D57" s="49" t="s">
        <v>1000</v>
      </c>
      <c r="E57" s="26" t="s">
        <v>560</v>
      </c>
      <c r="F57" s="26" t="s">
        <v>1024</v>
      </c>
      <c r="G57" s="41" t="s">
        <v>1002</v>
      </c>
      <c r="H57" s="41" t="s">
        <v>1003</v>
      </c>
    </row>
    <row r="61" spans="1:8" ht="15.75" x14ac:dyDescent="0.25">
      <c r="A61" s="50" t="s">
        <v>1070</v>
      </c>
      <c r="B61" s="51"/>
      <c r="C61" s="51"/>
      <c r="D61" s="51"/>
      <c r="E61" s="51"/>
      <c r="F61" s="51"/>
      <c r="G61" s="51"/>
      <c r="H61" s="51"/>
    </row>
    <row r="62" spans="1:8" x14ac:dyDescent="0.2">
      <c r="A62" s="42" t="s">
        <v>1071</v>
      </c>
    </row>
    <row r="63" spans="1:8" x14ac:dyDescent="0.2">
      <c r="A63" s="42" t="s">
        <v>1072</v>
      </c>
    </row>
    <row r="64" spans="1:8" x14ac:dyDescent="0.2">
      <c r="A64" s="42" t="s">
        <v>1073</v>
      </c>
    </row>
    <row r="65" spans="1:1" x14ac:dyDescent="0.2">
      <c r="A65" s="42" t="s">
        <v>1074</v>
      </c>
    </row>
    <row r="66" spans="1:1" x14ac:dyDescent="0.2">
      <c r="A66" s="42" t="s">
        <v>1075</v>
      </c>
    </row>
    <row r="68" spans="1:1" x14ac:dyDescent="0.2">
      <c r="A68" s="42" t="s">
        <v>1076</v>
      </c>
    </row>
    <row r="69" spans="1:1" x14ac:dyDescent="0.2">
      <c r="A69" s="42" t="s">
        <v>1077</v>
      </c>
    </row>
    <row r="70" spans="1:1" x14ac:dyDescent="0.2">
      <c r="A70" s="42" t="s">
        <v>1078</v>
      </c>
    </row>
    <row r="71" spans="1:1" x14ac:dyDescent="0.2">
      <c r="A71" s="42" t="s">
        <v>1079</v>
      </c>
    </row>
    <row r="73" spans="1:1" x14ac:dyDescent="0.2">
      <c r="A73" s="42" t="s">
        <v>1080</v>
      </c>
    </row>
    <row r="74" spans="1:1" x14ac:dyDescent="0.2">
      <c r="A74" s="42" t="s">
        <v>1081</v>
      </c>
    </row>
    <row r="75" spans="1:1" x14ac:dyDescent="0.2">
      <c r="A75" s="42" t="s">
        <v>1082</v>
      </c>
    </row>
    <row r="76" spans="1:1" x14ac:dyDescent="0.2">
      <c r="A76" s="42" t="s">
        <v>1083</v>
      </c>
    </row>
  </sheetData>
  <phoneticPr fontId="18" type="noConversion"/>
  <pageMargins left="0.35" right="0.3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12.42578125" bestFit="1" customWidth="1"/>
    <col min="2" max="2" width="80.85546875" bestFit="1" customWidth="1"/>
  </cols>
  <sheetData>
    <row r="1" spans="1:2" x14ac:dyDescent="0.2">
      <c r="A1" s="23" t="s">
        <v>1084</v>
      </c>
      <c r="B1" s="23" t="s">
        <v>1085</v>
      </c>
    </row>
    <row r="2" spans="1:2" x14ac:dyDescent="0.2">
      <c r="A2" s="52" t="s">
        <v>304</v>
      </c>
      <c r="B2" s="52" t="s">
        <v>1086</v>
      </c>
    </row>
    <row r="3" spans="1:2" x14ac:dyDescent="0.2">
      <c r="A3" s="52" t="s">
        <v>341</v>
      </c>
      <c r="B3" s="52" t="s">
        <v>1087</v>
      </c>
    </row>
    <row r="4" spans="1:2" x14ac:dyDescent="0.2">
      <c r="A4" s="52" t="s">
        <v>500</v>
      </c>
      <c r="B4" s="52" t="s">
        <v>1088</v>
      </c>
    </row>
  </sheetData>
  <phoneticPr fontId="18"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1"/>
  <sheetViews>
    <sheetView workbookViewId="0"/>
  </sheetViews>
  <sheetFormatPr defaultRowHeight="11.25" x14ac:dyDescent="0.2"/>
  <cols>
    <col min="1" max="1" width="15.7109375" style="42" customWidth="1"/>
    <col min="2" max="2" width="30.7109375" style="42" customWidth="1"/>
    <col min="3" max="3" width="22.7109375" style="42" customWidth="1"/>
    <col min="4" max="4" width="10.7109375" style="42" customWidth="1"/>
    <col min="5" max="16384" width="9.140625" style="42"/>
  </cols>
  <sheetData>
    <row r="1" spans="1:4" s="48" customFormat="1" x14ac:dyDescent="0.2">
      <c r="A1" s="48" t="s">
        <v>1089</v>
      </c>
    </row>
    <row r="2" spans="1:4" s="48" customFormat="1" x14ac:dyDescent="0.2">
      <c r="A2" s="48" t="s">
        <v>287</v>
      </c>
      <c r="B2" s="48" t="s">
        <v>1090</v>
      </c>
    </row>
    <row r="3" spans="1:4" x14ac:dyDescent="0.2">
      <c r="A3" s="42" t="s">
        <v>1091</v>
      </c>
      <c r="B3" s="42" t="s">
        <v>1092</v>
      </c>
    </row>
    <row r="4" spans="1:4" x14ac:dyDescent="0.2">
      <c r="A4" s="42" t="s">
        <v>1093</v>
      </c>
      <c r="B4" s="42" t="s">
        <v>1094</v>
      </c>
    </row>
    <row r="7" spans="1:4" s="48" customFormat="1" x14ac:dyDescent="0.2">
      <c r="A7" s="48" t="s">
        <v>1095</v>
      </c>
    </row>
    <row r="8" spans="1:4" s="48" customFormat="1" x14ac:dyDescent="0.2">
      <c r="A8" s="48" t="s">
        <v>1096</v>
      </c>
      <c r="B8" s="48" t="s">
        <v>1097</v>
      </c>
      <c r="C8" s="48" t="s">
        <v>1098</v>
      </c>
      <c r="D8" s="48" t="s">
        <v>287</v>
      </c>
    </row>
    <row r="9" spans="1:4" x14ac:dyDescent="0.2">
      <c r="A9" s="42" t="s">
        <v>107</v>
      </c>
      <c r="B9" s="42" t="s">
        <v>11</v>
      </c>
      <c r="C9" s="42" t="s">
        <v>264</v>
      </c>
      <c r="D9" s="42" t="s">
        <v>1093</v>
      </c>
    </row>
    <row r="10" spans="1:4" x14ac:dyDescent="0.2">
      <c r="A10" s="42" t="s">
        <v>107</v>
      </c>
      <c r="B10" s="42" t="s">
        <v>11</v>
      </c>
      <c r="C10" s="42" t="s">
        <v>266</v>
      </c>
      <c r="D10" s="42" t="s">
        <v>1093</v>
      </c>
    </row>
    <row r="11" spans="1:4" x14ac:dyDescent="0.2">
      <c r="A11" s="42" t="s">
        <v>107</v>
      </c>
      <c r="B11" s="42" t="s">
        <v>11</v>
      </c>
      <c r="C11" s="42" t="s">
        <v>247</v>
      </c>
      <c r="D11" s="42" t="s">
        <v>1093</v>
      </c>
    </row>
    <row r="12" spans="1:4" x14ac:dyDescent="0.2">
      <c r="A12" s="42" t="s">
        <v>107</v>
      </c>
      <c r="B12" s="42" t="s">
        <v>11</v>
      </c>
      <c r="C12" s="42" t="s">
        <v>250</v>
      </c>
      <c r="D12" s="42" t="s">
        <v>1093</v>
      </c>
    </row>
    <row r="13" spans="1:4" x14ac:dyDescent="0.2">
      <c r="A13" s="42" t="s">
        <v>107</v>
      </c>
      <c r="B13" s="42" t="s">
        <v>11</v>
      </c>
      <c r="C13" s="42" t="s">
        <v>265</v>
      </c>
      <c r="D13" s="42" t="s">
        <v>1093</v>
      </c>
    </row>
    <row r="14" spans="1:4" x14ac:dyDescent="0.2">
      <c r="A14" s="42" t="s">
        <v>107</v>
      </c>
      <c r="B14" s="42" t="s">
        <v>11</v>
      </c>
      <c r="C14" s="42" t="s">
        <v>187</v>
      </c>
      <c r="D14" s="42" t="s">
        <v>1093</v>
      </c>
    </row>
    <row r="15" spans="1:4" x14ac:dyDescent="0.2">
      <c r="A15" s="42" t="s">
        <v>107</v>
      </c>
      <c r="B15" s="42" t="s">
        <v>11</v>
      </c>
      <c r="C15" s="42" t="s">
        <v>261</v>
      </c>
      <c r="D15" s="42" t="s">
        <v>1093</v>
      </c>
    </row>
    <row r="16" spans="1:4" x14ac:dyDescent="0.2">
      <c r="A16" s="42" t="s">
        <v>107</v>
      </c>
      <c r="B16" s="42" t="s">
        <v>11</v>
      </c>
      <c r="C16" s="42" t="s">
        <v>237</v>
      </c>
      <c r="D16" s="42" t="s">
        <v>1093</v>
      </c>
    </row>
    <row r="17" spans="1:4" x14ac:dyDescent="0.2">
      <c r="A17" s="42" t="s">
        <v>107</v>
      </c>
      <c r="B17" s="42" t="s">
        <v>11</v>
      </c>
      <c r="C17" s="42" t="s">
        <v>228</v>
      </c>
      <c r="D17" s="42" t="s">
        <v>1093</v>
      </c>
    </row>
    <row r="18" spans="1:4" x14ac:dyDescent="0.2">
      <c r="A18" s="42" t="s">
        <v>107</v>
      </c>
      <c r="B18" s="42" t="s">
        <v>11</v>
      </c>
      <c r="C18" s="42" t="s">
        <v>221</v>
      </c>
      <c r="D18" s="42" t="s">
        <v>1093</v>
      </c>
    </row>
    <row r="19" spans="1:4" x14ac:dyDescent="0.2">
      <c r="A19" s="42" t="s">
        <v>107</v>
      </c>
      <c r="B19" s="42" t="s">
        <v>11</v>
      </c>
      <c r="C19" s="42" t="s">
        <v>242</v>
      </c>
      <c r="D19" s="42" t="s">
        <v>1093</v>
      </c>
    </row>
    <row r="20" spans="1:4" x14ac:dyDescent="0.2">
      <c r="A20" s="42" t="s">
        <v>107</v>
      </c>
      <c r="B20" s="42" t="s">
        <v>11</v>
      </c>
      <c r="C20" s="42" t="s">
        <v>246</v>
      </c>
      <c r="D20" s="42" t="s">
        <v>1093</v>
      </c>
    </row>
    <row r="21" spans="1:4" x14ac:dyDescent="0.2">
      <c r="A21" s="42" t="s">
        <v>107</v>
      </c>
      <c r="B21" s="42" t="s">
        <v>11</v>
      </c>
      <c r="C21" s="42" t="s">
        <v>270</v>
      </c>
      <c r="D21" s="42" t="s">
        <v>1093</v>
      </c>
    </row>
    <row r="22" spans="1:4" x14ac:dyDescent="0.2">
      <c r="A22" s="42" t="s">
        <v>107</v>
      </c>
      <c r="B22" s="42" t="s">
        <v>11</v>
      </c>
      <c r="C22" s="42" t="s">
        <v>183</v>
      </c>
      <c r="D22" s="42" t="s">
        <v>1093</v>
      </c>
    </row>
    <row r="23" spans="1:4" x14ac:dyDescent="0.2">
      <c r="A23" s="42" t="s">
        <v>107</v>
      </c>
      <c r="B23" s="42" t="s">
        <v>11</v>
      </c>
      <c r="C23" s="42" t="s">
        <v>243</v>
      </c>
      <c r="D23" s="42" t="s">
        <v>1093</v>
      </c>
    </row>
    <row r="24" spans="1:4" x14ac:dyDescent="0.2">
      <c r="A24" s="42" t="s">
        <v>107</v>
      </c>
      <c r="B24" s="42" t="s">
        <v>11</v>
      </c>
      <c r="C24" s="42" t="s">
        <v>251</v>
      </c>
      <c r="D24" s="42" t="s">
        <v>1093</v>
      </c>
    </row>
    <row r="25" spans="1:4" x14ac:dyDescent="0.2">
      <c r="A25" s="42" t="s">
        <v>107</v>
      </c>
      <c r="B25" s="42" t="s">
        <v>11</v>
      </c>
      <c r="C25" s="42" t="s">
        <v>208</v>
      </c>
      <c r="D25" s="42" t="s">
        <v>1093</v>
      </c>
    </row>
    <row r="26" spans="1:4" x14ac:dyDescent="0.2">
      <c r="A26" s="42" t="s">
        <v>107</v>
      </c>
      <c r="B26" s="42" t="s">
        <v>11</v>
      </c>
      <c r="C26" s="42" t="s">
        <v>238</v>
      </c>
      <c r="D26" s="42" t="s">
        <v>1093</v>
      </c>
    </row>
    <row r="27" spans="1:4" x14ac:dyDescent="0.2">
      <c r="A27" s="42" t="s">
        <v>107</v>
      </c>
      <c r="B27" s="42" t="s">
        <v>11</v>
      </c>
      <c r="C27" s="42" t="s">
        <v>241</v>
      </c>
      <c r="D27" s="42" t="s">
        <v>1093</v>
      </c>
    </row>
    <row r="28" spans="1:4" x14ac:dyDescent="0.2">
      <c r="A28" s="42" t="s">
        <v>107</v>
      </c>
      <c r="B28" s="42" t="s">
        <v>11</v>
      </c>
      <c r="C28" s="42" t="s">
        <v>165</v>
      </c>
      <c r="D28" s="42" t="s">
        <v>1093</v>
      </c>
    </row>
    <row r="29" spans="1:4" x14ac:dyDescent="0.2">
      <c r="A29" s="42" t="s">
        <v>107</v>
      </c>
      <c r="B29" s="42" t="s">
        <v>11</v>
      </c>
      <c r="C29" s="42" t="s">
        <v>182</v>
      </c>
      <c r="D29" s="42" t="s">
        <v>1093</v>
      </c>
    </row>
    <row r="30" spans="1:4" x14ac:dyDescent="0.2">
      <c r="A30" s="42" t="s">
        <v>107</v>
      </c>
      <c r="B30" s="42" t="s">
        <v>11</v>
      </c>
      <c r="C30" s="42" t="s">
        <v>257</v>
      </c>
      <c r="D30" s="42" t="s">
        <v>1093</v>
      </c>
    </row>
    <row r="31" spans="1:4" x14ac:dyDescent="0.2">
      <c r="A31" s="42" t="s">
        <v>107</v>
      </c>
      <c r="B31" s="42" t="s">
        <v>11</v>
      </c>
      <c r="C31" s="42" t="s">
        <v>268</v>
      </c>
      <c r="D31" s="42" t="s">
        <v>1093</v>
      </c>
    </row>
    <row r="32" spans="1:4" x14ac:dyDescent="0.2">
      <c r="A32" s="42" t="s">
        <v>108</v>
      </c>
      <c r="B32" s="42" t="s">
        <v>12</v>
      </c>
      <c r="C32" s="42" t="s">
        <v>165</v>
      </c>
      <c r="D32" s="42" t="s">
        <v>1093</v>
      </c>
    </row>
    <row r="33" spans="1:4" x14ac:dyDescent="0.2">
      <c r="A33" s="42" t="s">
        <v>109</v>
      </c>
      <c r="B33" s="42" t="s">
        <v>13</v>
      </c>
      <c r="C33" s="42" t="s">
        <v>165</v>
      </c>
      <c r="D33" s="42" t="s">
        <v>1093</v>
      </c>
    </row>
    <row r="34" spans="1:4" x14ac:dyDescent="0.2">
      <c r="A34" s="42" t="s">
        <v>110</v>
      </c>
      <c r="B34" s="42" t="s">
        <v>14</v>
      </c>
      <c r="C34" s="42" t="s">
        <v>250</v>
      </c>
      <c r="D34" s="42" t="s">
        <v>1093</v>
      </c>
    </row>
    <row r="35" spans="1:4" x14ac:dyDescent="0.2">
      <c r="A35" s="42" t="s">
        <v>110</v>
      </c>
      <c r="B35" s="42" t="s">
        <v>14</v>
      </c>
      <c r="C35" s="42" t="s">
        <v>266</v>
      </c>
      <c r="D35" s="42" t="s">
        <v>1093</v>
      </c>
    </row>
    <row r="36" spans="1:4" x14ac:dyDescent="0.2">
      <c r="A36" s="42" t="s">
        <v>110</v>
      </c>
      <c r="B36" s="42" t="s">
        <v>14</v>
      </c>
      <c r="C36" s="42" t="s">
        <v>165</v>
      </c>
      <c r="D36" s="42" t="s">
        <v>1093</v>
      </c>
    </row>
    <row r="37" spans="1:4" x14ac:dyDescent="0.2">
      <c r="A37" s="42" t="s">
        <v>110</v>
      </c>
      <c r="B37" s="42" t="s">
        <v>14</v>
      </c>
      <c r="C37" s="42" t="s">
        <v>261</v>
      </c>
      <c r="D37" s="42" t="s">
        <v>1093</v>
      </c>
    </row>
    <row r="38" spans="1:4" x14ac:dyDescent="0.2">
      <c r="A38" s="42" t="s">
        <v>110</v>
      </c>
      <c r="B38" s="42" t="s">
        <v>14</v>
      </c>
      <c r="C38" s="42" t="s">
        <v>268</v>
      </c>
      <c r="D38" s="42" t="s">
        <v>1093</v>
      </c>
    </row>
    <row r="39" spans="1:4" x14ac:dyDescent="0.2">
      <c r="A39" s="42" t="s">
        <v>110</v>
      </c>
      <c r="B39" s="42" t="s">
        <v>14</v>
      </c>
      <c r="C39" s="42" t="s">
        <v>243</v>
      </c>
      <c r="D39" s="42" t="s">
        <v>1093</v>
      </c>
    </row>
    <row r="40" spans="1:4" x14ac:dyDescent="0.2">
      <c r="A40" s="42" t="s">
        <v>110</v>
      </c>
      <c r="B40" s="42" t="s">
        <v>14</v>
      </c>
      <c r="C40" s="42" t="s">
        <v>247</v>
      </c>
      <c r="D40" s="42" t="s">
        <v>1093</v>
      </c>
    </row>
    <row r="41" spans="1:4" x14ac:dyDescent="0.2">
      <c r="A41" s="42" t="s">
        <v>110</v>
      </c>
      <c r="B41" s="42" t="s">
        <v>14</v>
      </c>
      <c r="C41" s="42" t="s">
        <v>251</v>
      </c>
      <c r="D41" s="42" t="s">
        <v>1093</v>
      </c>
    </row>
    <row r="42" spans="1:4" x14ac:dyDescent="0.2">
      <c r="A42" s="42" t="s">
        <v>110</v>
      </c>
      <c r="B42" s="42" t="s">
        <v>14</v>
      </c>
      <c r="C42" s="42" t="s">
        <v>264</v>
      </c>
      <c r="D42" s="42" t="s">
        <v>1093</v>
      </c>
    </row>
    <row r="43" spans="1:4" x14ac:dyDescent="0.2">
      <c r="A43" s="42" t="s">
        <v>110</v>
      </c>
      <c r="B43" s="42" t="s">
        <v>14</v>
      </c>
      <c r="C43" s="42" t="s">
        <v>265</v>
      </c>
      <c r="D43" s="42" t="s">
        <v>1093</v>
      </c>
    </row>
    <row r="44" spans="1:4" x14ac:dyDescent="0.2">
      <c r="A44" s="42" t="s">
        <v>110</v>
      </c>
      <c r="B44" s="42" t="s">
        <v>14</v>
      </c>
      <c r="C44" s="42" t="s">
        <v>208</v>
      </c>
      <c r="D44" s="42" t="s">
        <v>1093</v>
      </c>
    </row>
    <row r="45" spans="1:4" x14ac:dyDescent="0.2">
      <c r="A45" s="42" t="s">
        <v>110</v>
      </c>
      <c r="B45" s="42" t="s">
        <v>14</v>
      </c>
      <c r="C45" s="42" t="s">
        <v>242</v>
      </c>
      <c r="D45" s="42" t="s">
        <v>1093</v>
      </c>
    </row>
    <row r="46" spans="1:4" x14ac:dyDescent="0.2">
      <c r="A46" s="42" t="s">
        <v>110</v>
      </c>
      <c r="B46" s="42" t="s">
        <v>14</v>
      </c>
      <c r="C46" s="42" t="s">
        <v>183</v>
      </c>
      <c r="D46" s="42" t="s">
        <v>1093</v>
      </c>
    </row>
    <row r="47" spans="1:4" x14ac:dyDescent="0.2">
      <c r="A47" s="42" t="s">
        <v>110</v>
      </c>
      <c r="B47" s="42" t="s">
        <v>14</v>
      </c>
      <c r="C47" s="42" t="s">
        <v>187</v>
      </c>
      <c r="D47" s="42" t="s">
        <v>1093</v>
      </c>
    </row>
    <row r="48" spans="1:4" x14ac:dyDescent="0.2">
      <c r="A48" s="42" t="s">
        <v>110</v>
      </c>
      <c r="B48" s="42" t="s">
        <v>14</v>
      </c>
      <c r="C48" s="42" t="s">
        <v>257</v>
      </c>
      <c r="D48" s="42" t="s">
        <v>1093</v>
      </c>
    </row>
    <row r="49" spans="1:4" x14ac:dyDescent="0.2">
      <c r="A49" s="42" t="s">
        <v>110</v>
      </c>
      <c r="B49" s="42" t="s">
        <v>14</v>
      </c>
      <c r="C49" s="42" t="s">
        <v>270</v>
      </c>
      <c r="D49" s="42" t="s">
        <v>1093</v>
      </c>
    </row>
    <row r="50" spans="1:4" x14ac:dyDescent="0.2">
      <c r="A50" s="42" t="s">
        <v>110</v>
      </c>
      <c r="B50" s="42" t="s">
        <v>14</v>
      </c>
      <c r="C50" s="42" t="s">
        <v>241</v>
      </c>
      <c r="D50" s="42" t="s">
        <v>1093</v>
      </c>
    </row>
    <row r="51" spans="1:4" x14ac:dyDescent="0.2">
      <c r="A51" s="42" t="s">
        <v>111</v>
      </c>
      <c r="B51" s="42" t="s">
        <v>15</v>
      </c>
      <c r="C51" s="42" t="s">
        <v>265</v>
      </c>
      <c r="D51" s="42" t="s">
        <v>1093</v>
      </c>
    </row>
    <row r="52" spans="1:4" x14ac:dyDescent="0.2">
      <c r="A52" s="42" t="s">
        <v>111</v>
      </c>
      <c r="B52" s="42" t="s">
        <v>15</v>
      </c>
      <c r="C52" s="42" t="s">
        <v>187</v>
      </c>
      <c r="D52" s="42" t="s">
        <v>1093</v>
      </c>
    </row>
    <row r="53" spans="1:4" x14ac:dyDescent="0.2">
      <c r="A53" s="42" t="s">
        <v>111</v>
      </c>
      <c r="B53" s="42" t="s">
        <v>15</v>
      </c>
      <c r="C53" s="42" t="s">
        <v>251</v>
      </c>
      <c r="D53" s="42" t="s">
        <v>1093</v>
      </c>
    </row>
    <row r="54" spans="1:4" x14ac:dyDescent="0.2">
      <c r="A54" s="42" t="s">
        <v>111</v>
      </c>
      <c r="B54" s="42" t="s">
        <v>15</v>
      </c>
      <c r="C54" s="42" t="s">
        <v>250</v>
      </c>
      <c r="D54" s="42" t="s">
        <v>1093</v>
      </c>
    </row>
    <row r="55" spans="1:4" x14ac:dyDescent="0.2">
      <c r="A55" s="42" t="s">
        <v>111</v>
      </c>
      <c r="B55" s="42" t="s">
        <v>15</v>
      </c>
      <c r="C55" s="42" t="s">
        <v>165</v>
      </c>
      <c r="D55" s="42" t="s">
        <v>1093</v>
      </c>
    </row>
    <row r="56" spans="1:4" x14ac:dyDescent="0.2">
      <c r="A56" s="42" t="s">
        <v>111</v>
      </c>
      <c r="B56" s="42" t="s">
        <v>15</v>
      </c>
      <c r="C56" s="42" t="s">
        <v>228</v>
      </c>
      <c r="D56" s="42" t="s">
        <v>1093</v>
      </c>
    </row>
    <row r="57" spans="1:4" x14ac:dyDescent="0.2">
      <c r="A57" s="42" t="s">
        <v>111</v>
      </c>
      <c r="B57" s="42" t="s">
        <v>15</v>
      </c>
      <c r="C57" s="42" t="s">
        <v>241</v>
      </c>
      <c r="D57" s="42" t="s">
        <v>1093</v>
      </c>
    </row>
    <row r="58" spans="1:4" x14ac:dyDescent="0.2">
      <c r="A58" s="42" t="s">
        <v>111</v>
      </c>
      <c r="B58" s="42" t="s">
        <v>15</v>
      </c>
      <c r="C58" s="42" t="s">
        <v>243</v>
      </c>
      <c r="D58" s="42" t="s">
        <v>1093</v>
      </c>
    </row>
    <row r="59" spans="1:4" x14ac:dyDescent="0.2">
      <c r="A59" s="42" t="s">
        <v>111</v>
      </c>
      <c r="B59" s="42" t="s">
        <v>15</v>
      </c>
      <c r="C59" s="42" t="s">
        <v>183</v>
      </c>
      <c r="D59" s="42" t="s">
        <v>1093</v>
      </c>
    </row>
    <row r="60" spans="1:4" x14ac:dyDescent="0.2">
      <c r="A60" s="42" t="s">
        <v>111</v>
      </c>
      <c r="B60" s="42" t="s">
        <v>15</v>
      </c>
      <c r="C60" s="42" t="s">
        <v>208</v>
      </c>
      <c r="D60" s="42" t="s">
        <v>1093</v>
      </c>
    </row>
    <row r="61" spans="1:4" x14ac:dyDescent="0.2">
      <c r="A61" s="42" t="s">
        <v>111</v>
      </c>
      <c r="B61" s="42" t="s">
        <v>15</v>
      </c>
      <c r="C61" s="42" t="s">
        <v>220</v>
      </c>
      <c r="D61" s="42" t="s">
        <v>1093</v>
      </c>
    </row>
    <row r="62" spans="1:4" x14ac:dyDescent="0.2">
      <c r="A62" s="42" t="s">
        <v>111</v>
      </c>
      <c r="B62" s="42" t="s">
        <v>15</v>
      </c>
      <c r="C62" s="42" t="s">
        <v>222</v>
      </c>
      <c r="D62" s="42" t="s">
        <v>1093</v>
      </c>
    </row>
    <row r="63" spans="1:4" x14ac:dyDescent="0.2">
      <c r="A63" s="42" t="s">
        <v>111</v>
      </c>
      <c r="B63" s="42" t="s">
        <v>15</v>
      </c>
      <c r="C63" s="42" t="s">
        <v>268</v>
      </c>
      <c r="D63" s="42" t="s">
        <v>1093</v>
      </c>
    </row>
    <row r="64" spans="1:4" x14ac:dyDescent="0.2">
      <c r="A64" s="42" t="s">
        <v>111</v>
      </c>
      <c r="B64" s="42" t="s">
        <v>15</v>
      </c>
      <c r="C64" s="42" t="s">
        <v>270</v>
      </c>
      <c r="D64" s="42" t="s">
        <v>1093</v>
      </c>
    </row>
    <row r="65" spans="1:4" x14ac:dyDescent="0.2">
      <c r="A65" s="42" t="s">
        <v>111</v>
      </c>
      <c r="B65" s="42" t="s">
        <v>15</v>
      </c>
      <c r="C65" s="42" t="s">
        <v>242</v>
      </c>
      <c r="D65" s="42" t="s">
        <v>1093</v>
      </c>
    </row>
    <row r="66" spans="1:4" x14ac:dyDescent="0.2">
      <c r="A66" s="42" t="s">
        <v>111</v>
      </c>
      <c r="B66" s="42" t="s">
        <v>15</v>
      </c>
      <c r="C66" s="42" t="s">
        <v>257</v>
      </c>
      <c r="D66" s="42" t="s">
        <v>1093</v>
      </c>
    </row>
    <row r="67" spans="1:4" x14ac:dyDescent="0.2">
      <c r="A67" s="42" t="s">
        <v>111</v>
      </c>
      <c r="B67" s="42" t="s">
        <v>15</v>
      </c>
      <c r="C67" s="42" t="s">
        <v>261</v>
      </c>
      <c r="D67" s="42" t="s">
        <v>1093</v>
      </c>
    </row>
    <row r="68" spans="1:4" x14ac:dyDescent="0.2">
      <c r="A68" s="42" t="s">
        <v>111</v>
      </c>
      <c r="B68" s="42" t="s">
        <v>15</v>
      </c>
      <c r="C68" s="42" t="s">
        <v>182</v>
      </c>
      <c r="D68" s="42" t="s">
        <v>1093</v>
      </c>
    </row>
    <row r="69" spans="1:4" x14ac:dyDescent="0.2">
      <c r="A69" s="42" t="s">
        <v>111</v>
      </c>
      <c r="B69" s="42" t="s">
        <v>15</v>
      </c>
      <c r="C69" s="42" t="s">
        <v>221</v>
      </c>
      <c r="D69" s="42" t="s">
        <v>1093</v>
      </c>
    </row>
    <row r="70" spans="1:4" x14ac:dyDescent="0.2">
      <c r="A70" s="42" t="s">
        <v>111</v>
      </c>
      <c r="B70" s="42" t="s">
        <v>15</v>
      </c>
      <c r="C70" s="42" t="s">
        <v>264</v>
      </c>
      <c r="D70" s="42" t="s">
        <v>1093</v>
      </c>
    </row>
    <row r="71" spans="1:4" x14ac:dyDescent="0.2">
      <c r="A71" s="42" t="s">
        <v>111</v>
      </c>
      <c r="B71" s="42" t="s">
        <v>15</v>
      </c>
      <c r="C71" s="42" t="s">
        <v>266</v>
      </c>
      <c r="D71" s="42" t="s">
        <v>1093</v>
      </c>
    </row>
    <row r="72" spans="1:4" x14ac:dyDescent="0.2">
      <c r="A72" s="42" t="s">
        <v>112</v>
      </c>
      <c r="B72" s="42" t="s">
        <v>16</v>
      </c>
      <c r="C72" s="42" t="s">
        <v>165</v>
      </c>
      <c r="D72" s="42" t="s">
        <v>1093</v>
      </c>
    </row>
    <row r="73" spans="1:4" x14ac:dyDescent="0.2">
      <c r="A73" s="42" t="s">
        <v>113</v>
      </c>
      <c r="B73" s="42" t="s">
        <v>17</v>
      </c>
      <c r="C73" s="42" t="s">
        <v>165</v>
      </c>
      <c r="D73" s="42" t="s">
        <v>1093</v>
      </c>
    </row>
    <row r="74" spans="1:4" x14ac:dyDescent="0.2">
      <c r="A74" s="42" t="s">
        <v>114</v>
      </c>
      <c r="B74" s="42" t="s">
        <v>18</v>
      </c>
      <c r="C74" s="42" t="s">
        <v>174</v>
      </c>
      <c r="D74" s="42" t="s">
        <v>1093</v>
      </c>
    </row>
    <row r="75" spans="1:4" x14ac:dyDescent="0.2">
      <c r="A75" s="42" t="s">
        <v>114</v>
      </c>
      <c r="B75" s="42" t="s">
        <v>18</v>
      </c>
      <c r="C75" s="42" t="s">
        <v>224</v>
      </c>
      <c r="D75" s="42" t="s">
        <v>1093</v>
      </c>
    </row>
    <row r="76" spans="1:4" x14ac:dyDescent="0.2">
      <c r="A76" s="42" t="s">
        <v>114</v>
      </c>
      <c r="B76" s="42" t="s">
        <v>18</v>
      </c>
      <c r="C76" s="42" t="s">
        <v>242</v>
      </c>
      <c r="D76" s="42" t="s">
        <v>1093</v>
      </c>
    </row>
    <row r="77" spans="1:4" x14ac:dyDescent="0.2">
      <c r="A77" s="42" t="s">
        <v>114</v>
      </c>
      <c r="B77" s="42" t="s">
        <v>18</v>
      </c>
      <c r="C77" s="42" t="s">
        <v>246</v>
      </c>
      <c r="D77" s="42" t="s">
        <v>1093</v>
      </c>
    </row>
    <row r="78" spans="1:4" x14ac:dyDescent="0.2">
      <c r="A78" s="42" t="s">
        <v>114</v>
      </c>
      <c r="B78" s="42" t="s">
        <v>18</v>
      </c>
      <c r="C78" s="42" t="s">
        <v>250</v>
      </c>
      <c r="D78" s="42" t="s">
        <v>1093</v>
      </c>
    </row>
    <row r="79" spans="1:4" x14ac:dyDescent="0.2">
      <c r="A79" s="42" t="s">
        <v>114</v>
      </c>
      <c r="B79" s="42" t="s">
        <v>18</v>
      </c>
      <c r="C79" s="42" t="s">
        <v>208</v>
      </c>
      <c r="D79" s="42" t="s">
        <v>1093</v>
      </c>
    </row>
    <row r="80" spans="1:4" x14ac:dyDescent="0.2">
      <c r="A80" s="42" t="s">
        <v>114</v>
      </c>
      <c r="B80" s="42" t="s">
        <v>18</v>
      </c>
      <c r="C80" s="42" t="s">
        <v>257</v>
      </c>
      <c r="D80" s="42" t="s">
        <v>1093</v>
      </c>
    </row>
    <row r="81" spans="1:4" x14ac:dyDescent="0.2">
      <c r="A81" s="42" t="s">
        <v>114</v>
      </c>
      <c r="B81" s="42" t="s">
        <v>18</v>
      </c>
      <c r="C81" s="42" t="s">
        <v>265</v>
      </c>
      <c r="D81" s="42" t="s">
        <v>1093</v>
      </c>
    </row>
    <row r="82" spans="1:4" x14ac:dyDescent="0.2">
      <c r="A82" s="42" t="s">
        <v>114</v>
      </c>
      <c r="B82" s="42" t="s">
        <v>18</v>
      </c>
      <c r="C82" s="42" t="s">
        <v>268</v>
      </c>
      <c r="D82" s="42" t="s">
        <v>1093</v>
      </c>
    </row>
    <row r="83" spans="1:4" x14ac:dyDescent="0.2">
      <c r="A83" s="42" t="s">
        <v>114</v>
      </c>
      <c r="B83" s="42" t="s">
        <v>18</v>
      </c>
      <c r="C83" s="42" t="s">
        <v>182</v>
      </c>
      <c r="D83" s="42" t="s">
        <v>1093</v>
      </c>
    </row>
    <row r="84" spans="1:4" x14ac:dyDescent="0.2">
      <c r="A84" s="42" t="s">
        <v>114</v>
      </c>
      <c r="B84" s="42" t="s">
        <v>18</v>
      </c>
      <c r="C84" s="42" t="s">
        <v>221</v>
      </c>
      <c r="D84" s="42" t="s">
        <v>1093</v>
      </c>
    </row>
    <row r="85" spans="1:4" x14ac:dyDescent="0.2">
      <c r="A85" s="42" t="s">
        <v>114</v>
      </c>
      <c r="B85" s="42" t="s">
        <v>18</v>
      </c>
      <c r="C85" s="42" t="s">
        <v>228</v>
      </c>
      <c r="D85" s="42" t="s">
        <v>1093</v>
      </c>
    </row>
    <row r="86" spans="1:4" x14ac:dyDescent="0.2">
      <c r="A86" s="42" t="s">
        <v>114</v>
      </c>
      <c r="B86" s="42" t="s">
        <v>18</v>
      </c>
      <c r="C86" s="42" t="s">
        <v>183</v>
      </c>
      <c r="D86" s="42" t="s">
        <v>1093</v>
      </c>
    </row>
    <row r="87" spans="1:4" x14ac:dyDescent="0.2">
      <c r="A87" s="42" t="s">
        <v>114</v>
      </c>
      <c r="B87" s="42" t="s">
        <v>18</v>
      </c>
      <c r="C87" s="42" t="s">
        <v>237</v>
      </c>
      <c r="D87" s="42" t="s">
        <v>1093</v>
      </c>
    </row>
    <row r="88" spans="1:4" x14ac:dyDescent="0.2">
      <c r="A88" s="42" t="s">
        <v>114</v>
      </c>
      <c r="B88" s="42" t="s">
        <v>18</v>
      </c>
      <c r="C88" s="42" t="s">
        <v>241</v>
      </c>
      <c r="D88" s="42" t="s">
        <v>1093</v>
      </c>
    </row>
    <row r="89" spans="1:4" x14ac:dyDescent="0.2">
      <c r="A89" s="42" t="s">
        <v>114</v>
      </c>
      <c r="B89" s="42" t="s">
        <v>18</v>
      </c>
      <c r="C89" s="42" t="s">
        <v>243</v>
      </c>
      <c r="D89" s="42" t="s">
        <v>1093</v>
      </c>
    </row>
    <row r="90" spans="1:4" x14ac:dyDescent="0.2">
      <c r="A90" s="42" t="s">
        <v>114</v>
      </c>
      <c r="B90" s="42" t="s">
        <v>18</v>
      </c>
      <c r="C90" s="42" t="s">
        <v>270</v>
      </c>
      <c r="D90" s="42" t="s">
        <v>1093</v>
      </c>
    </row>
    <row r="91" spans="1:4" x14ac:dyDescent="0.2">
      <c r="A91" s="42" t="s">
        <v>114</v>
      </c>
      <c r="B91" s="42" t="s">
        <v>18</v>
      </c>
      <c r="C91" s="42" t="s">
        <v>238</v>
      </c>
      <c r="D91" s="42" t="s">
        <v>1093</v>
      </c>
    </row>
    <row r="92" spans="1:4" x14ac:dyDescent="0.2">
      <c r="A92" s="42" t="s">
        <v>114</v>
      </c>
      <c r="B92" s="42" t="s">
        <v>18</v>
      </c>
      <c r="C92" s="42" t="s">
        <v>266</v>
      </c>
      <c r="D92" s="42" t="s">
        <v>1093</v>
      </c>
    </row>
    <row r="93" spans="1:4" x14ac:dyDescent="0.2">
      <c r="A93" s="42" t="s">
        <v>114</v>
      </c>
      <c r="B93" s="42" t="s">
        <v>18</v>
      </c>
      <c r="C93" s="42" t="s">
        <v>222</v>
      </c>
      <c r="D93" s="42" t="s">
        <v>1093</v>
      </c>
    </row>
    <row r="94" spans="1:4" x14ac:dyDescent="0.2">
      <c r="A94" s="42" t="s">
        <v>114</v>
      </c>
      <c r="B94" s="42" t="s">
        <v>18</v>
      </c>
      <c r="C94" s="42" t="s">
        <v>261</v>
      </c>
      <c r="D94" s="42" t="s">
        <v>1093</v>
      </c>
    </row>
    <row r="95" spans="1:4" x14ac:dyDescent="0.2">
      <c r="A95" s="42" t="s">
        <v>114</v>
      </c>
      <c r="B95" s="42" t="s">
        <v>18</v>
      </c>
      <c r="C95" s="42" t="s">
        <v>217</v>
      </c>
      <c r="D95" s="42" t="s">
        <v>1093</v>
      </c>
    </row>
    <row r="96" spans="1:4" x14ac:dyDescent="0.2">
      <c r="A96" s="42" t="s">
        <v>114</v>
      </c>
      <c r="B96" s="42" t="s">
        <v>18</v>
      </c>
      <c r="C96" s="42" t="s">
        <v>165</v>
      </c>
      <c r="D96" s="42" t="s">
        <v>1093</v>
      </c>
    </row>
    <row r="97" spans="1:4" x14ac:dyDescent="0.2">
      <c r="A97" s="42" t="s">
        <v>115</v>
      </c>
      <c r="B97" s="42" t="s">
        <v>19</v>
      </c>
      <c r="C97" s="42" t="s">
        <v>228</v>
      </c>
      <c r="D97" s="42" t="s">
        <v>1093</v>
      </c>
    </row>
    <row r="98" spans="1:4" x14ac:dyDescent="0.2">
      <c r="A98" s="42" t="s">
        <v>115</v>
      </c>
      <c r="B98" s="42" t="s">
        <v>19</v>
      </c>
      <c r="C98" s="42" t="s">
        <v>182</v>
      </c>
      <c r="D98" s="42" t="s">
        <v>1093</v>
      </c>
    </row>
    <row r="99" spans="1:4" x14ac:dyDescent="0.2">
      <c r="A99" s="42" t="s">
        <v>115</v>
      </c>
      <c r="B99" s="42" t="s">
        <v>19</v>
      </c>
      <c r="C99" s="42" t="s">
        <v>257</v>
      </c>
      <c r="D99" s="42" t="s">
        <v>1093</v>
      </c>
    </row>
    <row r="100" spans="1:4" x14ac:dyDescent="0.2">
      <c r="A100" s="42" t="s">
        <v>115</v>
      </c>
      <c r="B100" s="42" t="s">
        <v>19</v>
      </c>
      <c r="C100" s="42" t="s">
        <v>268</v>
      </c>
      <c r="D100" s="42" t="s">
        <v>1093</v>
      </c>
    </row>
    <row r="101" spans="1:4" x14ac:dyDescent="0.2">
      <c r="A101" s="42" t="s">
        <v>115</v>
      </c>
      <c r="B101" s="42" t="s">
        <v>19</v>
      </c>
      <c r="C101" s="42" t="s">
        <v>217</v>
      </c>
      <c r="D101" s="42" t="s">
        <v>1093</v>
      </c>
    </row>
    <row r="102" spans="1:4" x14ac:dyDescent="0.2">
      <c r="A102" s="42" t="s">
        <v>115</v>
      </c>
      <c r="B102" s="42" t="s">
        <v>19</v>
      </c>
      <c r="C102" s="42" t="s">
        <v>187</v>
      </c>
      <c r="D102" s="42" t="s">
        <v>1093</v>
      </c>
    </row>
    <row r="103" spans="1:4" x14ac:dyDescent="0.2">
      <c r="A103" s="42" t="s">
        <v>115</v>
      </c>
      <c r="B103" s="42" t="s">
        <v>19</v>
      </c>
      <c r="C103" s="42" t="s">
        <v>198</v>
      </c>
      <c r="D103" s="42" t="s">
        <v>1093</v>
      </c>
    </row>
    <row r="104" spans="1:4" x14ac:dyDescent="0.2">
      <c r="A104" s="42" t="s">
        <v>115</v>
      </c>
      <c r="B104" s="42" t="s">
        <v>19</v>
      </c>
      <c r="C104" s="42" t="s">
        <v>224</v>
      </c>
      <c r="D104" s="42" t="s">
        <v>1093</v>
      </c>
    </row>
    <row r="105" spans="1:4" x14ac:dyDescent="0.2">
      <c r="A105" s="42" t="s">
        <v>115</v>
      </c>
      <c r="B105" s="42" t="s">
        <v>19</v>
      </c>
      <c r="C105" s="42" t="s">
        <v>242</v>
      </c>
      <c r="D105" s="42" t="s">
        <v>1093</v>
      </c>
    </row>
    <row r="106" spans="1:4" x14ac:dyDescent="0.2">
      <c r="A106" s="42" t="s">
        <v>115</v>
      </c>
      <c r="B106" s="42" t="s">
        <v>19</v>
      </c>
      <c r="C106" s="42" t="s">
        <v>251</v>
      </c>
      <c r="D106" s="42" t="s">
        <v>1093</v>
      </c>
    </row>
    <row r="107" spans="1:4" x14ac:dyDescent="0.2">
      <c r="A107" s="42" t="s">
        <v>115</v>
      </c>
      <c r="B107" s="42" t="s">
        <v>19</v>
      </c>
      <c r="C107" s="42" t="s">
        <v>261</v>
      </c>
      <c r="D107" s="42" t="s">
        <v>1093</v>
      </c>
    </row>
    <row r="108" spans="1:4" x14ac:dyDescent="0.2">
      <c r="A108" s="42" t="s">
        <v>115</v>
      </c>
      <c r="B108" s="42" t="s">
        <v>19</v>
      </c>
      <c r="C108" s="42" t="s">
        <v>270</v>
      </c>
      <c r="D108" s="42" t="s">
        <v>1093</v>
      </c>
    </row>
    <row r="109" spans="1:4" x14ac:dyDescent="0.2">
      <c r="A109" s="42" t="s">
        <v>115</v>
      </c>
      <c r="B109" s="42" t="s">
        <v>19</v>
      </c>
      <c r="C109" s="42" t="s">
        <v>208</v>
      </c>
      <c r="D109" s="42" t="s">
        <v>1093</v>
      </c>
    </row>
    <row r="110" spans="1:4" x14ac:dyDescent="0.2">
      <c r="A110" s="42" t="s">
        <v>115</v>
      </c>
      <c r="B110" s="42" t="s">
        <v>19</v>
      </c>
      <c r="C110" s="42" t="s">
        <v>222</v>
      </c>
      <c r="D110" s="42" t="s">
        <v>1093</v>
      </c>
    </row>
    <row r="111" spans="1:4" x14ac:dyDescent="0.2">
      <c r="A111" s="42" t="s">
        <v>115</v>
      </c>
      <c r="B111" s="42" t="s">
        <v>19</v>
      </c>
      <c r="C111" s="42" t="s">
        <v>183</v>
      </c>
      <c r="D111" s="42" t="s">
        <v>1093</v>
      </c>
    </row>
    <row r="112" spans="1:4" x14ac:dyDescent="0.2">
      <c r="A112" s="42" t="s">
        <v>115</v>
      </c>
      <c r="B112" s="42" t="s">
        <v>19</v>
      </c>
      <c r="C112" s="42" t="s">
        <v>237</v>
      </c>
      <c r="D112" s="42" t="s">
        <v>1093</v>
      </c>
    </row>
    <row r="113" spans="1:4" x14ac:dyDescent="0.2">
      <c r="A113" s="42" t="s">
        <v>115</v>
      </c>
      <c r="B113" s="42" t="s">
        <v>19</v>
      </c>
      <c r="C113" s="42" t="s">
        <v>241</v>
      </c>
      <c r="D113" s="42" t="s">
        <v>1093</v>
      </c>
    </row>
    <row r="114" spans="1:4" x14ac:dyDescent="0.2">
      <c r="A114" s="42" t="s">
        <v>115</v>
      </c>
      <c r="B114" s="42" t="s">
        <v>19</v>
      </c>
      <c r="C114" s="42" t="s">
        <v>247</v>
      </c>
      <c r="D114" s="42" t="s">
        <v>1093</v>
      </c>
    </row>
    <row r="115" spans="1:4" x14ac:dyDescent="0.2">
      <c r="A115" s="42" t="s">
        <v>115</v>
      </c>
      <c r="B115" s="42" t="s">
        <v>19</v>
      </c>
      <c r="C115" s="42" t="s">
        <v>250</v>
      </c>
      <c r="D115" s="42" t="s">
        <v>1093</v>
      </c>
    </row>
    <row r="116" spans="1:4" x14ac:dyDescent="0.2">
      <c r="A116" s="42" t="s">
        <v>115</v>
      </c>
      <c r="B116" s="42" t="s">
        <v>19</v>
      </c>
      <c r="C116" s="42" t="s">
        <v>265</v>
      </c>
      <c r="D116" s="42" t="s">
        <v>1093</v>
      </c>
    </row>
    <row r="117" spans="1:4" x14ac:dyDescent="0.2">
      <c r="A117" s="42" t="s">
        <v>115</v>
      </c>
      <c r="B117" s="42" t="s">
        <v>19</v>
      </c>
      <c r="C117" s="42" t="s">
        <v>266</v>
      </c>
      <c r="D117" s="42" t="s">
        <v>1093</v>
      </c>
    </row>
    <row r="118" spans="1:4" x14ac:dyDescent="0.2">
      <c r="A118" s="42" t="s">
        <v>115</v>
      </c>
      <c r="B118" s="42" t="s">
        <v>19</v>
      </c>
      <c r="C118" s="42" t="s">
        <v>221</v>
      </c>
      <c r="D118" s="42" t="s">
        <v>1093</v>
      </c>
    </row>
    <row r="119" spans="1:4" x14ac:dyDescent="0.2">
      <c r="A119" s="42" t="s">
        <v>115</v>
      </c>
      <c r="B119" s="42" t="s">
        <v>19</v>
      </c>
      <c r="C119" s="42" t="s">
        <v>225</v>
      </c>
      <c r="D119" s="42" t="s">
        <v>1093</v>
      </c>
    </row>
    <row r="120" spans="1:4" x14ac:dyDescent="0.2">
      <c r="A120" s="42" t="s">
        <v>115</v>
      </c>
      <c r="B120" s="42" t="s">
        <v>19</v>
      </c>
      <c r="C120" s="42" t="s">
        <v>243</v>
      </c>
      <c r="D120" s="42" t="s">
        <v>1093</v>
      </c>
    </row>
    <row r="121" spans="1:4" x14ac:dyDescent="0.2">
      <c r="A121" s="42" t="s">
        <v>115</v>
      </c>
      <c r="B121" s="42" t="s">
        <v>19</v>
      </c>
      <c r="C121" s="42" t="s">
        <v>165</v>
      </c>
      <c r="D121" s="42" t="s">
        <v>1093</v>
      </c>
    </row>
    <row r="122" spans="1:4" x14ac:dyDescent="0.2">
      <c r="A122" s="42" t="s">
        <v>116</v>
      </c>
      <c r="B122" s="42" t="s">
        <v>20</v>
      </c>
      <c r="C122" s="42" t="s">
        <v>215</v>
      </c>
      <c r="D122" s="42" t="s">
        <v>1093</v>
      </c>
    </row>
    <row r="123" spans="1:4" x14ac:dyDescent="0.2">
      <c r="A123" s="42" t="s">
        <v>116</v>
      </c>
      <c r="B123" s="42" t="s">
        <v>20</v>
      </c>
      <c r="C123" s="42" t="s">
        <v>264</v>
      </c>
      <c r="D123" s="42" t="s">
        <v>1093</v>
      </c>
    </row>
    <row r="124" spans="1:4" x14ac:dyDescent="0.2">
      <c r="A124" s="42" t="s">
        <v>116</v>
      </c>
      <c r="B124" s="42" t="s">
        <v>20</v>
      </c>
      <c r="C124" s="42" t="s">
        <v>268</v>
      </c>
      <c r="D124" s="42" t="s">
        <v>1093</v>
      </c>
    </row>
    <row r="125" spans="1:4" x14ac:dyDescent="0.2">
      <c r="A125" s="42" t="s">
        <v>116</v>
      </c>
      <c r="B125" s="42" t="s">
        <v>20</v>
      </c>
      <c r="C125" s="42" t="s">
        <v>270</v>
      </c>
      <c r="D125" s="42" t="s">
        <v>1093</v>
      </c>
    </row>
    <row r="126" spans="1:4" x14ac:dyDescent="0.2">
      <c r="A126" s="42" t="s">
        <v>116</v>
      </c>
      <c r="B126" s="42" t="s">
        <v>20</v>
      </c>
      <c r="C126" s="42" t="s">
        <v>208</v>
      </c>
      <c r="D126" s="42" t="s">
        <v>1093</v>
      </c>
    </row>
    <row r="127" spans="1:4" x14ac:dyDescent="0.2">
      <c r="A127" s="42" t="s">
        <v>116</v>
      </c>
      <c r="B127" s="42" t="s">
        <v>20</v>
      </c>
      <c r="C127" s="42" t="s">
        <v>242</v>
      </c>
      <c r="D127" s="42" t="s">
        <v>1093</v>
      </c>
    </row>
    <row r="128" spans="1:4" x14ac:dyDescent="0.2">
      <c r="A128" s="42" t="s">
        <v>116</v>
      </c>
      <c r="B128" s="42" t="s">
        <v>20</v>
      </c>
      <c r="C128" s="42" t="s">
        <v>246</v>
      </c>
      <c r="D128" s="42" t="s">
        <v>1093</v>
      </c>
    </row>
    <row r="129" spans="1:4" x14ac:dyDescent="0.2">
      <c r="A129" s="42" t="s">
        <v>116</v>
      </c>
      <c r="B129" s="42" t="s">
        <v>20</v>
      </c>
      <c r="C129" s="42" t="s">
        <v>266</v>
      </c>
      <c r="D129" s="42" t="s">
        <v>1093</v>
      </c>
    </row>
    <row r="130" spans="1:4" x14ac:dyDescent="0.2">
      <c r="A130" s="42" t="s">
        <v>116</v>
      </c>
      <c r="B130" s="42" t="s">
        <v>20</v>
      </c>
      <c r="C130" s="42" t="s">
        <v>248</v>
      </c>
      <c r="D130" s="42" t="s">
        <v>1093</v>
      </c>
    </row>
    <row r="131" spans="1:4" x14ac:dyDescent="0.2">
      <c r="A131" s="42" t="s">
        <v>116</v>
      </c>
      <c r="B131" s="42" t="s">
        <v>20</v>
      </c>
      <c r="C131" s="42" t="s">
        <v>257</v>
      </c>
      <c r="D131" s="42" t="s">
        <v>1093</v>
      </c>
    </row>
    <row r="132" spans="1:4" x14ac:dyDescent="0.2">
      <c r="A132" s="42" t="s">
        <v>116</v>
      </c>
      <c r="B132" s="42" t="s">
        <v>20</v>
      </c>
      <c r="C132" s="42" t="s">
        <v>259</v>
      </c>
      <c r="D132" s="42" t="s">
        <v>1093</v>
      </c>
    </row>
    <row r="133" spans="1:4" x14ac:dyDescent="0.2">
      <c r="A133" s="42" t="s">
        <v>116</v>
      </c>
      <c r="B133" s="42" t="s">
        <v>20</v>
      </c>
      <c r="C133" s="42" t="s">
        <v>241</v>
      </c>
      <c r="D133" s="42" t="s">
        <v>1093</v>
      </c>
    </row>
    <row r="134" spans="1:4" x14ac:dyDescent="0.2">
      <c r="A134" s="42" t="s">
        <v>116</v>
      </c>
      <c r="B134" s="42" t="s">
        <v>20</v>
      </c>
      <c r="C134" s="42" t="s">
        <v>265</v>
      </c>
      <c r="D134" s="42" t="s">
        <v>1093</v>
      </c>
    </row>
    <row r="135" spans="1:4" x14ac:dyDescent="0.2">
      <c r="A135" s="42" t="s">
        <v>116</v>
      </c>
      <c r="B135" s="42" t="s">
        <v>20</v>
      </c>
      <c r="C135" s="42" t="s">
        <v>165</v>
      </c>
      <c r="D135" s="42" t="s">
        <v>1093</v>
      </c>
    </row>
    <row r="136" spans="1:4" x14ac:dyDescent="0.2">
      <c r="A136" s="42" t="s">
        <v>116</v>
      </c>
      <c r="B136" s="42" t="s">
        <v>20</v>
      </c>
      <c r="C136" s="42" t="s">
        <v>183</v>
      </c>
      <c r="D136" s="42" t="s">
        <v>1093</v>
      </c>
    </row>
    <row r="137" spans="1:4" x14ac:dyDescent="0.2">
      <c r="A137" s="42" t="s">
        <v>116</v>
      </c>
      <c r="B137" s="42" t="s">
        <v>20</v>
      </c>
      <c r="C137" s="42" t="s">
        <v>238</v>
      </c>
      <c r="D137" s="42" t="s">
        <v>1093</v>
      </c>
    </row>
    <row r="138" spans="1:4" x14ac:dyDescent="0.2">
      <c r="A138" s="42" t="s">
        <v>116</v>
      </c>
      <c r="B138" s="42" t="s">
        <v>20</v>
      </c>
      <c r="C138" s="42" t="s">
        <v>237</v>
      </c>
      <c r="D138" s="42" t="s">
        <v>1093</v>
      </c>
    </row>
    <row r="139" spans="1:4" x14ac:dyDescent="0.2">
      <c r="A139" s="42" t="s">
        <v>116</v>
      </c>
      <c r="B139" s="42" t="s">
        <v>20</v>
      </c>
      <c r="C139" s="42" t="s">
        <v>243</v>
      </c>
      <c r="D139" s="42" t="s">
        <v>1093</v>
      </c>
    </row>
    <row r="140" spans="1:4" x14ac:dyDescent="0.2">
      <c r="A140" s="42" t="s">
        <v>116</v>
      </c>
      <c r="B140" s="42" t="s">
        <v>20</v>
      </c>
      <c r="C140" s="42" t="s">
        <v>244</v>
      </c>
      <c r="D140" s="42" t="s">
        <v>1093</v>
      </c>
    </row>
    <row r="141" spans="1:4" x14ac:dyDescent="0.2">
      <c r="A141" s="42" t="s">
        <v>116</v>
      </c>
      <c r="B141" s="42" t="s">
        <v>20</v>
      </c>
      <c r="C141" s="42" t="s">
        <v>261</v>
      </c>
      <c r="D141" s="42" t="s">
        <v>1093</v>
      </c>
    </row>
    <row r="142" spans="1:4" x14ac:dyDescent="0.2">
      <c r="A142" s="42" t="s">
        <v>117</v>
      </c>
      <c r="B142" s="42" t="s">
        <v>21</v>
      </c>
      <c r="C142" s="42" t="s">
        <v>270</v>
      </c>
      <c r="D142" s="42" t="s">
        <v>1093</v>
      </c>
    </row>
    <row r="143" spans="1:4" x14ac:dyDescent="0.2">
      <c r="A143" s="42" t="s">
        <v>117</v>
      </c>
      <c r="B143" s="42" t="s">
        <v>21</v>
      </c>
      <c r="C143" s="42" t="s">
        <v>257</v>
      </c>
      <c r="D143" s="42" t="s">
        <v>1093</v>
      </c>
    </row>
    <row r="144" spans="1:4" x14ac:dyDescent="0.2">
      <c r="A144" s="42" t="s">
        <v>117</v>
      </c>
      <c r="B144" s="42" t="s">
        <v>21</v>
      </c>
      <c r="C144" s="42" t="s">
        <v>266</v>
      </c>
      <c r="D144" s="42" t="s">
        <v>1093</v>
      </c>
    </row>
    <row r="145" spans="1:4" x14ac:dyDescent="0.2">
      <c r="A145" s="42" t="s">
        <v>117</v>
      </c>
      <c r="B145" s="42" t="s">
        <v>21</v>
      </c>
      <c r="C145" s="42" t="s">
        <v>259</v>
      </c>
      <c r="D145" s="42" t="s">
        <v>1093</v>
      </c>
    </row>
    <row r="146" spans="1:4" x14ac:dyDescent="0.2">
      <c r="A146" s="42" t="s">
        <v>117</v>
      </c>
      <c r="B146" s="42" t="s">
        <v>21</v>
      </c>
      <c r="C146" s="42" t="s">
        <v>244</v>
      </c>
      <c r="D146" s="42" t="s">
        <v>1093</v>
      </c>
    </row>
    <row r="147" spans="1:4" x14ac:dyDescent="0.2">
      <c r="A147" s="42" t="s">
        <v>117</v>
      </c>
      <c r="B147" s="42" t="s">
        <v>21</v>
      </c>
      <c r="C147" s="42" t="s">
        <v>246</v>
      </c>
      <c r="D147" s="42" t="s">
        <v>1093</v>
      </c>
    </row>
    <row r="148" spans="1:4" x14ac:dyDescent="0.2">
      <c r="A148" s="42" t="s">
        <v>117</v>
      </c>
      <c r="B148" s="42" t="s">
        <v>21</v>
      </c>
      <c r="C148" s="42" t="s">
        <v>248</v>
      </c>
      <c r="D148" s="42" t="s">
        <v>1093</v>
      </c>
    </row>
    <row r="149" spans="1:4" x14ac:dyDescent="0.2">
      <c r="A149" s="42" t="s">
        <v>117</v>
      </c>
      <c r="B149" s="42" t="s">
        <v>21</v>
      </c>
      <c r="C149" s="42" t="s">
        <v>165</v>
      </c>
      <c r="D149" s="42" t="s">
        <v>1093</v>
      </c>
    </row>
    <row r="150" spans="1:4" x14ac:dyDescent="0.2">
      <c r="A150" s="42" t="s">
        <v>117</v>
      </c>
      <c r="B150" s="42" t="s">
        <v>21</v>
      </c>
      <c r="C150" s="42" t="s">
        <v>242</v>
      </c>
      <c r="D150" s="42" t="s">
        <v>1093</v>
      </c>
    </row>
    <row r="151" spans="1:4" x14ac:dyDescent="0.2">
      <c r="A151" s="42" t="s">
        <v>117</v>
      </c>
      <c r="B151" s="42" t="s">
        <v>21</v>
      </c>
      <c r="C151" s="42" t="s">
        <v>261</v>
      </c>
      <c r="D151" s="42" t="s">
        <v>1093</v>
      </c>
    </row>
    <row r="152" spans="1:4" x14ac:dyDescent="0.2">
      <c r="A152" s="42" t="s">
        <v>117</v>
      </c>
      <c r="B152" s="42" t="s">
        <v>21</v>
      </c>
      <c r="C152" s="42" t="s">
        <v>265</v>
      </c>
      <c r="D152" s="42" t="s">
        <v>1093</v>
      </c>
    </row>
    <row r="153" spans="1:4" x14ac:dyDescent="0.2">
      <c r="A153" s="42" t="s">
        <v>117</v>
      </c>
      <c r="B153" s="42" t="s">
        <v>21</v>
      </c>
      <c r="C153" s="42" t="s">
        <v>264</v>
      </c>
      <c r="D153" s="42" t="s">
        <v>1093</v>
      </c>
    </row>
    <row r="154" spans="1:4" x14ac:dyDescent="0.2">
      <c r="A154" s="42" t="s">
        <v>117</v>
      </c>
      <c r="B154" s="42" t="s">
        <v>21</v>
      </c>
      <c r="C154" s="42" t="s">
        <v>268</v>
      </c>
      <c r="D154" s="42" t="s">
        <v>1093</v>
      </c>
    </row>
    <row r="155" spans="1:4" x14ac:dyDescent="0.2">
      <c r="A155" s="42" t="s">
        <v>117</v>
      </c>
      <c r="B155" s="42" t="s">
        <v>21</v>
      </c>
      <c r="C155" s="42" t="s">
        <v>241</v>
      </c>
      <c r="D155" s="42" t="s">
        <v>1093</v>
      </c>
    </row>
    <row r="156" spans="1:4" x14ac:dyDescent="0.2">
      <c r="A156" s="42" t="s">
        <v>117</v>
      </c>
      <c r="B156" s="42" t="s">
        <v>21</v>
      </c>
      <c r="C156" s="42" t="s">
        <v>187</v>
      </c>
      <c r="D156" s="42" t="s">
        <v>1093</v>
      </c>
    </row>
    <row r="157" spans="1:4" x14ac:dyDescent="0.2">
      <c r="A157" s="42" t="s">
        <v>117</v>
      </c>
      <c r="B157" s="42" t="s">
        <v>21</v>
      </c>
      <c r="C157" s="42" t="s">
        <v>243</v>
      </c>
      <c r="D157" s="42" t="s">
        <v>1093</v>
      </c>
    </row>
    <row r="158" spans="1:4" x14ac:dyDescent="0.2">
      <c r="A158" s="42" t="s">
        <v>117</v>
      </c>
      <c r="B158" s="42" t="s">
        <v>21</v>
      </c>
      <c r="C158" s="42" t="s">
        <v>237</v>
      </c>
      <c r="D158" s="42" t="s">
        <v>1093</v>
      </c>
    </row>
    <row r="159" spans="1:4" x14ac:dyDescent="0.2">
      <c r="A159" s="42" t="s">
        <v>118</v>
      </c>
      <c r="B159" s="42" t="s">
        <v>22</v>
      </c>
      <c r="C159" s="42" t="s">
        <v>248</v>
      </c>
      <c r="D159" s="42" t="s">
        <v>1093</v>
      </c>
    </row>
    <row r="160" spans="1:4" x14ac:dyDescent="0.2">
      <c r="A160" s="42" t="s">
        <v>118</v>
      </c>
      <c r="B160" s="42" t="s">
        <v>22</v>
      </c>
      <c r="C160" s="42" t="s">
        <v>259</v>
      </c>
      <c r="D160" s="42" t="s">
        <v>1093</v>
      </c>
    </row>
    <row r="161" spans="1:4" x14ac:dyDescent="0.2">
      <c r="A161" s="42" t="s">
        <v>118</v>
      </c>
      <c r="B161" s="42" t="s">
        <v>22</v>
      </c>
      <c r="C161" s="42" t="s">
        <v>187</v>
      </c>
      <c r="D161" s="42" t="s">
        <v>1093</v>
      </c>
    </row>
    <row r="162" spans="1:4" x14ac:dyDescent="0.2">
      <c r="A162" s="42" t="s">
        <v>118</v>
      </c>
      <c r="B162" s="42" t="s">
        <v>22</v>
      </c>
      <c r="C162" s="42" t="s">
        <v>268</v>
      </c>
      <c r="D162" s="42" t="s">
        <v>1093</v>
      </c>
    </row>
    <row r="163" spans="1:4" x14ac:dyDescent="0.2">
      <c r="A163" s="42" t="s">
        <v>118</v>
      </c>
      <c r="B163" s="42" t="s">
        <v>22</v>
      </c>
      <c r="C163" s="42" t="s">
        <v>257</v>
      </c>
      <c r="D163" s="42" t="s">
        <v>1093</v>
      </c>
    </row>
    <row r="164" spans="1:4" x14ac:dyDescent="0.2">
      <c r="A164" s="42" t="s">
        <v>118</v>
      </c>
      <c r="B164" s="42" t="s">
        <v>22</v>
      </c>
      <c r="C164" s="42" t="s">
        <v>242</v>
      </c>
      <c r="D164" s="42" t="s">
        <v>1093</v>
      </c>
    </row>
    <row r="165" spans="1:4" x14ac:dyDescent="0.2">
      <c r="A165" s="42" t="s">
        <v>118</v>
      </c>
      <c r="B165" s="42" t="s">
        <v>22</v>
      </c>
      <c r="C165" s="42" t="s">
        <v>243</v>
      </c>
      <c r="D165" s="42" t="s">
        <v>1093</v>
      </c>
    </row>
    <row r="166" spans="1:4" x14ac:dyDescent="0.2">
      <c r="A166" s="42" t="s">
        <v>118</v>
      </c>
      <c r="B166" s="42" t="s">
        <v>22</v>
      </c>
      <c r="C166" s="42" t="s">
        <v>266</v>
      </c>
      <c r="D166" s="42" t="s">
        <v>1093</v>
      </c>
    </row>
    <row r="167" spans="1:4" x14ac:dyDescent="0.2">
      <c r="A167" s="42" t="s">
        <v>118</v>
      </c>
      <c r="B167" s="42" t="s">
        <v>22</v>
      </c>
      <c r="C167" s="42" t="s">
        <v>261</v>
      </c>
      <c r="D167" s="42" t="s">
        <v>1093</v>
      </c>
    </row>
    <row r="168" spans="1:4" x14ac:dyDescent="0.2">
      <c r="A168" s="42" t="s">
        <v>118</v>
      </c>
      <c r="B168" s="42" t="s">
        <v>22</v>
      </c>
      <c r="C168" s="42" t="s">
        <v>264</v>
      </c>
      <c r="D168" s="42" t="s">
        <v>1093</v>
      </c>
    </row>
    <row r="169" spans="1:4" x14ac:dyDescent="0.2">
      <c r="A169" s="42" t="s">
        <v>118</v>
      </c>
      <c r="B169" s="42" t="s">
        <v>22</v>
      </c>
      <c r="C169" s="42" t="s">
        <v>270</v>
      </c>
      <c r="D169" s="42" t="s">
        <v>1093</v>
      </c>
    </row>
    <row r="170" spans="1:4" x14ac:dyDescent="0.2">
      <c r="A170" s="42" t="s">
        <v>118</v>
      </c>
      <c r="B170" s="42" t="s">
        <v>22</v>
      </c>
      <c r="C170" s="42" t="s">
        <v>246</v>
      </c>
      <c r="D170" s="42" t="s">
        <v>1093</v>
      </c>
    </row>
    <row r="171" spans="1:4" x14ac:dyDescent="0.2">
      <c r="A171" s="42" t="s">
        <v>118</v>
      </c>
      <c r="B171" s="42" t="s">
        <v>22</v>
      </c>
      <c r="C171" s="42" t="s">
        <v>265</v>
      </c>
      <c r="D171" s="42" t="s">
        <v>1093</v>
      </c>
    </row>
    <row r="172" spans="1:4" x14ac:dyDescent="0.2">
      <c r="A172" s="42" t="s">
        <v>118</v>
      </c>
      <c r="B172" s="42" t="s">
        <v>22</v>
      </c>
      <c r="C172" s="42" t="s">
        <v>165</v>
      </c>
      <c r="D172" s="42" t="s">
        <v>1093</v>
      </c>
    </row>
    <row r="173" spans="1:4" x14ac:dyDescent="0.2">
      <c r="A173" s="42" t="s">
        <v>118</v>
      </c>
      <c r="B173" s="42" t="s">
        <v>22</v>
      </c>
      <c r="C173" s="42" t="s">
        <v>237</v>
      </c>
      <c r="D173" s="42" t="s">
        <v>1093</v>
      </c>
    </row>
    <row r="174" spans="1:4" x14ac:dyDescent="0.2">
      <c r="A174" s="42" t="s">
        <v>118</v>
      </c>
      <c r="B174" s="42" t="s">
        <v>22</v>
      </c>
      <c r="C174" s="42" t="s">
        <v>238</v>
      </c>
      <c r="D174" s="42" t="s">
        <v>1093</v>
      </c>
    </row>
    <row r="175" spans="1:4" x14ac:dyDescent="0.2">
      <c r="A175" s="42" t="s">
        <v>118</v>
      </c>
      <c r="B175" s="42" t="s">
        <v>22</v>
      </c>
      <c r="C175" s="42" t="s">
        <v>241</v>
      </c>
      <c r="D175" s="42" t="s">
        <v>1093</v>
      </c>
    </row>
    <row r="176" spans="1:4" x14ac:dyDescent="0.2">
      <c r="A176" s="42" t="s">
        <v>118</v>
      </c>
      <c r="B176" s="42" t="s">
        <v>22</v>
      </c>
      <c r="C176" s="42" t="s">
        <v>269</v>
      </c>
      <c r="D176" s="42" t="s">
        <v>1093</v>
      </c>
    </row>
    <row r="177" spans="1:4" x14ac:dyDescent="0.2">
      <c r="A177" s="42" t="s">
        <v>119</v>
      </c>
      <c r="B177" s="42" t="s">
        <v>23</v>
      </c>
      <c r="C177" s="42" t="s">
        <v>182</v>
      </c>
      <c r="D177" s="42" t="s">
        <v>1093</v>
      </c>
    </row>
    <row r="178" spans="1:4" x14ac:dyDescent="0.2">
      <c r="A178" s="42" t="s">
        <v>119</v>
      </c>
      <c r="B178" s="42" t="s">
        <v>23</v>
      </c>
      <c r="C178" s="42" t="s">
        <v>261</v>
      </c>
      <c r="D178" s="42" t="s">
        <v>1093</v>
      </c>
    </row>
    <row r="179" spans="1:4" x14ac:dyDescent="0.2">
      <c r="A179" s="42" t="s">
        <v>119</v>
      </c>
      <c r="B179" s="42" t="s">
        <v>23</v>
      </c>
      <c r="C179" s="42" t="s">
        <v>265</v>
      </c>
      <c r="D179" s="42" t="s">
        <v>1093</v>
      </c>
    </row>
    <row r="180" spans="1:4" x14ac:dyDescent="0.2">
      <c r="A180" s="42" t="s">
        <v>119</v>
      </c>
      <c r="B180" s="42" t="s">
        <v>23</v>
      </c>
      <c r="C180" s="42" t="s">
        <v>238</v>
      </c>
      <c r="D180" s="42" t="s">
        <v>1093</v>
      </c>
    </row>
    <row r="181" spans="1:4" x14ac:dyDescent="0.2">
      <c r="A181" s="42" t="s">
        <v>119</v>
      </c>
      <c r="B181" s="42" t="s">
        <v>23</v>
      </c>
      <c r="C181" s="42" t="s">
        <v>242</v>
      </c>
      <c r="D181" s="42" t="s">
        <v>1093</v>
      </c>
    </row>
    <row r="182" spans="1:4" x14ac:dyDescent="0.2">
      <c r="A182" s="42" t="s">
        <v>119</v>
      </c>
      <c r="B182" s="42" t="s">
        <v>23</v>
      </c>
      <c r="C182" s="42" t="s">
        <v>220</v>
      </c>
      <c r="D182" s="42" t="s">
        <v>1093</v>
      </c>
    </row>
    <row r="183" spans="1:4" x14ac:dyDescent="0.2">
      <c r="A183" s="42" t="s">
        <v>119</v>
      </c>
      <c r="B183" s="42" t="s">
        <v>23</v>
      </c>
      <c r="C183" s="42" t="s">
        <v>221</v>
      </c>
      <c r="D183" s="42" t="s">
        <v>1093</v>
      </c>
    </row>
    <row r="184" spans="1:4" x14ac:dyDescent="0.2">
      <c r="A184" s="42" t="s">
        <v>119</v>
      </c>
      <c r="B184" s="42" t="s">
        <v>23</v>
      </c>
      <c r="C184" s="42" t="s">
        <v>264</v>
      </c>
      <c r="D184" s="42" t="s">
        <v>1093</v>
      </c>
    </row>
    <row r="185" spans="1:4" x14ac:dyDescent="0.2">
      <c r="A185" s="42" t="s">
        <v>119</v>
      </c>
      <c r="B185" s="42" t="s">
        <v>23</v>
      </c>
      <c r="C185" s="42" t="s">
        <v>270</v>
      </c>
      <c r="D185" s="42" t="s">
        <v>1093</v>
      </c>
    </row>
    <row r="186" spans="1:4" x14ac:dyDescent="0.2">
      <c r="A186" s="42" t="s">
        <v>119</v>
      </c>
      <c r="B186" s="42" t="s">
        <v>23</v>
      </c>
      <c r="C186" s="42" t="s">
        <v>183</v>
      </c>
      <c r="D186" s="42" t="s">
        <v>1093</v>
      </c>
    </row>
    <row r="187" spans="1:4" x14ac:dyDescent="0.2">
      <c r="A187" s="42" t="s">
        <v>119</v>
      </c>
      <c r="B187" s="42" t="s">
        <v>23</v>
      </c>
      <c r="C187" s="42" t="s">
        <v>243</v>
      </c>
      <c r="D187" s="42" t="s">
        <v>1093</v>
      </c>
    </row>
    <row r="188" spans="1:4" x14ac:dyDescent="0.2">
      <c r="A188" s="42" t="s">
        <v>119</v>
      </c>
      <c r="B188" s="42" t="s">
        <v>23</v>
      </c>
      <c r="C188" s="42" t="s">
        <v>268</v>
      </c>
      <c r="D188" s="42" t="s">
        <v>1093</v>
      </c>
    </row>
    <row r="189" spans="1:4" x14ac:dyDescent="0.2">
      <c r="A189" s="42" t="s">
        <v>119</v>
      </c>
      <c r="B189" s="42" t="s">
        <v>23</v>
      </c>
      <c r="C189" s="42" t="s">
        <v>187</v>
      </c>
      <c r="D189" s="42" t="s">
        <v>1093</v>
      </c>
    </row>
    <row r="190" spans="1:4" x14ac:dyDescent="0.2">
      <c r="A190" s="42" t="s">
        <v>119</v>
      </c>
      <c r="B190" s="42" t="s">
        <v>23</v>
      </c>
      <c r="C190" s="42" t="s">
        <v>251</v>
      </c>
      <c r="D190" s="42" t="s">
        <v>1093</v>
      </c>
    </row>
    <row r="191" spans="1:4" x14ac:dyDescent="0.2">
      <c r="A191" s="42" t="s">
        <v>119</v>
      </c>
      <c r="B191" s="42" t="s">
        <v>23</v>
      </c>
      <c r="C191" s="42" t="s">
        <v>266</v>
      </c>
      <c r="D191" s="42" t="s">
        <v>1093</v>
      </c>
    </row>
    <row r="192" spans="1:4" x14ac:dyDescent="0.2">
      <c r="A192" s="42" t="s">
        <v>119</v>
      </c>
      <c r="B192" s="42" t="s">
        <v>23</v>
      </c>
      <c r="C192" s="42" t="s">
        <v>165</v>
      </c>
      <c r="D192" s="42" t="s">
        <v>1093</v>
      </c>
    </row>
    <row r="193" spans="1:4" x14ac:dyDescent="0.2">
      <c r="A193" s="42" t="s">
        <v>119</v>
      </c>
      <c r="B193" s="42" t="s">
        <v>23</v>
      </c>
      <c r="C193" s="42" t="s">
        <v>228</v>
      </c>
      <c r="D193" s="42" t="s">
        <v>1093</v>
      </c>
    </row>
    <row r="194" spans="1:4" x14ac:dyDescent="0.2">
      <c r="A194" s="42" t="s">
        <v>119</v>
      </c>
      <c r="B194" s="42" t="s">
        <v>23</v>
      </c>
      <c r="C194" s="42" t="s">
        <v>208</v>
      </c>
      <c r="D194" s="42" t="s">
        <v>1093</v>
      </c>
    </row>
    <row r="195" spans="1:4" x14ac:dyDescent="0.2">
      <c r="A195" s="42" t="s">
        <v>119</v>
      </c>
      <c r="B195" s="42" t="s">
        <v>23</v>
      </c>
      <c r="C195" s="42" t="s">
        <v>241</v>
      </c>
      <c r="D195" s="42" t="s">
        <v>1093</v>
      </c>
    </row>
    <row r="196" spans="1:4" x14ac:dyDescent="0.2">
      <c r="A196" s="42" t="s">
        <v>119</v>
      </c>
      <c r="B196" s="42" t="s">
        <v>23</v>
      </c>
      <c r="C196" s="42" t="s">
        <v>250</v>
      </c>
      <c r="D196" s="42" t="s">
        <v>1093</v>
      </c>
    </row>
    <row r="197" spans="1:4" x14ac:dyDescent="0.2">
      <c r="A197" s="42" t="s">
        <v>119</v>
      </c>
      <c r="B197" s="42" t="s">
        <v>23</v>
      </c>
      <c r="C197" s="42" t="s">
        <v>257</v>
      </c>
      <c r="D197" s="42" t="s">
        <v>1093</v>
      </c>
    </row>
    <row r="198" spans="1:4" x14ac:dyDescent="0.2">
      <c r="A198" s="42" t="s">
        <v>119</v>
      </c>
      <c r="B198" s="42" t="s">
        <v>23</v>
      </c>
      <c r="C198" s="42" t="s">
        <v>247</v>
      </c>
      <c r="D198" s="42" t="s">
        <v>1093</v>
      </c>
    </row>
    <row r="199" spans="1:4" x14ac:dyDescent="0.2">
      <c r="A199" s="42" t="s">
        <v>121</v>
      </c>
      <c r="B199" s="42" t="s">
        <v>25</v>
      </c>
      <c r="C199" s="42" t="s">
        <v>165</v>
      </c>
      <c r="D199" s="42" t="s">
        <v>1093</v>
      </c>
    </row>
    <row r="200" spans="1:4" x14ac:dyDescent="0.2">
      <c r="A200" s="42" t="s">
        <v>122</v>
      </c>
      <c r="B200" s="42" t="s">
        <v>26</v>
      </c>
      <c r="C200" s="42" t="s">
        <v>165</v>
      </c>
      <c r="D200" s="42" t="s">
        <v>1093</v>
      </c>
    </row>
    <row r="201" spans="1:4" x14ac:dyDescent="0.2">
      <c r="A201" s="42" t="s">
        <v>123</v>
      </c>
      <c r="B201" s="42" t="s">
        <v>27</v>
      </c>
      <c r="C201" s="42" t="s">
        <v>165</v>
      </c>
      <c r="D201" s="42" t="s">
        <v>1093</v>
      </c>
    </row>
    <row r="202" spans="1:4" x14ac:dyDescent="0.2">
      <c r="A202" s="42" t="s">
        <v>124</v>
      </c>
      <c r="B202" s="42" t="s">
        <v>28</v>
      </c>
      <c r="C202" s="42" t="s">
        <v>165</v>
      </c>
      <c r="D202" s="42" t="s">
        <v>1093</v>
      </c>
    </row>
    <row r="203" spans="1:4" x14ac:dyDescent="0.2">
      <c r="A203" s="42" t="s">
        <v>125</v>
      </c>
      <c r="B203" s="42" t="s">
        <v>29</v>
      </c>
      <c r="C203" s="42" t="s">
        <v>187</v>
      </c>
      <c r="D203" s="42" t="s">
        <v>1093</v>
      </c>
    </row>
    <row r="204" spans="1:4" x14ac:dyDescent="0.2">
      <c r="A204" s="42" t="s">
        <v>125</v>
      </c>
      <c r="B204" s="42" t="s">
        <v>29</v>
      </c>
      <c r="C204" s="42" t="s">
        <v>198</v>
      </c>
      <c r="D204" s="42" t="s">
        <v>1093</v>
      </c>
    </row>
    <row r="205" spans="1:4" x14ac:dyDescent="0.2">
      <c r="A205" s="42" t="s">
        <v>125</v>
      </c>
      <c r="B205" s="42" t="s">
        <v>29</v>
      </c>
      <c r="C205" s="42" t="s">
        <v>246</v>
      </c>
      <c r="D205" s="42" t="s">
        <v>1093</v>
      </c>
    </row>
    <row r="206" spans="1:4" x14ac:dyDescent="0.2">
      <c r="A206" s="42" t="s">
        <v>125</v>
      </c>
      <c r="B206" s="42" t="s">
        <v>29</v>
      </c>
      <c r="C206" s="42" t="s">
        <v>247</v>
      </c>
      <c r="D206" s="42" t="s">
        <v>1093</v>
      </c>
    </row>
    <row r="207" spans="1:4" x14ac:dyDescent="0.2">
      <c r="A207" s="42" t="s">
        <v>125</v>
      </c>
      <c r="B207" s="42" t="s">
        <v>29</v>
      </c>
      <c r="C207" s="42" t="s">
        <v>270</v>
      </c>
      <c r="D207" s="42" t="s">
        <v>1093</v>
      </c>
    </row>
    <row r="208" spans="1:4" x14ac:dyDescent="0.2">
      <c r="A208" s="42" t="s">
        <v>125</v>
      </c>
      <c r="B208" s="42" t="s">
        <v>29</v>
      </c>
      <c r="C208" s="42" t="s">
        <v>239</v>
      </c>
      <c r="D208" s="42" t="s">
        <v>1093</v>
      </c>
    </row>
    <row r="209" spans="1:4" x14ac:dyDescent="0.2">
      <c r="A209" s="42" t="s">
        <v>125</v>
      </c>
      <c r="B209" s="42" t="s">
        <v>29</v>
      </c>
      <c r="C209" s="42" t="s">
        <v>208</v>
      </c>
      <c r="D209" s="42" t="s">
        <v>1093</v>
      </c>
    </row>
    <row r="210" spans="1:4" x14ac:dyDescent="0.2">
      <c r="A210" s="42" t="s">
        <v>125</v>
      </c>
      <c r="B210" s="42" t="s">
        <v>29</v>
      </c>
      <c r="C210" s="42" t="s">
        <v>257</v>
      </c>
      <c r="D210" s="42" t="s">
        <v>1093</v>
      </c>
    </row>
    <row r="211" spans="1:4" x14ac:dyDescent="0.2">
      <c r="A211" s="42" t="s">
        <v>125</v>
      </c>
      <c r="B211" s="42" t="s">
        <v>29</v>
      </c>
      <c r="C211" s="42" t="s">
        <v>182</v>
      </c>
      <c r="D211" s="42" t="s">
        <v>1093</v>
      </c>
    </row>
    <row r="212" spans="1:4" x14ac:dyDescent="0.2">
      <c r="A212" s="42" t="s">
        <v>125</v>
      </c>
      <c r="B212" s="42" t="s">
        <v>29</v>
      </c>
      <c r="C212" s="42" t="s">
        <v>183</v>
      </c>
      <c r="D212" s="42" t="s">
        <v>1093</v>
      </c>
    </row>
    <row r="213" spans="1:4" x14ac:dyDescent="0.2">
      <c r="A213" s="42" t="s">
        <v>125</v>
      </c>
      <c r="B213" s="42" t="s">
        <v>29</v>
      </c>
      <c r="C213" s="42" t="s">
        <v>197</v>
      </c>
      <c r="D213" s="42" t="s">
        <v>1093</v>
      </c>
    </row>
    <row r="214" spans="1:4" x14ac:dyDescent="0.2">
      <c r="A214" s="42" t="s">
        <v>125</v>
      </c>
      <c r="B214" s="42" t="s">
        <v>29</v>
      </c>
      <c r="C214" s="42" t="s">
        <v>222</v>
      </c>
      <c r="D214" s="42" t="s">
        <v>1093</v>
      </c>
    </row>
    <row r="215" spans="1:4" x14ac:dyDescent="0.2">
      <c r="A215" s="42" t="s">
        <v>125</v>
      </c>
      <c r="B215" s="42" t="s">
        <v>29</v>
      </c>
      <c r="C215" s="42" t="s">
        <v>250</v>
      </c>
      <c r="D215" s="42" t="s">
        <v>1093</v>
      </c>
    </row>
    <row r="216" spans="1:4" x14ac:dyDescent="0.2">
      <c r="A216" s="42" t="s">
        <v>125</v>
      </c>
      <c r="B216" s="42" t="s">
        <v>29</v>
      </c>
      <c r="C216" s="42" t="s">
        <v>220</v>
      </c>
      <c r="D216" s="42" t="s">
        <v>1093</v>
      </c>
    </row>
    <row r="217" spans="1:4" x14ac:dyDescent="0.2">
      <c r="A217" s="42" t="s">
        <v>125</v>
      </c>
      <c r="B217" s="42" t="s">
        <v>29</v>
      </c>
      <c r="C217" s="42" t="s">
        <v>242</v>
      </c>
      <c r="D217" s="42" t="s">
        <v>1093</v>
      </c>
    </row>
    <row r="218" spans="1:4" x14ac:dyDescent="0.2">
      <c r="A218" s="42" t="s">
        <v>125</v>
      </c>
      <c r="B218" s="42" t="s">
        <v>29</v>
      </c>
      <c r="C218" s="42" t="s">
        <v>268</v>
      </c>
      <c r="D218" s="42" t="s">
        <v>1093</v>
      </c>
    </row>
    <row r="219" spans="1:4" x14ac:dyDescent="0.2">
      <c r="A219" s="42" t="s">
        <v>125</v>
      </c>
      <c r="B219" s="42" t="s">
        <v>29</v>
      </c>
      <c r="C219" s="42" t="s">
        <v>174</v>
      </c>
      <c r="D219" s="42" t="s">
        <v>1093</v>
      </c>
    </row>
    <row r="220" spans="1:4" x14ac:dyDescent="0.2">
      <c r="A220" s="42" t="s">
        <v>125</v>
      </c>
      <c r="B220" s="42" t="s">
        <v>29</v>
      </c>
      <c r="C220" s="42" t="s">
        <v>221</v>
      </c>
      <c r="D220" s="42" t="s">
        <v>1093</v>
      </c>
    </row>
    <row r="221" spans="1:4" x14ac:dyDescent="0.2">
      <c r="A221" s="42" t="s">
        <v>125</v>
      </c>
      <c r="B221" s="42" t="s">
        <v>29</v>
      </c>
      <c r="C221" s="42" t="s">
        <v>224</v>
      </c>
      <c r="D221" s="42" t="s">
        <v>1093</v>
      </c>
    </row>
    <row r="222" spans="1:4" x14ac:dyDescent="0.2">
      <c r="A222" s="42" t="s">
        <v>125</v>
      </c>
      <c r="B222" s="42" t="s">
        <v>29</v>
      </c>
      <c r="C222" s="42" t="s">
        <v>265</v>
      </c>
      <c r="D222" s="42" t="s">
        <v>1093</v>
      </c>
    </row>
    <row r="223" spans="1:4" x14ac:dyDescent="0.2">
      <c r="A223" s="42" t="s">
        <v>125</v>
      </c>
      <c r="B223" s="42" t="s">
        <v>29</v>
      </c>
      <c r="C223" s="42" t="s">
        <v>241</v>
      </c>
      <c r="D223" s="42" t="s">
        <v>1093</v>
      </c>
    </row>
    <row r="224" spans="1:4" x14ac:dyDescent="0.2">
      <c r="A224" s="42" t="s">
        <v>125</v>
      </c>
      <c r="B224" s="42" t="s">
        <v>29</v>
      </c>
      <c r="C224" s="42" t="s">
        <v>266</v>
      </c>
      <c r="D224" s="42" t="s">
        <v>1093</v>
      </c>
    </row>
    <row r="225" spans="1:4" x14ac:dyDescent="0.2">
      <c r="A225" s="42" t="s">
        <v>125</v>
      </c>
      <c r="B225" s="42" t="s">
        <v>29</v>
      </c>
      <c r="C225" s="42" t="s">
        <v>165</v>
      </c>
      <c r="D225" s="42" t="s">
        <v>1093</v>
      </c>
    </row>
    <row r="226" spans="1:4" x14ac:dyDescent="0.2">
      <c r="A226" s="42" t="s">
        <v>125</v>
      </c>
      <c r="B226" s="42" t="s">
        <v>29</v>
      </c>
      <c r="C226" s="42" t="s">
        <v>238</v>
      </c>
      <c r="D226" s="42" t="s">
        <v>1093</v>
      </c>
    </row>
    <row r="227" spans="1:4" x14ac:dyDescent="0.2">
      <c r="A227" s="42" t="s">
        <v>125</v>
      </c>
      <c r="B227" s="42" t="s">
        <v>29</v>
      </c>
      <c r="C227" s="42" t="s">
        <v>243</v>
      </c>
      <c r="D227" s="42" t="s">
        <v>1093</v>
      </c>
    </row>
    <row r="228" spans="1:4" x14ac:dyDescent="0.2">
      <c r="A228" s="42" t="s">
        <v>125</v>
      </c>
      <c r="B228" s="42" t="s">
        <v>29</v>
      </c>
      <c r="C228" s="42" t="s">
        <v>261</v>
      </c>
      <c r="D228" s="42" t="s">
        <v>1093</v>
      </c>
    </row>
    <row r="229" spans="1:4" x14ac:dyDescent="0.2">
      <c r="A229" s="42" t="s">
        <v>125</v>
      </c>
      <c r="B229" s="42" t="s">
        <v>29</v>
      </c>
      <c r="C229" s="42" t="s">
        <v>264</v>
      </c>
      <c r="D229" s="42" t="s">
        <v>1093</v>
      </c>
    </row>
    <row r="230" spans="1:4" x14ac:dyDescent="0.2">
      <c r="A230" s="42" t="s">
        <v>125</v>
      </c>
      <c r="B230" s="42" t="s">
        <v>29</v>
      </c>
      <c r="C230" s="42" t="s">
        <v>228</v>
      </c>
      <c r="D230" s="42" t="s">
        <v>1093</v>
      </c>
    </row>
    <row r="231" spans="1:4" x14ac:dyDescent="0.2">
      <c r="A231" s="42" t="s">
        <v>126</v>
      </c>
      <c r="B231" s="42" t="s">
        <v>30</v>
      </c>
      <c r="C231" s="42" t="s">
        <v>199</v>
      </c>
      <c r="D231" s="42" t="s">
        <v>1093</v>
      </c>
    </row>
    <row r="232" spans="1:4" x14ac:dyDescent="0.2">
      <c r="A232" s="42" t="s">
        <v>126</v>
      </c>
      <c r="B232" s="42" t="s">
        <v>30</v>
      </c>
      <c r="C232" s="42" t="s">
        <v>265</v>
      </c>
      <c r="D232" s="42" t="s">
        <v>1093</v>
      </c>
    </row>
    <row r="233" spans="1:4" x14ac:dyDescent="0.2">
      <c r="A233" s="42" t="s">
        <v>126</v>
      </c>
      <c r="B233" s="42" t="s">
        <v>30</v>
      </c>
      <c r="C233" s="42" t="s">
        <v>182</v>
      </c>
      <c r="D233" s="42" t="s">
        <v>1093</v>
      </c>
    </row>
    <row r="234" spans="1:4" x14ac:dyDescent="0.2">
      <c r="A234" s="42" t="s">
        <v>126</v>
      </c>
      <c r="B234" s="42" t="s">
        <v>30</v>
      </c>
      <c r="C234" s="42" t="s">
        <v>242</v>
      </c>
      <c r="D234" s="42" t="s">
        <v>1093</v>
      </c>
    </row>
    <row r="235" spans="1:4" x14ac:dyDescent="0.2">
      <c r="A235" s="42" t="s">
        <v>126</v>
      </c>
      <c r="B235" s="42" t="s">
        <v>30</v>
      </c>
      <c r="C235" s="42" t="s">
        <v>261</v>
      </c>
      <c r="D235" s="42" t="s">
        <v>1093</v>
      </c>
    </row>
    <row r="236" spans="1:4" x14ac:dyDescent="0.2">
      <c r="A236" s="42" t="s">
        <v>126</v>
      </c>
      <c r="B236" s="42" t="s">
        <v>30</v>
      </c>
      <c r="C236" s="42" t="s">
        <v>268</v>
      </c>
      <c r="D236" s="42" t="s">
        <v>1093</v>
      </c>
    </row>
    <row r="237" spans="1:4" x14ac:dyDescent="0.2">
      <c r="A237" s="42" t="s">
        <v>126</v>
      </c>
      <c r="B237" s="42" t="s">
        <v>30</v>
      </c>
      <c r="C237" s="42" t="s">
        <v>250</v>
      </c>
      <c r="D237" s="42" t="s">
        <v>1093</v>
      </c>
    </row>
    <row r="238" spans="1:4" x14ac:dyDescent="0.2">
      <c r="A238" s="42" t="s">
        <v>126</v>
      </c>
      <c r="B238" s="42" t="s">
        <v>30</v>
      </c>
      <c r="C238" s="42" t="s">
        <v>257</v>
      </c>
      <c r="D238" s="42" t="s">
        <v>1093</v>
      </c>
    </row>
    <row r="239" spans="1:4" x14ac:dyDescent="0.2">
      <c r="A239" s="42" t="s">
        <v>126</v>
      </c>
      <c r="B239" s="42" t="s">
        <v>30</v>
      </c>
      <c r="C239" s="42" t="s">
        <v>264</v>
      </c>
      <c r="D239" s="42" t="s">
        <v>1093</v>
      </c>
    </row>
    <row r="240" spans="1:4" x14ac:dyDescent="0.2">
      <c r="A240" s="42" t="s">
        <v>126</v>
      </c>
      <c r="B240" s="42" t="s">
        <v>30</v>
      </c>
      <c r="C240" s="42" t="s">
        <v>174</v>
      </c>
      <c r="D240" s="42" t="s">
        <v>1093</v>
      </c>
    </row>
    <row r="241" spans="1:4" x14ac:dyDescent="0.2">
      <c r="A241" s="42" t="s">
        <v>126</v>
      </c>
      <c r="B241" s="42" t="s">
        <v>30</v>
      </c>
      <c r="C241" s="42" t="s">
        <v>239</v>
      </c>
      <c r="D241" s="42" t="s">
        <v>1093</v>
      </c>
    </row>
    <row r="242" spans="1:4" x14ac:dyDescent="0.2">
      <c r="A242" s="42" t="s">
        <v>126</v>
      </c>
      <c r="B242" s="42" t="s">
        <v>30</v>
      </c>
      <c r="C242" s="42" t="s">
        <v>197</v>
      </c>
      <c r="D242" s="42" t="s">
        <v>1093</v>
      </c>
    </row>
    <row r="243" spans="1:4" x14ac:dyDescent="0.2">
      <c r="A243" s="42" t="s">
        <v>126</v>
      </c>
      <c r="B243" s="42" t="s">
        <v>30</v>
      </c>
      <c r="C243" s="42" t="s">
        <v>208</v>
      </c>
      <c r="D243" s="42" t="s">
        <v>1093</v>
      </c>
    </row>
    <row r="244" spans="1:4" x14ac:dyDescent="0.2">
      <c r="A244" s="42" t="s">
        <v>126</v>
      </c>
      <c r="B244" s="42" t="s">
        <v>30</v>
      </c>
      <c r="C244" s="42" t="s">
        <v>180</v>
      </c>
      <c r="D244" s="42" t="s">
        <v>1093</v>
      </c>
    </row>
    <row r="245" spans="1:4" x14ac:dyDescent="0.2">
      <c r="A245" s="42" t="s">
        <v>126</v>
      </c>
      <c r="B245" s="42" t="s">
        <v>30</v>
      </c>
      <c r="C245" s="42" t="s">
        <v>255</v>
      </c>
      <c r="D245" s="42" t="s">
        <v>1093</v>
      </c>
    </row>
    <row r="246" spans="1:4" x14ac:dyDescent="0.2">
      <c r="A246" s="42" t="s">
        <v>126</v>
      </c>
      <c r="B246" s="42" t="s">
        <v>30</v>
      </c>
      <c r="C246" s="42" t="s">
        <v>270</v>
      </c>
      <c r="D246" s="42" t="s">
        <v>1093</v>
      </c>
    </row>
    <row r="247" spans="1:4" x14ac:dyDescent="0.2">
      <c r="A247" s="42" t="s">
        <v>126</v>
      </c>
      <c r="B247" s="42" t="s">
        <v>30</v>
      </c>
      <c r="C247" s="42" t="s">
        <v>228</v>
      </c>
      <c r="D247" s="42" t="s">
        <v>1093</v>
      </c>
    </row>
    <row r="248" spans="1:4" x14ac:dyDescent="0.2">
      <c r="A248" s="42" t="s">
        <v>126</v>
      </c>
      <c r="B248" s="42" t="s">
        <v>30</v>
      </c>
      <c r="C248" s="42" t="s">
        <v>217</v>
      </c>
      <c r="D248" s="42" t="s">
        <v>1093</v>
      </c>
    </row>
    <row r="249" spans="1:4" x14ac:dyDescent="0.2">
      <c r="A249" s="42" t="s">
        <v>126</v>
      </c>
      <c r="B249" s="42" t="s">
        <v>30</v>
      </c>
      <c r="C249" s="42" t="s">
        <v>221</v>
      </c>
      <c r="D249" s="42" t="s">
        <v>1093</v>
      </c>
    </row>
    <row r="250" spans="1:4" x14ac:dyDescent="0.2">
      <c r="A250" s="42" t="s">
        <v>126</v>
      </c>
      <c r="B250" s="42" t="s">
        <v>30</v>
      </c>
      <c r="C250" s="42" t="s">
        <v>222</v>
      </c>
      <c r="D250" s="42" t="s">
        <v>1093</v>
      </c>
    </row>
    <row r="251" spans="1:4" x14ac:dyDescent="0.2">
      <c r="A251" s="42" t="s">
        <v>126</v>
      </c>
      <c r="B251" s="42" t="s">
        <v>30</v>
      </c>
      <c r="C251" s="42" t="s">
        <v>183</v>
      </c>
      <c r="D251" s="42" t="s">
        <v>1093</v>
      </c>
    </row>
    <row r="252" spans="1:4" x14ac:dyDescent="0.2">
      <c r="A252" s="42" t="s">
        <v>126</v>
      </c>
      <c r="B252" s="42" t="s">
        <v>30</v>
      </c>
      <c r="C252" s="42" t="s">
        <v>198</v>
      </c>
      <c r="D252" s="42" t="s">
        <v>1093</v>
      </c>
    </row>
    <row r="253" spans="1:4" x14ac:dyDescent="0.2">
      <c r="A253" s="42" t="s">
        <v>126</v>
      </c>
      <c r="B253" s="42" t="s">
        <v>30</v>
      </c>
      <c r="C253" s="42" t="s">
        <v>238</v>
      </c>
      <c r="D253" s="42" t="s">
        <v>1093</v>
      </c>
    </row>
    <row r="254" spans="1:4" x14ac:dyDescent="0.2">
      <c r="A254" s="42" t="s">
        <v>126</v>
      </c>
      <c r="B254" s="42" t="s">
        <v>30</v>
      </c>
      <c r="C254" s="42" t="s">
        <v>241</v>
      </c>
      <c r="D254" s="42" t="s">
        <v>1093</v>
      </c>
    </row>
    <row r="255" spans="1:4" x14ac:dyDescent="0.2">
      <c r="A255" s="42" t="s">
        <v>126</v>
      </c>
      <c r="B255" s="42" t="s">
        <v>30</v>
      </c>
      <c r="C255" s="42" t="s">
        <v>246</v>
      </c>
      <c r="D255" s="42" t="s">
        <v>1093</v>
      </c>
    </row>
    <row r="256" spans="1:4" x14ac:dyDescent="0.2">
      <c r="A256" s="42" t="s">
        <v>126</v>
      </c>
      <c r="B256" s="42" t="s">
        <v>30</v>
      </c>
      <c r="C256" s="42" t="s">
        <v>247</v>
      </c>
      <c r="D256" s="42" t="s">
        <v>1093</v>
      </c>
    </row>
    <row r="257" spans="1:4" x14ac:dyDescent="0.2">
      <c r="A257" s="42" t="s">
        <v>126</v>
      </c>
      <c r="B257" s="42" t="s">
        <v>30</v>
      </c>
      <c r="C257" s="42" t="s">
        <v>224</v>
      </c>
      <c r="D257" s="42" t="s">
        <v>1093</v>
      </c>
    </row>
    <row r="258" spans="1:4" x14ac:dyDescent="0.2">
      <c r="A258" s="42" t="s">
        <v>126</v>
      </c>
      <c r="B258" s="42" t="s">
        <v>30</v>
      </c>
      <c r="C258" s="42" t="s">
        <v>187</v>
      </c>
      <c r="D258" s="42" t="s">
        <v>1093</v>
      </c>
    </row>
    <row r="259" spans="1:4" x14ac:dyDescent="0.2">
      <c r="A259" s="42" t="s">
        <v>126</v>
      </c>
      <c r="B259" s="42" t="s">
        <v>30</v>
      </c>
      <c r="C259" s="42" t="s">
        <v>237</v>
      </c>
      <c r="D259" s="42" t="s">
        <v>1093</v>
      </c>
    </row>
    <row r="260" spans="1:4" x14ac:dyDescent="0.2">
      <c r="A260" s="42" t="s">
        <v>126</v>
      </c>
      <c r="B260" s="42" t="s">
        <v>30</v>
      </c>
      <c r="C260" s="42" t="s">
        <v>243</v>
      </c>
      <c r="D260" s="42" t="s">
        <v>1093</v>
      </c>
    </row>
    <row r="261" spans="1:4" x14ac:dyDescent="0.2">
      <c r="A261" s="42" t="s">
        <v>126</v>
      </c>
      <c r="B261" s="42" t="s">
        <v>30</v>
      </c>
      <c r="C261" s="42" t="s">
        <v>266</v>
      </c>
      <c r="D261" s="42" t="s">
        <v>1093</v>
      </c>
    </row>
    <row r="262" spans="1:4" x14ac:dyDescent="0.2">
      <c r="A262" s="42" t="s">
        <v>126</v>
      </c>
      <c r="B262" s="42" t="s">
        <v>30</v>
      </c>
      <c r="C262" s="42" t="s">
        <v>220</v>
      </c>
      <c r="D262" s="42" t="s">
        <v>1093</v>
      </c>
    </row>
    <row r="263" spans="1:4" x14ac:dyDescent="0.2">
      <c r="A263" s="42" t="s">
        <v>126</v>
      </c>
      <c r="B263" s="42" t="s">
        <v>30</v>
      </c>
      <c r="C263" s="42" t="s">
        <v>248</v>
      </c>
      <c r="D263" s="42" t="s">
        <v>1093</v>
      </c>
    </row>
    <row r="264" spans="1:4" x14ac:dyDescent="0.2">
      <c r="A264" s="42" t="s">
        <v>126</v>
      </c>
      <c r="B264" s="42" t="s">
        <v>30</v>
      </c>
      <c r="C264" s="42" t="s">
        <v>205</v>
      </c>
      <c r="D264" s="42" t="s">
        <v>1093</v>
      </c>
    </row>
    <row r="265" spans="1:4" x14ac:dyDescent="0.2">
      <c r="A265" s="42" t="s">
        <v>127</v>
      </c>
      <c r="B265" s="42" t="s">
        <v>31</v>
      </c>
      <c r="C265" s="42" t="s">
        <v>165</v>
      </c>
      <c r="D265" s="42" t="s">
        <v>1093</v>
      </c>
    </row>
    <row r="266" spans="1:4" x14ac:dyDescent="0.2">
      <c r="A266" s="42" t="s">
        <v>129</v>
      </c>
      <c r="B266" s="42" t="s">
        <v>33</v>
      </c>
      <c r="C266" s="42" t="s">
        <v>165</v>
      </c>
      <c r="D266" s="42" t="s">
        <v>1093</v>
      </c>
    </row>
    <row r="267" spans="1:4" x14ac:dyDescent="0.2">
      <c r="A267" s="42" t="s">
        <v>130</v>
      </c>
      <c r="B267" s="42" t="s">
        <v>34</v>
      </c>
      <c r="C267" s="42" t="s">
        <v>165</v>
      </c>
      <c r="D267" s="42" t="s">
        <v>1093</v>
      </c>
    </row>
    <row r="268" spans="1:4" x14ac:dyDescent="0.2">
      <c r="A268" s="42" t="s">
        <v>133</v>
      </c>
      <c r="B268" s="42" t="s">
        <v>37</v>
      </c>
      <c r="C268" s="42" t="s">
        <v>165</v>
      </c>
      <c r="D268" s="42" t="s">
        <v>1093</v>
      </c>
    </row>
    <row r="269" spans="1:4" x14ac:dyDescent="0.2">
      <c r="A269" s="42" t="s">
        <v>134</v>
      </c>
      <c r="B269" s="42" t="s">
        <v>38</v>
      </c>
      <c r="C269" s="42" t="s">
        <v>220</v>
      </c>
      <c r="D269" s="42" t="s">
        <v>1093</v>
      </c>
    </row>
    <row r="270" spans="1:4" x14ac:dyDescent="0.2">
      <c r="A270" s="42" t="s">
        <v>134</v>
      </c>
      <c r="B270" s="42" t="s">
        <v>38</v>
      </c>
      <c r="C270" s="42" t="s">
        <v>222</v>
      </c>
      <c r="D270" s="42" t="s">
        <v>1093</v>
      </c>
    </row>
    <row r="271" spans="1:4" x14ac:dyDescent="0.2">
      <c r="A271" s="42" t="s">
        <v>134</v>
      </c>
      <c r="B271" s="42" t="s">
        <v>38</v>
      </c>
      <c r="C271" s="42" t="s">
        <v>250</v>
      </c>
      <c r="D271" s="42" t="s">
        <v>1093</v>
      </c>
    </row>
    <row r="272" spans="1:4" x14ac:dyDescent="0.2">
      <c r="A272" s="42" t="s">
        <v>134</v>
      </c>
      <c r="B272" s="42" t="s">
        <v>38</v>
      </c>
      <c r="C272" s="42" t="s">
        <v>265</v>
      </c>
      <c r="D272" s="42" t="s">
        <v>1093</v>
      </c>
    </row>
    <row r="273" spans="1:4" x14ac:dyDescent="0.2">
      <c r="A273" s="42" t="s">
        <v>134</v>
      </c>
      <c r="B273" s="42" t="s">
        <v>38</v>
      </c>
      <c r="C273" s="42" t="s">
        <v>268</v>
      </c>
      <c r="D273" s="42" t="s">
        <v>1093</v>
      </c>
    </row>
    <row r="274" spans="1:4" x14ac:dyDescent="0.2">
      <c r="A274" s="42" t="s">
        <v>134</v>
      </c>
      <c r="B274" s="42" t="s">
        <v>38</v>
      </c>
      <c r="C274" s="42" t="s">
        <v>198</v>
      </c>
      <c r="D274" s="42" t="s">
        <v>1093</v>
      </c>
    </row>
    <row r="275" spans="1:4" x14ac:dyDescent="0.2">
      <c r="A275" s="42" t="s">
        <v>134</v>
      </c>
      <c r="B275" s="42" t="s">
        <v>38</v>
      </c>
      <c r="C275" s="42" t="s">
        <v>241</v>
      </c>
      <c r="D275" s="42" t="s">
        <v>1093</v>
      </c>
    </row>
    <row r="276" spans="1:4" x14ac:dyDescent="0.2">
      <c r="A276" s="42" t="s">
        <v>134</v>
      </c>
      <c r="B276" s="42" t="s">
        <v>38</v>
      </c>
      <c r="C276" s="42" t="s">
        <v>270</v>
      </c>
      <c r="D276" s="42" t="s">
        <v>1093</v>
      </c>
    </row>
    <row r="277" spans="1:4" x14ac:dyDescent="0.2">
      <c r="A277" s="42" t="s">
        <v>134</v>
      </c>
      <c r="B277" s="42" t="s">
        <v>38</v>
      </c>
      <c r="C277" s="42" t="s">
        <v>174</v>
      </c>
      <c r="D277" s="42" t="s">
        <v>1093</v>
      </c>
    </row>
    <row r="278" spans="1:4" x14ac:dyDescent="0.2">
      <c r="A278" s="42" t="s">
        <v>134</v>
      </c>
      <c r="B278" s="42" t="s">
        <v>38</v>
      </c>
      <c r="C278" s="42" t="s">
        <v>238</v>
      </c>
      <c r="D278" s="42" t="s">
        <v>1093</v>
      </c>
    </row>
    <row r="279" spans="1:4" x14ac:dyDescent="0.2">
      <c r="A279" s="42" t="s">
        <v>134</v>
      </c>
      <c r="B279" s="42" t="s">
        <v>38</v>
      </c>
      <c r="C279" s="42" t="s">
        <v>243</v>
      </c>
      <c r="D279" s="42" t="s">
        <v>1093</v>
      </c>
    </row>
    <row r="280" spans="1:4" x14ac:dyDescent="0.2">
      <c r="A280" s="42" t="s">
        <v>134</v>
      </c>
      <c r="B280" s="42" t="s">
        <v>38</v>
      </c>
      <c r="C280" s="42" t="s">
        <v>247</v>
      </c>
      <c r="D280" s="42" t="s">
        <v>1093</v>
      </c>
    </row>
    <row r="281" spans="1:4" x14ac:dyDescent="0.2">
      <c r="A281" s="42" t="s">
        <v>134</v>
      </c>
      <c r="B281" s="42" t="s">
        <v>38</v>
      </c>
      <c r="C281" s="42" t="s">
        <v>251</v>
      </c>
      <c r="D281" s="42" t="s">
        <v>1093</v>
      </c>
    </row>
    <row r="282" spans="1:4" x14ac:dyDescent="0.2">
      <c r="A282" s="42" t="s">
        <v>134</v>
      </c>
      <c r="B282" s="42" t="s">
        <v>38</v>
      </c>
      <c r="C282" s="42" t="s">
        <v>264</v>
      </c>
      <c r="D282" s="42" t="s">
        <v>1093</v>
      </c>
    </row>
    <row r="283" spans="1:4" x14ac:dyDescent="0.2">
      <c r="A283" s="42" t="s">
        <v>134</v>
      </c>
      <c r="B283" s="42" t="s">
        <v>38</v>
      </c>
      <c r="C283" s="42" t="s">
        <v>165</v>
      </c>
      <c r="D283" s="42" t="s">
        <v>1093</v>
      </c>
    </row>
    <row r="284" spans="1:4" x14ac:dyDescent="0.2">
      <c r="A284" s="42" t="s">
        <v>134</v>
      </c>
      <c r="B284" s="42" t="s">
        <v>38</v>
      </c>
      <c r="C284" s="42" t="s">
        <v>221</v>
      </c>
      <c r="D284" s="42" t="s">
        <v>1093</v>
      </c>
    </row>
    <row r="285" spans="1:4" x14ac:dyDescent="0.2">
      <c r="A285" s="42" t="s">
        <v>134</v>
      </c>
      <c r="B285" s="42" t="s">
        <v>38</v>
      </c>
      <c r="C285" s="42" t="s">
        <v>187</v>
      </c>
      <c r="D285" s="42" t="s">
        <v>1093</v>
      </c>
    </row>
    <row r="286" spans="1:4" x14ac:dyDescent="0.2">
      <c r="A286" s="42" t="s">
        <v>134</v>
      </c>
      <c r="B286" s="42" t="s">
        <v>38</v>
      </c>
      <c r="C286" s="42" t="s">
        <v>257</v>
      </c>
      <c r="D286" s="42" t="s">
        <v>1093</v>
      </c>
    </row>
    <row r="287" spans="1:4" x14ac:dyDescent="0.2">
      <c r="A287" s="42" t="s">
        <v>134</v>
      </c>
      <c r="B287" s="42" t="s">
        <v>38</v>
      </c>
      <c r="C287" s="42" t="s">
        <v>182</v>
      </c>
      <c r="D287" s="42" t="s">
        <v>1093</v>
      </c>
    </row>
    <row r="288" spans="1:4" x14ac:dyDescent="0.2">
      <c r="A288" s="42" t="s">
        <v>134</v>
      </c>
      <c r="B288" s="42" t="s">
        <v>38</v>
      </c>
      <c r="C288" s="42" t="s">
        <v>183</v>
      </c>
      <c r="D288" s="42" t="s">
        <v>1093</v>
      </c>
    </row>
    <row r="289" spans="1:4" x14ac:dyDescent="0.2">
      <c r="A289" s="42" t="s">
        <v>134</v>
      </c>
      <c r="B289" s="42" t="s">
        <v>38</v>
      </c>
      <c r="C289" s="42" t="s">
        <v>242</v>
      </c>
      <c r="D289" s="42" t="s">
        <v>1093</v>
      </c>
    </row>
    <row r="290" spans="1:4" x14ac:dyDescent="0.2">
      <c r="A290" s="42" t="s">
        <v>134</v>
      </c>
      <c r="B290" s="42" t="s">
        <v>38</v>
      </c>
      <c r="C290" s="42" t="s">
        <v>261</v>
      </c>
      <c r="D290" s="42" t="s">
        <v>1093</v>
      </c>
    </row>
    <row r="291" spans="1:4" x14ac:dyDescent="0.2">
      <c r="A291" s="42" t="s">
        <v>134</v>
      </c>
      <c r="B291" s="42" t="s">
        <v>38</v>
      </c>
      <c r="C291" s="42" t="s">
        <v>228</v>
      </c>
      <c r="D291" s="42" t="s">
        <v>1093</v>
      </c>
    </row>
    <row r="292" spans="1:4" x14ac:dyDescent="0.2">
      <c r="A292" s="42" t="s">
        <v>134</v>
      </c>
      <c r="B292" s="42" t="s">
        <v>38</v>
      </c>
      <c r="C292" s="42" t="s">
        <v>208</v>
      </c>
      <c r="D292" s="42" t="s">
        <v>1093</v>
      </c>
    </row>
    <row r="293" spans="1:4" x14ac:dyDescent="0.2">
      <c r="A293" s="42" t="s">
        <v>134</v>
      </c>
      <c r="B293" s="42" t="s">
        <v>38</v>
      </c>
      <c r="C293" s="42" t="s">
        <v>224</v>
      </c>
      <c r="D293" s="42" t="s">
        <v>1093</v>
      </c>
    </row>
    <row r="294" spans="1:4" x14ac:dyDescent="0.2">
      <c r="A294" s="42" t="s">
        <v>134</v>
      </c>
      <c r="B294" s="42" t="s">
        <v>38</v>
      </c>
      <c r="C294" s="42" t="s">
        <v>266</v>
      </c>
      <c r="D294" s="42" t="s">
        <v>1093</v>
      </c>
    </row>
    <row r="295" spans="1:4" x14ac:dyDescent="0.2">
      <c r="A295" s="42" t="s">
        <v>135</v>
      </c>
      <c r="B295" s="42" t="s">
        <v>39</v>
      </c>
      <c r="C295" s="42" t="s">
        <v>222</v>
      </c>
      <c r="D295" s="42" t="s">
        <v>1093</v>
      </c>
    </row>
    <row r="296" spans="1:4" x14ac:dyDescent="0.2">
      <c r="A296" s="42" t="s">
        <v>135</v>
      </c>
      <c r="B296" s="42" t="s">
        <v>39</v>
      </c>
      <c r="C296" s="42" t="s">
        <v>237</v>
      </c>
      <c r="D296" s="42" t="s">
        <v>1093</v>
      </c>
    </row>
    <row r="297" spans="1:4" x14ac:dyDescent="0.2">
      <c r="A297" s="42" t="s">
        <v>135</v>
      </c>
      <c r="B297" s="42" t="s">
        <v>39</v>
      </c>
      <c r="C297" s="42" t="s">
        <v>242</v>
      </c>
      <c r="D297" s="42" t="s">
        <v>1093</v>
      </c>
    </row>
    <row r="298" spans="1:4" x14ac:dyDescent="0.2">
      <c r="A298" s="42" t="s">
        <v>135</v>
      </c>
      <c r="B298" s="42" t="s">
        <v>39</v>
      </c>
      <c r="C298" s="42" t="s">
        <v>270</v>
      </c>
      <c r="D298" s="42" t="s">
        <v>1093</v>
      </c>
    </row>
    <row r="299" spans="1:4" x14ac:dyDescent="0.2">
      <c r="A299" s="42" t="s">
        <v>135</v>
      </c>
      <c r="B299" s="42" t="s">
        <v>39</v>
      </c>
      <c r="C299" s="42" t="s">
        <v>183</v>
      </c>
      <c r="D299" s="42" t="s">
        <v>1093</v>
      </c>
    </row>
    <row r="300" spans="1:4" x14ac:dyDescent="0.2">
      <c r="A300" s="42" t="s">
        <v>135</v>
      </c>
      <c r="B300" s="42" t="s">
        <v>39</v>
      </c>
      <c r="C300" s="42" t="s">
        <v>225</v>
      </c>
      <c r="D300" s="42" t="s">
        <v>1093</v>
      </c>
    </row>
    <row r="301" spans="1:4" x14ac:dyDescent="0.2">
      <c r="A301" s="42" t="s">
        <v>135</v>
      </c>
      <c r="B301" s="42" t="s">
        <v>39</v>
      </c>
      <c r="C301" s="42" t="s">
        <v>243</v>
      </c>
      <c r="D301" s="42" t="s">
        <v>1093</v>
      </c>
    </row>
    <row r="302" spans="1:4" x14ac:dyDescent="0.2">
      <c r="A302" s="42" t="s">
        <v>135</v>
      </c>
      <c r="B302" s="42" t="s">
        <v>39</v>
      </c>
      <c r="C302" s="42" t="s">
        <v>224</v>
      </c>
      <c r="D302" s="42" t="s">
        <v>1093</v>
      </c>
    </row>
    <row r="303" spans="1:4" x14ac:dyDescent="0.2">
      <c r="A303" s="42" t="s">
        <v>135</v>
      </c>
      <c r="B303" s="42" t="s">
        <v>39</v>
      </c>
      <c r="C303" s="42" t="s">
        <v>257</v>
      </c>
      <c r="D303" s="42" t="s">
        <v>1093</v>
      </c>
    </row>
    <row r="304" spans="1:4" x14ac:dyDescent="0.2">
      <c r="A304" s="42" t="s">
        <v>135</v>
      </c>
      <c r="B304" s="42" t="s">
        <v>39</v>
      </c>
      <c r="C304" s="42" t="s">
        <v>265</v>
      </c>
      <c r="D304" s="42" t="s">
        <v>1093</v>
      </c>
    </row>
    <row r="305" spans="1:4" x14ac:dyDescent="0.2">
      <c r="A305" s="42" t="s">
        <v>135</v>
      </c>
      <c r="B305" s="42" t="s">
        <v>39</v>
      </c>
      <c r="C305" s="42" t="s">
        <v>266</v>
      </c>
      <c r="D305" s="42" t="s">
        <v>1093</v>
      </c>
    </row>
    <row r="306" spans="1:4" x14ac:dyDescent="0.2">
      <c r="A306" s="42" t="s">
        <v>135</v>
      </c>
      <c r="B306" s="42" t="s">
        <v>39</v>
      </c>
      <c r="C306" s="42" t="s">
        <v>228</v>
      </c>
      <c r="D306" s="42" t="s">
        <v>1093</v>
      </c>
    </row>
    <row r="307" spans="1:4" x14ac:dyDescent="0.2">
      <c r="A307" s="42" t="s">
        <v>135</v>
      </c>
      <c r="B307" s="42" t="s">
        <v>39</v>
      </c>
      <c r="C307" s="42" t="s">
        <v>217</v>
      </c>
      <c r="D307" s="42" t="s">
        <v>1093</v>
      </c>
    </row>
    <row r="308" spans="1:4" x14ac:dyDescent="0.2">
      <c r="A308" s="42" t="s">
        <v>135</v>
      </c>
      <c r="B308" s="42" t="s">
        <v>39</v>
      </c>
      <c r="C308" s="42" t="s">
        <v>238</v>
      </c>
      <c r="D308" s="42" t="s">
        <v>1093</v>
      </c>
    </row>
    <row r="309" spans="1:4" x14ac:dyDescent="0.2">
      <c r="A309" s="42" t="s">
        <v>135</v>
      </c>
      <c r="B309" s="42" t="s">
        <v>39</v>
      </c>
      <c r="C309" s="42" t="s">
        <v>241</v>
      </c>
      <c r="D309" s="42" t="s">
        <v>1093</v>
      </c>
    </row>
    <row r="310" spans="1:4" x14ac:dyDescent="0.2">
      <c r="A310" s="42" t="s">
        <v>135</v>
      </c>
      <c r="B310" s="42" t="s">
        <v>39</v>
      </c>
      <c r="C310" s="42" t="s">
        <v>250</v>
      </c>
      <c r="D310" s="42" t="s">
        <v>1093</v>
      </c>
    </row>
    <row r="311" spans="1:4" x14ac:dyDescent="0.2">
      <c r="A311" s="42" t="s">
        <v>135</v>
      </c>
      <c r="B311" s="42" t="s">
        <v>39</v>
      </c>
      <c r="C311" s="42" t="s">
        <v>174</v>
      </c>
      <c r="D311" s="42" t="s">
        <v>1093</v>
      </c>
    </row>
    <row r="312" spans="1:4" x14ac:dyDescent="0.2">
      <c r="A312" s="42" t="s">
        <v>135</v>
      </c>
      <c r="B312" s="42" t="s">
        <v>39</v>
      </c>
      <c r="C312" s="42" t="s">
        <v>208</v>
      </c>
      <c r="D312" s="42" t="s">
        <v>1093</v>
      </c>
    </row>
    <row r="313" spans="1:4" x14ac:dyDescent="0.2">
      <c r="A313" s="42" t="s">
        <v>135</v>
      </c>
      <c r="B313" s="42" t="s">
        <v>39</v>
      </c>
      <c r="C313" s="42" t="s">
        <v>165</v>
      </c>
      <c r="D313" s="42" t="s">
        <v>1093</v>
      </c>
    </row>
    <row r="314" spans="1:4" x14ac:dyDescent="0.2">
      <c r="A314" s="42" t="s">
        <v>135</v>
      </c>
      <c r="B314" s="42" t="s">
        <v>39</v>
      </c>
      <c r="C314" s="42" t="s">
        <v>187</v>
      </c>
      <c r="D314" s="42" t="s">
        <v>1093</v>
      </c>
    </row>
    <row r="315" spans="1:4" x14ac:dyDescent="0.2">
      <c r="A315" s="42" t="s">
        <v>135</v>
      </c>
      <c r="B315" s="42" t="s">
        <v>39</v>
      </c>
      <c r="C315" s="42" t="s">
        <v>221</v>
      </c>
      <c r="D315" s="42" t="s">
        <v>1093</v>
      </c>
    </row>
    <row r="316" spans="1:4" x14ac:dyDescent="0.2">
      <c r="A316" s="42" t="s">
        <v>135</v>
      </c>
      <c r="B316" s="42" t="s">
        <v>39</v>
      </c>
      <c r="C316" s="42" t="s">
        <v>269</v>
      </c>
      <c r="D316" s="42" t="s">
        <v>1093</v>
      </c>
    </row>
    <row r="317" spans="1:4" x14ac:dyDescent="0.2">
      <c r="A317" s="42" t="s">
        <v>135</v>
      </c>
      <c r="B317" s="42" t="s">
        <v>39</v>
      </c>
      <c r="C317" s="42" t="s">
        <v>261</v>
      </c>
      <c r="D317" s="42" t="s">
        <v>1093</v>
      </c>
    </row>
    <row r="318" spans="1:4" x14ac:dyDescent="0.2">
      <c r="A318" s="42" t="s">
        <v>135</v>
      </c>
      <c r="B318" s="42" t="s">
        <v>39</v>
      </c>
      <c r="C318" s="42" t="s">
        <v>268</v>
      </c>
      <c r="D318" s="42" t="s">
        <v>1093</v>
      </c>
    </row>
    <row r="319" spans="1:4" x14ac:dyDescent="0.2">
      <c r="A319" s="42" t="s">
        <v>135</v>
      </c>
      <c r="B319" s="42" t="s">
        <v>39</v>
      </c>
      <c r="C319" s="42" t="s">
        <v>182</v>
      </c>
      <c r="D319" s="42" t="s">
        <v>1093</v>
      </c>
    </row>
    <row r="320" spans="1:4" x14ac:dyDescent="0.2">
      <c r="A320" s="42" t="s">
        <v>135</v>
      </c>
      <c r="B320" s="42" t="s">
        <v>39</v>
      </c>
      <c r="C320" s="42" t="s">
        <v>220</v>
      </c>
      <c r="D320" s="42" t="s">
        <v>1093</v>
      </c>
    </row>
    <row r="321" spans="1:4" x14ac:dyDescent="0.2">
      <c r="A321" s="42" t="s">
        <v>135</v>
      </c>
      <c r="B321" s="42" t="s">
        <v>39</v>
      </c>
      <c r="C321" s="42" t="s">
        <v>264</v>
      </c>
      <c r="D321" s="42" t="s">
        <v>1093</v>
      </c>
    </row>
    <row r="322" spans="1:4" x14ac:dyDescent="0.2">
      <c r="A322" s="42" t="s">
        <v>136</v>
      </c>
      <c r="B322" s="42" t="s">
        <v>40</v>
      </c>
      <c r="C322" s="42" t="s">
        <v>174</v>
      </c>
      <c r="D322" s="42" t="s">
        <v>1093</v>
      </c>
    </row>
    <row r="323" spans="1:4" x14ac:dyDescent="0.2">
      <c r="A323" s="42" t="s">
        <v>136</v>
      </c>
      <c r="B323" s="42" t="s">
        <v>40</v>
      </c>
      <c r="C323" s="42" t="s">
        <v>241</v>
      </c>
      <c r="D323" s="42" t="s">
        <v>1093</v>
      </c>
    </row>
    <row r="324" spans="1:4" x14ac:dyDescent="0.2">
      <c r="A324" s="42" t="s">
        <v>136</v>
      </c>
      <c r="B324" s="42" t="s">
        <v>40</v>
      </c>
      <c r="C324" s="42" t="s">
        <v>220</v>
      </c>
      <c r="D324" s="42" t="s">
        <v>1093</v>
      </c>
    </row>
    <row r="325" spans="1:4" x14ac:dyDescent="0.2">
      <c r="A325" s="42" t="s">
        <v>136</v>
      </c>
      <c r="B325" s="42" t="s">
        <v>40</v>
      </c>
      <c r="C325" s="42" t="s">
        <v>259</v>
      </c>
      <c r="D325" s="42" t="s">
        <v>1093</v>
      </c>
    </row>
    <row r="326" spans="1:4" x14ac:dyDescent="0.2">
      <c r="A326" s="42" t="s">
        <v>136</v>
      </c>
      <c r="B326" s="42" t="s">
        <v>40</v>
      </c>
      <c r="C326" s="42" t="s">
        <v>243</v>
      </c>
      <c r="D326" s="42" t="s">
        <v>1093</v>
      </c>
    </row>
    <row r="327" spans="1:4" x14ac:dyDescent="0.2">
      <c r="A327" s="42" t="s">
        <v>136</v>
      </c>
      <c r="B327" s="42" t="s">
        <v>40</v>
      </c>
      <c r="C327" s="42" t="s">
        <v>246</v>
      </c>
      <c r="D327" s="42" t="s">
        <v>1093</v>
      </c>
    </row>
    <row r="328" spans="1:4" x14ac:dyDescent="0.2">
      <c r="A328" s="42" t="s">
        <v>136</v>
      </c>
      <c r="B328" s="42" t="s">
        <v>40</v>
      </c>
      <c r="C328" s="42" t="s">
        <v>248</v>
      </c>
      <c r="D328" s="42" t="s">
        <v>1093</v>
      </c>
    </row>
    <row r="329" spans="1:4" x14ac:dyDescent="0.2">
      <c r="A329" s="42" t="s">
        <v>136</v>
      </c>
      <c r="B329" s="42" t="s">
        <v>40</v>
      </c>
      <c r="C329" s="42" t="s">
        <v>251</v>
      </c>
      <c r="D329" s="42" t="s">
        <v>1093</v>
      </c>
    </row>
    <row r="330" spans="1:4" x14ac:dyDescent="0.2">
      <c r="A330" s="42" t="s">
        <v>136</v>
      </c>
      <c r="B330" s="42" t="s">
        <v>40</v>
      </c>
      <c r="C330" s="42" t="s">
        <v>265</v>
      </c>
      <c r="D330" s="42" t="s">
        <v>1093</v>
      </c>
    </row>
    <row r="331" spans="1:4" x14ac:dyDescent="0.2">
      <c r="A331" s="42" t="s">
        <v>136</v>
      </c>
      <c r="B331" s="42" t="s">
        <v>40</v>
      </c>
      <c r="C331" s="42" t="s">
        <v>266</v>
      </c>
      <c r="D331" s="42" t="s">
        <v>1093</v>
      </c>
    </row>
    <row r="332" spans="1:4" x14ac:dyDescent="0.2">
      <c r="A332" s="42" t="s">
        <v>136</v>
      </c>
      <c r="B332" s="42" t="s">
        <v>40</v>
      </c>
      <c r="C332" s="42" t="s">
        <v>268</v>
      </c>
      <c r="D332" s="42" t="s">
        <v>1093</v>
      </c>
    </row>
    <row r="333" spans="1:4" x14ac:dyDescent="0.2">
      <c r="A333" s="42" t="s">
        <v>136</v>
      </c>
      <c r="B333" s="42" t="s">
        <v>40</v>
      </c>
      <c r="C333" s="42" t="s">
        <v>257</v>
      </c>
      <c r="D333" s="42" t="s">
        <v>1093</v>
      </c>
    </row>
    <row r="334" spans="1:4" x14ac:dyDescent="0.2">
      <c r="A334" s="42" t="s">
        <v>136</v>
      </c>
      <c r="B334" s="42" t="s">
        <v>40</v>
      </c>
      <c r="C334" s="42" t="s">
        <v>208</v>
      </c>
      <c r="D334" s="42" t="s">
        <v>1093</v>
      </c>
    </row>
    <row r="335" spans="1:4" x14ac:dyDescent="0.2">
      <c r="A335" s="42" t="s">
        <v>136</v>
      </c>
      <c r="B335" s="42" t="s">
        <v>40</v>
      </c>
      <c r="C335" s="42" t="s">
        <v>221</v>
      </c>
      <c r="D335" s="42" t="s">
        <v>1093</v>
      </c>
    </row>
    <row r="336" spans="1:4" x14ac:dyDescent="0.2">
      <c r="A336" s="42" t="s">
        <v>136</v>
      </c>
      <c r="B336" s="42" t="s">
        <v>40</v>
      </c>
      <c r="C336" s="42" t="s">
        <v>261</v>
      </c>
      <c r="D336" s="42" t="s">
        <v>1093</v>
      </c>
    </row>
    <row r="337" spans="1:4" x14ac:dyDescent="0.2">
      <c r="A337" s="42" t="s">
        <v>136</v>
      </c>
      <c r="B337" s="42" t="s">
        <v>40</v>
      </c>
      <c r="C337" s="42" t="s">
        <v>165</v>
      </c>
      <c r="D337" s="42" t="s">
        <v>1093</v>
      </c>
    </row>
    <row r="338" spans="1:4" x14ac:dyDescent="0.2">
      <c r="A338" s="42" t="s">
        <v>136</v>
      </c>
      <c r="B338" s="42" t="s">
        <v>40</v>
      </c>
      <c r="C338" s="42" t="s">
        <v>228</v>
      </c>
      <c r="D338" s="42" t="s">
        <v>1093</v>
      </c>
    </row>
    <row r="339" spans="1:4" x14ac:dyDescent="0.2">
      <c r="A339" s="42" t="s">
        <v>136</v>
      </c>
      <c r="B339" s="42" t="s">
        <v>40</v>
      </c>
      <c r="C339" s="42" t="s">
        <v>224</v>
      </c>
      <c r="D339" s="42" t="s">
        <v>1093</v>
      </c>
    </row>
    <row r="340" spans="1:4" x14ac:dyDescent="0.2">
      <c r="A340" s="42" t="s">
        <v>136</v>
      </c>
      <c r="B340" s="42" t="s">
        <v>40</v>
      </c>
      <c r="C340" s="42" t="s">
        <v>242</v>
      </c>
      <c r="D340" s="42" t="s">
        <v>1093</v>
      </c>
    </row>
    <row r="341" spans="1:4" x14ac:dyDescent="0.2">
      <c r="A341" s="42" t="s">
        <v>136</v>
      </c>
      <c r="B341" s="42" t="s">
        <v>40</v>
      </c>
      <c r="C341" s="42" t="s">
        <v>183</v>
      </c>
      <c r="D341" s="42" t="s">
        <v>1093</v>
      </c>
    </row>
    <row r="342" spans="1:4" x14ac:dyDescent="0.2">
      <c r="A342" s="42" t="s">
        <v>136</v>
      </c>
      <c r="B342" s="42" t="s">
        <v>40</v>
      </c>
      <c r="C342" s="42" t="s">
        <v>237</v>
      </c>
      <c r="D342" s="42" t="s">
        <v>1093</v>
      </c>
    </row>
    <row r="343" spans="1:4" x14ac:dyDescent="0.2">
      <c r="A343" s="42" t="s">
        <v>136</v>
      </c>
      <c r="B343" s="42" t="s">
        <v>40</v>
      </c>
      <c r="C343" s="42" t="s">
        <v>264</v>
      </c>
      <c r="D343" s="42" t="s">
        <v>1093</v>
      </c>
    </row>
    <row r="344" spans="1:4" x14ac:dyDescent="0.2">
      <c r="A344" s="42" t="s">
        <v>136</v>
      </c>
      <c r="B344" s="42" t="s">
        <v>40</v>
      </c>
      <c r="C344" s="42" t="s">
        <v>187</v>
      </c>
      <c r="D344" s="42" t="s">
        <v>1093</v>
      </c>
    </row>
    <row r="345" spans="1:4" x14ac:dyDescent="0.2">
      <c r="A345" s="42" t="s">
        <v>136</v>
      </c>
      <c r="B345" s="42" t="s">
        <v>40</v>
      </c>
      <c r="C345" s="42" t="s">
        <v>215</v>
      </c>
      <c r="D345" s="42" t="s">
        <v>1093</v>
      </c>
    </row>
    <row r="346" spans="1:4" x14ac:dyDescent="0.2">
      <c r="A346" s="42" t="s">
        <v>136</v>
      </c>
      <c r="B346" s="42" t="s">
        <v>40</v>
      </c>
      <c r="C346" s="42" t="s">
        <v>217</v>
      </c>
      <c r="D346" s="42" t="s">
        <v>1093</v>
      </c>
    </row>
    <row r="347" spans="1:4" x14ac:dyDescent="0.2">
      <c r="A347" s="42" t="s">
        <v>136</v>
      </c>
      <c r="B347" s="42" t="s">
        <v>40</v>
      </c>
      <c r="C347" s="42" t="s">
        <v>270</v>
      </c>
      <c r="D347" s="42" t="s">
        <v>1093</v>
      </c>
    </row>
    <row r="348" spans="1:4" x14ac:dyDescent="0.2">
      <c r="A348" s="42" t="s">
        <v>136</v>
      </c>
      <c r="B348" s="42" t="s">
        <v>40</v>
      </c>
      <c r="C348" s="42" t="s">
        <v>222</v>
      </c>
      <c r="D348" s="42" t="s">
        <v>1093</v>
      </c>
    </row>
    <row r="349" spans="1:4" x14ac:dyDescent="0.2">
      <c r="A349" s="42" t="s">
        <v>136</v>
      </c>
      <c r="B349" s="42" t="s">
        <v>40</v>
      </c>
      <c r="C349" s="42" t="s">
        <v>238</v>
      </c>
      <c r="D349" s="42" t="s">
        <v>1093</v>
      </c>
    </row>
    <row r="350" spans="1:4" x14ac:dyDescent="0.2">
      <c r="A350" s="42" t="s">
        <v>136</v>
      </c>
      <c r="B350" s="42" t="s">
        <v>40</v>
      </c>
      <c r="C350" s="42" t="s">
        <v>239</v>
      </c>
      <c r="D350" s="42" t="s">
        <v>1093</v>
      </c>
    </row>
    <row r="351" spans="1:4" x14ac:dyDescent="0.2">
      <c r="A351" s="42" t="s">
        <v>136</v>
      </c>
      <c r="B351" s="42" t="s">
        <v>40</v>
      </c>
      <c r="C351" s="42" t="s">
        <v>182</v>
      </c>
      <c r="D351" s="42" t="s">
        <v>1093</v>
      </c>
    </row>
    <row r="352" spans="1:4" x14ac:dyDescent="0.2">
      <c r="A352" s="42" t="s">
        <v>137</v>
      </c>
      <c r="B352" s="42" t="s">
        <v>41</v>
      </c>
      <c r="C352" s="42" t="s">
        <v>243</v>
      </c>
      <c r="D352" s="42" t="s">
        <v>1093</v>
      </c>
    </row>
    <row r="353" spans="1:4" x14ac:dyDescent="0.2">
      <c r="A353" s="42" t="s">
        <v>137</v>
      </c>
      <c r="B353" s="42" t="s">
        <v>41</v>
      </c>
      <c r="C353" s="42" t="s">
        <v>266</v>
      </c>
      <c r="D353" s="42" t="s">
        <v>1093</v>
      </c>
    </row>
    <row r="354" spans="1:4" x14ac:dyDescent="0.2">
      <c r="A354" s="42" t="s">
        <v>137</v>
      </c>
      <c r="B354" s="42" t="s">
        <v>41</v>
      </c>
      <c r="C354" s="42" t="s">
        <v>257</v>
      </c>
      <c r="D354" s="42" t="s">
        <v>1093</v>
      </c>
    </row>
    <row r="355" spans="1:4" x14ac:dyDescent="0.2">
      <c r="A355" s="42" t="s">
        <v>137</v>
      </c>
      <c r="B355" s="42" t="s">
        <v>41</v>
      </c>
      <c r="C355" s="42" t="s">
        <v>180</v>
      </c>
      <c r="D355" s="42" t="s">
        <v>1093</v>
      </c>
    </row>
    <row r="356" spans="1:4" x14ac:dyDescent="0.2">
      <c r="A356" s="42" t="s">
        <v>137</v>
      </c>
      <c r="B356" s="42" t="s">
        <v>41</v>
      </c>
      <c r="C356" s="42" t="s">
        <v>182</v>
      </c>
      <c r="D356" s="42" t="s">
        <v>1093</v>
      </c>
    </row>
    <row r="357" spans="1:4" x14ac:dyDescent="0.2">
      <c r="A357" s="42" t="s">
        <v>137</v>
      </c>
      <c r="B357" s="42" t="s">
        <v>41</v>
      </c>
      <c r="C357" s="42" t="s">
        <v>208</v>
      </c>
      <c r="D357" s="42" t="s">
        <v>1093</v>
      </c>
    </row>
    <row r="358" spans="1:4" x14ac:dyDescent="0.2">
      <c r="A358" s="42" t="s">
        <v>137</v>
      </c>
      <c r="B358" s="42" t="s">
        <v>41</v>
      </c>
      <c r="C358" s="42" t="s">
        <v>221</v>
      </c>
      <c r="D358" s="42" t="s">
        <v>1093</v>
      </c>
    </row>
    <row r="359" spans="1:4" x14ac:dyDescent="0.2">
      <c r="A359" s="42" t="s">
        <v>137</v>
      </c>
      <c r="B359" s="42" t="s">
        <v>41</v>
      </c>
      <c r="C359" s="42" t="s">
        <v>237</v>
      </c>
      <c r="D359" s="42" t="s">
        <v>1093</v>
      </c>
    </row>
    <row r="360" spans="1:4" x14ac:dyDescent="0.2">
      <c r="A360" s="42" t="s">
        <v>137</v>
      </c>
      <c r="B360" s="42" t="s">
        <v>41</v>
      </c>
      <c r="C360" s="42" t="s">
        <v>250</v>
      </c>
      <c r="D360" s="42" t="s">
        <v>1093</v>
      </c>
    </row>
    <row r="361" spans="1:4" x14ac:dyDescent="0.2">
      <c r="A361" s="42" t="s">
        <v>137</v>
      </c>
      <c r="B361" s="42" t="s">
        <v>41</v>
      </c>
      <c r="C361" s="42" t="s">
        <v>251</v>
      </c>
      <c r="D361" s="42" t="s">
        <v>1093</v>
      </c>
    </row>
    <row r="362" spans="1:4" x14ac:dyDescent="0.2">
      <c r="A362" s="42" t="s">
        <v>137</v>
      </c>
      <c r="B362" s="42" t="s">
        <v>41</v>
      </c>
      <c r="C362" s="42" t="s">
        <v>259</v>
      </c>
      <c r="D362" s="42" t="s">
        <v>1093</v>
      </c>
    </row>
    <row r="363" spans="1:4" x14ac:dyDescent="0.2">
      <c r="A363" s="42" t="s">
        <v>137</v>
      </c>
      <c r="B363" s="42" t="s">
        <v>41</v>
      </c>
      <c r="C363" s="42" t="s">
        <v>264</v>
      </c>
      <c r="D363" s="42" t="s">
        <v>1093</v>
      </c>
    </row>
    <row r="364" spans="1:4" x14ac:dyDescent="0.2">
      <c r="A364" s="42" t="s">
        <v>137</v>
      </c>
      <c r="B364" s="42" t="s">
        <v>41</v>
      </c>
      <c r="C364" s="42" t="s">
        <v>228</v>
      </c>
      <c r="D364" s="42" t="s">
        <v>1093</v>
      </c>
    </row>
    <row r="365" spans="1:4" x14ac:dyDescent="0.2">
      <c r="A365" s="42" t="s">
        <v>137</v>
      </c>
      <c r="B365" s="42" t="s">
        <v>41</v>
      </c>
      <c r="C365" s="42" t="s">
        <v>224</v>
      </c>
      <c r="D365" s="42" t="s">
        <v>1093</v>
      </c>
    </row>
    <row r="366" spans="1:4" x14ac:dyDescent="0.2">
      <c r="A366" s="42" t="s">
        <v>137</v>
      </c>
      <c r="B366" s="42" t="s">
        <v>41</v>
      </c>
      <c r="C366" s="42" t="s">
        <v>268</v>
      </c>
      <c r="D366" s="42" t="s">
        <v>1093</v>
      </c>
    </row>
    <row r="367" spans="1:4" x14ac:dyDescent="0.2">
      <c r="A367" s="42" t="s">
        <v>137</v>
      </c>
      <c r="B367" s="42" t="s">
        <v>41</v>
      </c>
      <c r="C367" s="42" t="s">
        <v>165</v>
      </c>
      <c r="D367" s="42" t="s">
        <v>1093</v>
      </c>
    </row>
    <row r="368" spans="1:4" x14ac:dyDescent="0.2">
      <c r="A368" s="42" t="s">
        <v>137</v>
      </c>
      <c r="B368" s="42" t="s">
        <v>41</v>
      </c>
      <c r="C368" s="42" t="s">
        <v>217</v>
      </c>
      <c r="D368" s="42" t="s">
        <v>1093</v>
      </c>
    </row>
    <row r="369" spans="1:4" x14ac:dyDescent="0.2">
      <c r="A369" s="42" t="s">
        <v>137</v>
      </c>
      <c r="B369" s="42" t="s">
        <v>41</v>
      </c>
      <c r="C369" s="42" t="s">
        <v>222</v>
      </c>
      <c r="D369" s="42" t="s">
        <v>1093</v>
      </c>
    </row>
    <row r="370" spans="1:4" x14ac:dyDescent="0.2">
      <c r="A370" s="42" t="s">
        <v>137</v>
      </c>
      <c r="B370" s="42" t="s">
        <v>41</v>
      </c>
      <c r="C370" s="42" t="s">
        <v>241</v>
      </c>
      <c r="D370" s="42" t="s">
        <v>1093</v>
      </c>
    </row>
    <row r="371" spans="1:4" x14ac:dyDescent="0.2">
      <c r="A371" s="42" t="s">
        <v>137</v>
      </c>
      <c r="B371" s="42" t="s">
        <v>41</v>
      </c>
      <c r="C371" s="42" t="s">
        <v>261</v>
      </c>
      <c r="D371" s="42" t="s">
        <v>1093</v>
      </c>
    </row>
    <row r="372" spans="1:4" x14ac:dyDescent="0.2">
      <c r="A372" s="42" t="s">
        <v>137</v>
      </c>
      <c r="B372" s="42" t="s">
        <v>41</v>
      </c>
      <c r="C372" s="42" t="s">
        <v>174</v>
      </c>
      <c r="D372" s="42" t="s">
        <v>1093</v>
      </c>
    </row>
    <row r="373" spans="1:4" x14ac:dyDescent="0.2">
      <c r="A373" s="42" t="s">
        <v>137</v>
      </c>
      <c r="B373" s="42" t="s">
        <v>41</v>
      </c>
      <c r="C373" s="42" t="s">
        <v>183</v>
      </c>
      <c r="D373" s="42" t="s">
        <v>1093</v>
      </c>
    </row>
    <row r="374" spans="1:4" x14ac:dyDescent="0.2">
      <c r="A374" s="42" t="s">
        <v>137</v>
      </c>
      <c r="B374" s="42" t="s">
        <v>41</v>
      </c>
      <c r="C374" s="42" t="s">
        <v>215</v>
      </c>
      <c r="D374" s="42" t="s">
        <v>1093</v>
      </c>
    </row>
    <row r="375" spans="1:4" x14ac:dyDescent="0.2">
      <c r="A375" s="42" t="s">
        <v>137</v>
      </c>
      <c r="B375" s="42" t="s">
        <v>41</v>
      </c>
      <c r="C375" s="42" t="s">
        <v>201</v>
      </c>
      <c r="D375" s="42" t="s">
        <v>1093</v>
      </c>
    </row>
    <row r="376" spans="1:4" x14ac:dyDescent="0.2">
      <c r="A376" s="42" t="s">
        <v>137</v>
      </c>
      <c r="B376" s="42" t="s">
        <v>41</v>
      </c>
      <c r="C376" s="42" t="s">
        <v>220</v>
      </c>
      <c r="D376" s="42" t="s">
        <v>1093</v>
      </c>
    </row>
    <row r="377" spans="1:4" x14ac:dyDescent="0.2">
      <c r="A377" s="42" t="s">
        <v>137</v>
      </c>
      <c r="B377" s="42" t="s">
        <v>41</v>
      </c>
      <c r="C377" s="42" t="s">
        <v>270</v>
      </c>
      <c r="D377" s="42" t="s">
        <v>1093</v>
      </c>
    </row>
    <row r="378" spans="1:4" x14ac:dyDescent="0.2">
      <c r="A378" s="42" t="s">
        <v>137</v>
      </c>
      <c r="B378" s="42" t="s">
        <v>41</v>
      </c>
      <c r="C378" s="42" t="s">
        <v>187</v>
      </c>
      <c r="D378" s="42" t="s">
        <v>1093</v>
      </c>
    </row>
    <row r="379" spans="1:4" x14ac:dyDescent="0.2">
      <c r="A379" s="42" t="s">
        <v>137</v>
      </c>
      <c r="B379" s="42" t="s">
        <v>41</v>
      </c>
      <c r="C379" s="42" t="s">
        <v>197</v>
      </c>
      <c r="D379" s="42" t="s">
        <v>1093</v>
      </c>
    </row>
    <row r="380" spans="1:4" x14ac:dyDescent="0.2">
      <c r="A380" s="42" t="s">
        <v>137</v>
      </c>
      <c r="B380" s="42" t="s">
        <v>41</v>
      </c>
      <c r="C380" s="42" t="s">
        <v>200</v>
      </c>
      <c r="D380" s="42" t="s">
        <v>1093</v>
      </c>
    </row>
    <row r="381" spans="1:4" x14ac:dyDescent="0.2">
      <c r="A381" s="42" t="s">
        <v>137</v>
      </c>
      <c r="B381" s="42" t="s">
        <v>41</v>
      </c>
      <c r="C381" s="42" t="s">
        <v>238</v>
      </c>
      <c r="D381" s="42" t="s">
        <v>1093</v>
      </c>
    </row>
    <row r="382" spans="1:4" x14ac:dyDescent="0.2">
      <c r="A382" s="42" t="s">
        <v>137</v>
      </c>
      <c r="B382" s="42" t="s">
        <v>41</v>
      </c>
      <c r="C382" s="42" t="s">
        <v>265</v>
      </c>
      <c r="D382" s="42" t="s">
        <v>1093</v>
      </c>
    </row>
    <row r="383" spans="1:4" x14ac:dyDescent="0.2">
      <c r="A383" s="42" t="s">
        <v>137</v>
      </c>
      <c r="B383" s="42" t="s">
        <v>41</v>
      </c>
      <c r="C383" s="42" t="s">
        <v>225</v>
      </c>
      <c r="D383" s="42" t="s">
        <v>1093</v>
      </c>
    </row>
    <row r="384" spans="1:4" x14ac:dyDescent="0.2">
      <c r="A384" s="42" t="s">
        <v>137</v>
      </c>
      <c r="B384" s="42" t="s">
        <v>41</v>
      </c>
      <c r="C384" s="42" t="s">
        <v>239</v>
      </c>
      <c r="D384" s="42" t="s">
        <v>1093</v>
      </c>
    </row>
    <row r="385" spans="1:4" x14ac:dyDescent="0.2">
      <c r="A385" s="42" t="s">
        <v>137</v>
      </c>
      <c r="B385" s="42" t="s">
        <v>41</v>
      </c>
      <c r="C385" s="42" t="s">
        <v>242</v>
      </c>
      <c r="D385" s="42" t="s">
        <v>1093</v>
      </c>
    </row>
    <row r="386" spans="1:4" x14ac:dyDescent="0.2">
      <c r="A386" s="42" t="s">
        <v>137</v>
      </c>
      <c r="B386" s="42" t="s">
        <v>41</v>
      </c>
      <c r="C386" s="42" t="s">
        <v>246</v>
      </c>
      <c r="D386" s="42" t="s">
        <v>1093</v>
      </c>
    </row>
    <row r="387" spans="1:4" x14ac:dyDescent="0.2">
      <c r="A387" s="42" t="s">
        <v>138</v>
      </c>
      <c r="B387" s="42" t="s">
        <v>42</v>
      </c>
      <c r="C387" s="42" t="s">
        <v>197</v>
      </c>
      <c r="D387" s="42" t="s">
        <v>1093</v>
      </c>
    </row>
    <row r="388" spans="1:4" x14ac:dyDescent="0.2">
      <c r="A388" s="42" t="s">
        <v>138</v>
      </c>
      <c r="B388" s="42" t="s">
        <v>42</v>
      </c>
      <c r="C388" s="42" t="s">
        <v>241</v>
      </c>
      <c r="D388" s="42" t="s">
        <v>1093</v>
      </c>
    </row>
    <row r="389" spans="1:4" x14ac:dyDescent="0.2">
      <c r="A389" s="42" t="s">
        <v>138</v>
      </c>
      <c r="B389" s="42" t="s">
        <v>42</v>
      </c>
      <c r="C389" s="42" t="s">
        <v>265</v>
      </c>
      <c r="D389" s="42" t="s">
        <v>1093</v>
      </c>
    </row>
    <row r="390" spans="1:4" x14ac:dyDescent="0.2">
      <c r="A390" s="42" t="s">
        <v>138</v>
      </c>
      <c r="B390" s="42" t="s">
        <v>42</v>
      </c>
      <c r="C390" s="42" t="s">
        <v>174</v>
      </c>
      <c r="D390" s="42" t="s">
        <v>1093</v>
      </c>
    </row>
    <row r="391" spans="1:4" x14ac:dyDescent="0.2">
      <c r="A391" s="42" t="s">
        <v>138</v>
      </c>
      <c r="B391" s="42" t="s">
        <v>42</v>
      </c>
      <c r="C391" s="42" t="s">
        <v>246</v>
      </c>
      <c r="D391" s="42" t="s">
        <v>1093</v>
      </c>
    </row>
    <row r="392" spans="1:4" x14ac:dyDescent="0.2">
      <c r="A392" s="42" t="s">
        <v>138</v>
      </c>
      <c r="B392" s="42" t="s">
        <v>42</v>
      </c>
      <c r="C392" s="42" t="s">
        <v>261</v>
      </c>
      <c r="D392" s="42" t="s">
        <v>1093</v>
      </c>
    </row>
    <row r="393" spans="1:4" x14ac:dyDescent="0.2">
      <c r="A393" s="42" t="s">
        <v>138</v>
      </c>
      <c r="B393" s="42" t="s">
        <v>42</v>
      </c>
      <c r="C393" s="42" t="s">
        <v>243</v>
      </c>
      <c r="D393" s="42" t="s">
        <v>1093</v>
      </c>
    </row>
    <row r="394" spans="1:4" x14ac:dyDescent="0.2">
      <c r="A394" s="42" t="s">
        <v>138</v>
      </c>
      <c r="B394" s="42" t="s">
        <v>42</v>
      </c>
      <c r="C394" s="42" t="s">
        <v>266</v>
      </c>
      <c r="D394" s="42" t="s">
        <v>1093</v>
      </c>
    </row>
    <row r="395" spans="1:4" x14ac:dyDescent="0.2">
      <c r="A395" s="42" t="s">
        <v>138</v>
      </c>
      <c r="B395" s="42" t="s">
        <v>42</v>
      </c>
      <c r="C395" s="42" t="s">
        <v>182</v>
      </c>
      <c r="D395" s="42" t="s">
        <v>1093</v>
      </c>
    </row>
    <row r="396" spans="1:4" x14ac:dyDescent="0.2">
      <c r="A396" s="42" t="s">
        <v>138</v>
      </c>
      <c r="B396" s="42" t="s">
        <v>42</v>
      </c>
      <c r="C396" s="42" t="s">
        <v>221</v>
      </c>
      <c r="D396" s="42" t="s">
        <v>1093</v>
      </c>
    </row>
    <row r="397" spans="1:4" x14ac:dyDescent="0.2">
      <c r="A397" s="42" t="s">
        <v>138</v>
      </c>
      <c r="B397" s="42" t="s">
        <v>42</v>
      </c>
      <c r="C397" s="42" t="s">
        <v>222</v>
      </c>
      <c r="D397" s="42" t="s">
        <v>1093</v>
      </c>
    </row>
    <row r="398" spans="1:4" x14ac:dyDescent="0.2">
      <c r="A398" s="42" t="s">
        <v>138</v>
      </c>
      <c r="B398" s="42" t="s">
        <v>42</v>
      </c>
      <c r="C398" s="42" t="s">
        <v>165</v>
      </c>
      <c r="D398" s="42" t="s">
        <v>1093</v>
      </c>
    </row>
    <row r="399" spans="1:4" x14ac:dyDescent="0.2">
      <c r="A399" s="42" t="s">
        <v>138</v>
      </c>
      <c r="B399" s="42" t="s">
        <v>42</v>
      </c>
      <c r="C399" s="42" t="s">
        <v>187</v>
      </c>
      <c r="D399" s="42" t="s">
        <v>1093</v>
      </c>
    </row>
    <row r="400" spans="1:4" x14ac:dyDescent="0.2">
      <c r="A400" s="42" t="s">
        <v>138</v>
      </c>
      <c r="B400" s="42" t="s">
        <v>42</v>
      </c>
      <c r="C400" s="42" t="s">
        <v>199</v>
      </c>
      <c r="D400" s="42" t="s">
        <v>1093</v>
      </c>
    </row>
    <row r="401" spans="1:4" x14ac:dyDescent="0.2">
      <c r="A401" s="42" t="s">
        <v>138</v>
      </c>
      <c r="B401" s="42" t="s">
        <v>42</v>
      </c>
      <c r="C401" s="42" t="s">
        <v>200</v>
      </c>
      <c r="D401" s="42" t="s">
        <v>1093</v>
      </c>
    </row>
    <row r="402" spans="1:4" x14ac:dyDescent="0.2">
      <c r="A402" s="42" t="s">
        <v>138</v>
      </c>
      <c r="B402" s="42" t="s">
        <v>42</v>
      </c>
      <c r="C402" s="42" t="s">
        <v>201</v>
      </c>
      <c r="D402" s="42" t="s">
        <v>1093</v>
      </c>
    </row>
    <row r="403" spans="1:4" x14ac:dyDescent="0.2">
      <c r="A403" s="42" t="s">
        <v>138</v>
      </c>
      <c r="B403" s="42" t="s">
        <v>42</v>
      </c>
      <c r="C403" s="42" t="s">
        <v>215</v>
      </c>
      <c r="D403" s="42" t="s">
        <v>1093</v>
      </c>
    </row>
    <row r="404" spans="1:4" x14ac:dyDescent="0.2">
      <c r="A404" s="42" t="s">
        <v>138</v>
      </c>
      <c r="B404" s="42" t="s">
        <v>42</v>
      </c>
      <c r="C404" s="42" t="s">
        <v>217</v>
      </c>
      <c r="D404" s="42" t="s">
        <v>1093</v>
      </c>
    </row>
    <row r="405" spans="1:4" x14ac:dyDescent="0.2">
      <c r="A405" s="42" t="s">
        <v>138</v>
      </c>
      <c r="B405" s="42" t="s">
        <v>42</v>
      </c>
      <c r="C405" s="42" t="s">
        <v>225</v>
      </c>
      <c r="D405" s="42" t="s">
        <v>1093</v>
      </c>
    </row>
    <row r="406" spans="1:4" x14ac:dyDescent="0.2">
      <c r="A406" s="42" t="s">
        <v>138</v>
      </c>
      <c r="B406" s="42" t="s">
        <v>42</v>
      </c>
      <c r="C406" s="42" t="s">
        <v>238</v>
      </c>
      <c r="D406" s="42" t="s">
        <v>1093</v>
      </c>
    </row>
    <row r="407" spans="1:4" x14ac:dyDescent="0.2">
      <c r="A407" s="42" t="s">
        <v>138</v>
      </c>
      <c r="B407" s="42" t="s">
        <v>42</v>
      </c>
      <c r="C407" s="42" t="s">
        <v>242</v>
      </c>
      <c r="D407" s="42" t="s">
        <v>1093</v>
      </c>
    </row>
    <row r="408" spans="1:4" x14ac:dyDescent="0.2">
      <c r="A408" s="42" t="s">
        <v>138</v>
      </c>
      <c r="B408" s="42" t="s">
        <v>42</v>
      </c>
      <c r="C408" s="42" t="s">
        <v>251</v>
      </c>
      <c r="D408" s="42" t="s">
        <v>1093</v>
      </c>
    </row>
    <row r="409" spans="1:4" x14ac:dyDescent="0.2">
      <c r="A409" s="42" t="s">
        <v>138</v>
      </c>
      <c r="B409" s="42" t="s">
        <v>42</v>
      </c>
      <c r="C409" s="42" t="s">
        <v>259</v>
      </c>
      <c r="D409" s="42" t="s">
        <v>1093</v>
      </c>
    </row>
    <row r="410" spans="1:4" x14ac:dyDescent="0.2">
      <c r="A410" s="42" t="s">
        <v>138</v>
      </c>
      <c r="B410" s="42" t="s">
        <v>42</v>
      </c>
      <c r="C410" s="42" t="s">
        <v>268</v>
      </c>
      <c r="D410" s="42" t="s">
        <v>1093</v>
      </c>
    </row>
    <row r="411" spans="1:4" x14ac:dyDescent="0.2">
      <c r="A411" s="42" t="s">
        <v>138</v>
      </c>
      <c r="B411" s="42" t="s">
        <v>42</v>
      </c>
      <c r="C411" s="42" t="s">
        <v>228</v>
      </c>
      <c r="D411" s="42" t="s">
        <v>1093</v>
      </c>
    </row>
    <row r="412" spans="1:4" x14ac:dyDescent="0.2">
      <c r="A412" s="42" t="s">
        <v>138</v>
      </c>
      <c r="B412" s="42" t="s">
        <v>42</v>
      </c>
      <c r="C412" s="42" t="s">
        <v>224</v>
      </c>
      <c r="D412" s="42" t="s">
        <v>1093</v>
      </c>
    </row>
    <row r="413" spans="1:4" x14ac:dyDescent="0.2">
      <c r="A413" s="42" t="s">
        <v>138</v>
      </c>
      <c r="B413" s="42" t="s">
        <v>42</v>
      </c>
      <c r="C413" s="42" t="s">
        <v>239</v>
      </c>
      <c r="D413" s="42" t="s">
        <v>1093</v>
      </c>
    </row>
    <row r="414" spans="1:4" x14ac:dyDescent="0.2">
      <c r="A414" s="42" t="s">
        <v>138</v>
      </c>
      <c r="B414" s="42" t="s">
        <v>42</v>
      </c>
      <c r="C414" s="42" t="s">
        <v>257</v>
      </c>
      <c r="D414" s="42" t="s">
        <v>1093</v>
      </c>
    </row>
    <row r="415" spans="1:4" x14ac:dyDescent="0.2">
      <c r="A415" s="42" t="s">
        <v>138</v>
      </c>
      <c r="B415" s="42" t="s">
        <v>42</v>
      </c>
      <c r="C415" s="42" t="s">
        <v>264</v>
      </c>
      <c r="D415" s="42" t="s">
        <v>1093</v>
      </c>
    </row>
    <row r="416" spans="1:4" x14ac:dyDescent="0.2">
      <c r="A416" s="42" t="s">
        <v>138</v>
      </c>
      <c r="B416" s="42" t="s">
        <v>42</v>
      </c>
      <c r="C416" s="42" t="s">
        <v>270</v>
      </c>
      <c r="D416" s="42" t="s">
        <v>1093</v>
      </c>
    </row>
    <row r="417" spans="1:4" x14ac:dyDescent="0.2">
      <c r="A417" s="42" t="s">
        <v>138</v>
      </c>
      <c r="B417" s="42" t="s">
        <v>42</v>
      </c>
      <c r="C417" s="42" t="s">
        <v>208</v>
      </c>
      <c r="D417" s="42" t="s">
        <v>1093</v>
      </c>
    </row>
    <row r="418" spans="1:4" x14ac:dyDescent="0.2">
      <c r="A418" s="42" t="s">
        <v>138</v>
      </c>
      <c r="B418" s="42" t="s">
        <v>42</v>
      </c>
      <c r="C418" s="42" t="s">
        <v>183</v>
      </c>
      <c r="D418" s="42" t="s">
        <v>1093</v>
      </c>
    </row>
    <row r="419" spans="1:4" x14ac:dyDescent="0.2">
      <c r="A419" s="42" t="s">
        <v>138</v>
      </c>
      <c r="B419" s="42" t="s">
        <v>42</v>
      </c>
      <c r="C419" s="42" t="s">
        <v>220</v>
      </c>
      <c r="D419" s="42" t="s">
        <v>1093</v>
      </c>
    </row>
    <row r="420" spans="1:4" x14ac:dyDescent="0.2">
      <c r="A420" s="42" t="s">
        <v>138</v>
      </c>
      <c r="B420" s="42" t="s">
        <v>42</v>
      </c>
      <c r="C420" s="42" t="s">
        <v>250</v>
      </c>
      <c r="D420" s="42" t="s">
        <v>1093</v>
      </c>
    </row>
    <row r="421" spans="1:4" x14ac:dyDescent="0.2">
      <c r="A421" s="42" t="s">
        <v>139</v>
      </c>
      <c r="B421" s="42" t="s">
        <v>43</v>
      </c>
      <c r="C421" s="42" t="s">
        <v>165</v>
      </c>
      <c r="D421" s="42" t="s">
        <v>1093</v>
      </c>
    </row>
    <row r="422" spans="1:4" x14ac:dyDescent="0.2">
      <c r="A422" s="42" t="s">
        <v>140</v>
      </c>
      <c r="B422" s="42" t="s">
        <v>44</v>
      </c>
      <c r="C422" s="42" t="s">
        <v>220</v>
      </c>
      <c r="D422" s="42" t="s">
        <v>1093</v>
      </c>
    </row>
    <row r="423" spans="1:4" x14ac:dyDescent="0.2">
      <c r="A423" s="42" t="s">
        <v>140</v>
      </c>
      <c r="B423" s="42" t="s">
        <v>44</v>
      </c>
      <c r="C423" s="42" t="s">
        <v>256</v>
      </c>
      <c r="D423" s="42" t="s">
        <v>1093</v>
      </c>
    </row>
    <row r="424" spans="1:4" x14ac:dyDescent="0.2">
      <c r="A424" s="42" t="s">
        <v>140</v>
      </c>
      <c r="B424" s="42" t="s">
        <v>44</v>
      </c>
      <c r="C424" s="42" t="s">
        <v>208</v>
      </c>
      <c r="D424" s="42" t="s">
        <v>1093</v>
      </c>
    </row>
    <row r="425" spans="1:4" x14ac:dyDescent="0.2">
      <c r="A425" s="42" t="s">
        <v>140</v>
      </c>
      <c r="B425" s="42" t="s">
        <v>44</v>
      </c>
      <c r="C425" s="42" t="s">
        <v>224</v>
      </c>
      <c r="D425" s="42" t="s">
        <v>1093</v>
      </c>
    </row>
    <row r="426" spans="1:4" x14ac:dyDescent="0.2">
      <c r="A426" s="42" t="s">
        <v>140</v>
      </c>
      <c r="B426" s="42" t="s">
        <v>44</v>
      </c>
      <c r="C426" s="42" t="s">
        <v>183</v>
      </c>
      <c r="D426" s="42" t="s">
        <v>1093</v>
      </c>
    </row>
    <row r="427" spans="1:4" x14ac:dyDescent="0.2">
      <c r="A427" s="42" t="s">
        <v>140</v>
      </c>
      <c r="B427" s="42" t="s">
        <v>44</v>
      </c>
      <c r="C427" s="42" t="s">
        <v>239</v>
      </c>
      <c r="D427" s="42" t="s">
        <v>1093</v>
      </c>
    </row>
    <row r="428" spans="1:4" x14ac:dyDescent="0.2">
      <c r="A428" s="42" t="s">
        <v>140</v>
      </c>
      <c r="B428" s="42" t="s">
        <v>44</v>
      </c>
      <c r="C428" s="42" t="s">
        <v>255</v>
      </c>
      <c r="D428" s="42" t="s">
        <v>1093</v>
      </c>
    </row>
    <row r="429" spans="1:4" x14ac:dyDescent="0.2">
      <c r="A429" s="42" t="s">
        <v>140</v>
      </c>
      <c r="B429" s="42" t="s">
        <v>44</v>
      </c>
      <c r="C429" s="42" t="s">
        <v>257</v>
      </c>
      <c r="D429" s="42" t="s">
        <v>1093</v>
      </c>
    </row>
    <row r="430" spans="1:4" x14ac:dyDescent="0.2">
      <c r="A430" s="42" t="s">
        <v>140</v>
      </c>
      <c r="B430" s="42" t="s">
        <v>44</v>
      </c>
      <c r="C430" s="42" t="s">
        <v>259</v>
      </c>
      <c r="D430" s="42" t="s">
        <v>1093</v>
      </c>
    </row>
    <row r="431" spans="1:4" x14ac:dyDescent="0.2">
      <c r="A431" s="42" t="s">
        <v>140</v>
      </c>
      <c r="B431" s="42" t="s">
        <v>44</v>
      </c>
      <c r="C431" s="42" t="s">
        <v>199</v>
      </c>
      <c r="D431" s="42" t="s">
        <v>1093</v>
      </c>
    </row>
    <row r="432" spans="1:4" x14ac:dyDescent="0.2">
      <c r="A432" s="42" t="s">
        <v>140</v>
      </c>
      <c r="B432" s="42" t="s">
        <v>44</v>
      </c>
      <c r="C432" s="42" t="s">
        <v>222</v>
      </c>
      <c r="D432" s="42" t="s">
        <v>1093</v>
      </c>
    </row>
    <row r="433" spans="1:4" x14ac:dyDescent="0.2">
      <c r="A433" s="42" t="s">
        <v>140</v>
      </c>
      <c r="B433" s="42" t="s">
        <v>44</v>
      </c>
      <c r="C433" s="42" t="s">
        <v>225</v>
      </c>
      <c r="D433" s="42" t="s">
        <v>1093</v>
      </c>
    </row>
    <row r="434" spans="1:4" x14ac:dyDescent="0.2">
      <c r="A434" s="42" t="s">
        <v>140</v>
      </c>
      <c r="B434" s="42" t="s">
        <v>44</v>
      </c>
      <c r="C434" s="42" t="s">
        <v>246</v>
      </c>
      <c r="D434" s="42" t="s">
        <v>1093</v>
      </c>
    </row>
    <row r="435" spans="1:4" x14ac:dyDescent="0.2">
      <c r="A435" s="42" t="s">
        <v>140</v>
      </c>
      <c r="B435" s="42" t="s">
        <v>44</v>
      </c>
      <c r="C435" s="42" t="s">
        <v>269</v>
      </c>
      <c r="D435" s="42" t="s">
        <v>1093</v>
      </c>
    </row>
    <row r="436" spans="1:4" x14ac:dyDescent="0.2">
      <c r="A436" s="42" t="s">
        <v>140</v>
      </c>
      <c r="B436" s="42" t="s">
        <v>44</v>
      </c>
      <c r="C436" s="42" t="s">
        <v>248</v>
      </c>
      <c r="D436" s="42" t="s">
        <v>1093</v>
      </c>
    </row>
    <row r="437" spans="1:4" x14ac:dyDescent="0.2">
      <c r="A437" s="42" t="s">
        <v>140</v>
      </c>
      <c r="B437" s="42" t="s">
        <v>44</v>
      </c>
      <c r="C437" s="42" t="s">
        <v>238</v>
      </c>
      <c r="D437" s="42" t="s">
        <v>1093</v>
      </c>
    </row>
    <row r="438" spans="1:4" x14ac:dyDescent="0.2">
      <c r="A438" s="42" t="s">
        <v>140</v>
      </c>
      <c r="B438" s="42" t="s">
        <v>44</v>
      </c>
      <c r="C438" s="42" t="s">
        <v>242</v>
      </c>
      <c r="D438" s="42" t="s">
        <v>1093</v>
      </c>
    </row>
    <row r="439" spans="1:4" x14ac:dyDescent="0.2">
      <c r="A439" s="42" t="s">
        <v>140</v>
      </c>
      <c r="B439" s="42" t="s">
        <v>44</v>
      </c>
      <c r="C439" s="42" t="s">
        <v>265</v>
      </c>
      <c r="D439" s="42" t="s">
        <v>1093</v>
      </c>
    </row>
    <row r="440" spans="1:4" x14ac:dyDescent="0.2">
      <c r="A440" s="42" t="s">
        <v>140</v>
      </c>
      <c r="B440" s="42" t="s">
        <v>44</v>
      </c>
      <c r="C440" s="42" t="s">
        <v>215</v>
      </c>
      <c r="D440" s="42" t="s">
        <v>1093</v>
      </c>
    </row>
    <row r="441" spans="1:4" x14ac:dyDescent="0.2">
      <c r="A441" s="42" t="s">
        <v>140</v>
      </c>
      <c r="B441" s="42" t="s">
        <v>44</v>
      </c>
      <c r="C441" s="42" t="s">
        <v>247</v>
      </c>
      <c r="D441" s="42" t="s">
        <v>1093</v>
      </c>
    </row>
    <row r="442" spans="1:4" x14ac:dyDescent="0.2">
      <c r="A442" s="42" t="s">
        <v>140</v>
      </c>
      <c r="B442" s="42" t="s">
        <v>44</v>
      </c>
      <c r="C442" s="42" t="s">
        <v>251</v>
      </c>
      <c r="D442" s="42" t="s">
        <v>1093</v>
      </c>
    </row>
    <row r="443" spans="1:4" x14ac:dyDescent="0.2">
      <c r="A443" s="42" t="s">
        <v>140</v>
      </c>
      <c r="B443" s="42" t="s">
        <v>44</v>
      </c>
      <c r="C443" s="42" t="s">
        <v>264</v>
      </c>
      <c r="D443" s="42" t="s">
        <v>1093</v>
      </c>
    </row>
    <row r="444" spans="1:4" x14ac:dyDescent="0.2">
      <c r="A444" s="42" t="s">
        <v>140</v>
      </c>
      <c r="B444" s="42" t="s">
        <v>44</v>
      </c>
      <c r="C444" s="42" t="s">
        <v>266</v>
      </c>
      <c r="D444" s="42" t="s">
        <v>1093</v>
      </c>
    </row>
    <row r="445" spans="1:4" x14ac:dyDescent="0.2">
      <c r="A445" s="42" t="s">
        <v>140</v>
      </c>
      <c r="B445" s="42" t="s">
        <v>44</v>
      </c>
      <c r="C445" s="42" t="s">
        <v>268</v>
      </c>
      <c r="D445" s="42" t="s">
        <v>1093</v>
      </c>
    </row>
    <row r="446" spans="1:4" x14ac:dyDescent="0.2">
      <c r="A446" s="42" t="s">
        <v>140</v>
      </c>
      <c r="B446" s="42" t="s">
        <v>44</v>
      </c>
      <c r="C446" s="42" t="s">
        <v>174</v>
      </c>
      <c r="D446" s="42" t="s">
        <v>1093</v>
      </c>
    </row>
    <row r="447" spans="1:4" x14ac:dyDescent="0.2">
      <c r="A447" s="42" t="s">
        <v>140</v>
      </c>
      <c r="B447" s="42" t="s">
        <v>44</v>
      </c>
      <c r="C447" s="42" t="s">
        <v>221</v>
      </c>
      <c r="D447" s="42" t="s">
        <v>1093</v>
      </c>
    </row>
    <row r="448" spans="1:4" x14ac:dyDescent="0.2">
      <c r="A448" s="42" t="s">
        <v>142</v>
      </c>
      <c r="B448" s="42" t="s">
        <v>46</v>
      </c>
      <c r="C448" s="42" t="s">
        <v>187</v>
      </c>
      <c r="D448" s="42" t="s">
        <v>1093</v>
      </c>
    </row>
    <row r="449" spans="1:4" x14ac:dyDescent="0.2">
      <c r="A449" s="42" t="s">
        <v>142</v>
      </c>
      <c r="B449" s="42" t="s">
        <v>46</v>
      </c>
      <c r="C449" s="42" t="s">
        <v>265</v>
      </c>
      <c r="D449" s="42" t="s">
        <v>1093</v>
      </c>
    </row>
    <row r="450" spans="1:4" x14ac:dyDescent="0.2">
      <c r="A450" s="42" t="s">
        <v>142</v>
      </c>
      <c r="B450" s="42" t="s">
        <v>46</v>
      </c>
      <c r="C450" s="42" t="s">
        <v>242</v>
      </c>
      <c r="D450" s="42" t="s">
        <v>1093</v>
      </c>
    </row>
    <row r="451" spans="1:4" x14ac:dyDescent="0.2">
      <c r="A451" s="42" t="s">
        <v>142</v>
      </c>
      <c r="B451" s="42" t="s">
        <v>46</v>
      </c>
      <c r="C451" s="42" t="s">
        <v>201</v>
      </c>
      <c r="D451" s="42" t="s">
        <v>1093</v>
      </c>
    </row>
    <row r="452" spans="1:4" x14ac:dyDescent="0.2">
      <c r="A452" s="42" t="s">
        <v>142</v>
      </c>
      <c r="B452" s="42" t="s">
        <v>46</v>
      </c>
      <c r="C452" s="42" t="s">
        <v>257</v>
      </c>
      <c r="D452" s="42" t="s">
        <v>1093</v>
      </c>
    </row>
    <row r="453" spans="1:4" x14ac:dyDescent="0.2">
      <c r="A453" s="42" t="s">
        <v>142</v>
      </c>
      <c r="B453" s="42" t="s">
        <v>46</v>
      </c>
      <c r="C453" s="42" t="s">
        <v>261</v>
      </c>
      <c r="D453" s="42" t="s">
        <v>1093</v>
      </c>
    </row>
    <row r="454" spans="1:4" x14ac:dyDescent="0.2">
      <c r="A454" s="42" t="s">
        <v>142</v>
      </c>
      <c r="B454" s="42" t="s">
        <v>46</v>
      </c>
      <c r="C454" s="42" t="s">
        <v>199</v>
      </c>
      <c r="D454" s="42" t="s">
        <v>1093</v>
      </c>
    </row>
    <row r="455" spans="1:4" x14ac:dyDescent="0.2">
      <c r="A455" s="42" t="s">
        <v>142</v>
      </c>
      <c r="B455" s="42" t="s">
        <v>46</v>
      </c>
      <c r="C455" s="42" t="s">
        <v>208</v>
      </c>
      <c r="D455" s="42" t="s">
        <v>1093</v>
      </c>
    </row>
    <row r="456" spans="1:4" x14ac:dyDescent="0.2">
      <c r="A456" s="42" t="s">
        <v>142</v>
      </c>
      <c r="B456" s="42" t="s">
        <v>46</v>
      </c>
      <c r="C456" s="42" t="s">
        <v>217</v>
      </c>
      <c r="D456" s="42" t="s">
        <v>1093</v>
      </c>
    </row>
    <row r="457" spans="1:4" x14ac:dyDescent="0.2">
      <c r="A457" s="42" t="s">
        <v>142</v>
      </c>
      <c r="B457" s="42" t="s">
        <v>46</v>
      </c>
      <c r="C457" s="42" t="s">
        <v>220</v>
      </c>
      <c r="D457" s="42" t="s">
        <v>1093</v>
      </c>
    </row>
    <row r="458" spans="1:4" x14ac:dyDescent="0.2">
      <c r="A458" s="42" t="s">
        <v>142</v>
      </c>
      <c r="B458" s="42" t="s">
        <v>46</v>
      </c>
      <c r="C458" s="42" t="s">
        <v>241</v>
      </c>
      <c r="D458" s="42" t="s">
        <v>1093</v>
      </c>
    </row>
    <row r="459" spans="1:4" x14ac:dyDescent="0.2">
      <c r="A459" s="42" t="s">
        <v>142</v>
      </c>
      <c r="B459" s="42" t="s">
        <v>46</v>
      </c>
      <c r="C459" s="42" t="s">
        <v>268</v>
      </c>
      <c r="D459" s="42" t="s">
        <v>1093</v>
      </c>
    </row>
    <row r="460" spans="1:4" x14ac:dyDescent="0.2">
      <c r="A460" s="42" t="s">
        <v>142</v>
      </c>
      <c r="B460" s="42" t="s">
        <v>46</v>
      </c>
      <c r="C460" s="42" t="s">
        <v>228</v>
      </c>
      <c r="D460" s="42" t="s">
        <v>1093</v>
      </c>
    </row>
    <row r="461" spans="1:4" x14ac:dyDescent="0.2">
      <c r="A461" s="42" t="s">
        <v>142</v>
      </c>
      <c r="B461" s="42" t="s">
        <v>46</v>
      </c>
      <c r="C461" s="42" t="s">
        <v>215</v>
      </c>
      <c r="D461" s="42" t="s">
        <v>1093</v>
      </c>
    </row>
    <row r="462" spans="1:4" x14ac:dyDescent="0.2">
      <c r="A462" s="42" t="s">
        <v>142</v>
      </c>
      <c r="B462" s="42" t="s">
        <v>46</v>
      </c>
      <c r="C462" s="42" t="s">
        <v>264</v>
      </c>
      <c r="D462" s="42" t="s">
        <v>1093</v>
      </c>
    </row>
    <row r="463" spans="1:4" x14ac:dyDescent="0.2">
      <c r="A463" s="42" t="s">
        <v>142</v>
      </c>
      <c r="B463" s="42" t="s">
        <v>46</v>
      </c>
      <c r="C463" s="42" t="s">
        <v>174</v>
      </c>
      <c r="D463" s="42" t="s">
        <v>1093</v>
      </c>
    </row>
    <row r="464" spans="1:4" x14ac:dyDescent="0.2">
      <c r="A464" s="42" t="s">
        <v>142</v>
      </c>
      <c r="B464" s="42" t="s">
        <v>46</v>
      </c>
      <c r="C464" s="42" t="s">
        <v>207</v>
      </c>
      <c r="D464" s="42" t="s">
        <v>1093</v>
      </c>
    </row>
    <row r="465" spans="1:4" x14ac:dyDescent="0.2">
      <c r="A465" s="42" t="s">
        <v>142</v>
      </c>
      <c r="B465" s="42" t="s">
        <v>46</v>
      </c>
      <c r="C465" s="42" t="s">
        <v>221</v>
      </c>
      <c r="D465" s="42" t="s">
        <v>1093</v>
      </c>
    </row>
    <row r="466" spans="1:4" x14ac:dyDescent="0.2">
      <c r="A466" s="42" t="s">
        <v>142</v>
      </c>
      <c r="B466" s="42" t="s">
        <v>46</v>
      </c>
      <c r="C466" s="42" t="s">
        <v>222</v>
      </c>
      <c r="D466" s="42" t="s">
        <v>1093</v>
      </c>
    </row>
    <row r="467" spans="1:4" x14ac:dyDescent="0.2">
      <c r="A467" s="42" t="s">
        <v>142</v>
      </c>
      <c r="B467" s="42" t="s">
        <v>46</v>
      </c>
      <c r="C467" s="42" t="s">
        <v>225</v>
      </c>
      <c r="D467" s="42" t="s">
        <v>1093</v>
      </c>
    </row>
    <row r="468" spans="1:4" x14ac:dyDescent="0.2">
      <c r="A468" s="42" t="s">
        <v>142</v>
      </c>
      <c r="B468" s="42" t="s">
        <v>46</v>
      </c>
      <c r="C468" s="42" t="s">
        <v>243</v>
      </c>
      <c r="D468" s="42" t="s">
        <v>1093</v>
      </c>
    </row>
    <row r="469" spans="1:4" x14ac:dyDescent="0.2">
      <c r="A469" s="42" t="s">
        <v>142</v>
      </c>
      <c r="B469" s="42" t="s">
        <v>46</v>
      </c>
      <c r="C469" s="42" t="s">
        <v>269</v>
      </c>
      <c r="D469" s="42" t="s">
        <v>1093</v>
      </c>
    </row>
    <row r="470" spans="1:4" x14ac:dyDescent="0.2">
      <c r="A470" s="42" t="s">
        <v>142</v>
      </c>
      <c r="B470" s="42" t="s">
        <v>46</v>
      </c>
      <c r="C470" s="42" t="s">
        <v>270</v>
      </c>
      <c r="D470" s="42" t="s">
        <v>1093</v>
      </c>
    </row>
    <row r="471" spans="1:4" x14ac:dyDescent="0.2">
      <c r="A471" s="42" t="s">
        <v>142</v>
      </c>
      <c r="B471" s="42" t="s">
        <v>46</v>
      </c>
      <c r="C471" s="42" t="s">
        <v>224</v>
      </c>
      <c r="D471" s="42" t="s">
        <v>1093</v>
      </c>
    </row>
    <row r="472" spans="1:4" x14ac:dyDescent="0.2">
      <c r="A472" s="42" t="s">
        <v>142</v>
      </c>
      <c r="B472" s="42" t="s">
        <v>46</v>
      </c>
      <c r="C472" s="42" t="s">
        <v>238</v>
      </c>
      <c r="D472" s="42" t="s">
        <v>1093</v>
      </c>
    </row>
    <row r="473" spans="1:4" x14ac:dyDescent="0.2">
      <c r="A473" s="42" t="s">
        <v>142</v>
      </c>
      <c r="B473" s="42" t="s">
        <v>46</v>
      </c>
      <c r="C473" s="42" t="s">
        <v>246</v>
      </c>
      <c r="D473" s="42" t="s">
        <v>1093</v>
      </c>
    </row>
    <row r="474" spans="1:4" x14ac:dyDescent="0.2">
      <c r="A474" s="42" t="s">
        <v>142</v>
      </c>
      <c r="B474" s="42" t="s">
        <v>46</v>
      </c>
      <c r="C474" s="42" t="s">
        <v>259</v>
      </c>
      <c r="D474" s="42" t="s">
        <v>1093</v>
      </c>
    </row>
    <row r="475" spans="1:4" x14ac:dyDescent="0.2">
      <c r="A475" s="42" t="s">
        <v>142</v>
      </c>
      <c r="B475" s="42" t="s">
        <v>46</v>
      </c>
      <c r="C475" s="42" t="s">
        <v>266</v>
      </c>
      <c r="D475" s="42" t="s">
        <v>1093</v>
      </c>
    </row>
    <row r="476" spans="1:4" x14ac:dyDescent="0.2">
      <c r="A476" s="42" t="s">
        <v>142</v>
      </c>
      <c r="B476" s="42" t="s">
        <v>46</v>
      </c>
      <c r="C476" s="42" t="s">
        <v>165</v>
      </c>
      <c r="D476" s="42" t="s">
        <v>1093</v>
      </c>
    </row>
    <row r="477" spans="1:4" x14ac:dyDescent="0.2">
      <c r="A477" s="42" t="s">
        <v>142</v>
      </c>
      <c r="B477" s="42" t="s">
        <v>46</v>
      </c>
      <c r="C477" s="42" t="s">
        <v>182</v>
      </c>
      <c r="D477" s="42" t="s">
        <v>1093</v>
      </c>
    </row>
    <row r="478" spans="1:4" x14ac:dyDescent="0.2">
      <c r="A478" s="42" t="s">
        <v>142</v>
      </c>
      <c r="B478" s="42" t="s">
        <v>46</v>
      </c>
      <c r="C478" s="42" t="s">
        <v>237</v>
      </c>
      <c r="D478" s="42" t="s">
        <v>1093</v>
      </c>
    </row>
    <row r="479" spans="1:4" x14ac:dyDescent="0.2">
      <c r="A479" s="42" t="s">
        <v>142</v>
      </c>
      <c r="B479" s="42" t="s">
        <v>46</v>
      </c>
      <c r="C479" s="42" t="s">
        <v>248</v>
      </c>
      <c r="D479" s="42" t="s">
        <v>1093</v>
      </c>
    </row>
    <row r="480" spans="1:4" x14ac:dyDescent="0.2">
      <c r="A480" s="42" t="s">
        <v>142</v>
      </c>
      <c r="B480" s="42" t="s">
        <v>46</v>
      </c>
      <c r="C480" s="42" t="s">
        <v>251</v>
      </c>
      <c r="D480" s="42" t="s">
        <v>1093</v>
      </c>
    </row>
    <row r="481" spans="1:4" x14ac:dyDescent="0.2">
      <c r="A481" s="42" t="s">
        <v>142</v>
      </c>
      <c r="B481" s="42" t="s">
        <v>46</v>
      </c>
      <c r="C481" s="42" t="s">
        <v>183</v>
      </c>
      <c r="D481" s="42" t="s">
        <v>1093</v>
      </c>
    </row>
    <row r="482" spans="1:4" x14ac:dyDescent="0.2">
      <c r="A482" s="42" t="s">
        <v>142</v>
      </c>
      <c r="B482" s="42" t="s">
        <v>46</v>
      </c>
      <c r="C482" s="42" t="s">
        <v>256</v>
      </c>
      <c r="D482" s="42" t="s">
        <v>1093</v>
      </c>
    </row>
    <row r="483" spans="1:4" x14ac:dyDescent="0.2">
      <c r="A483" s="42" t="s">
        <v>142</v>
      </c>
      <c r="B483" s="42" t="s">
        <v>46</v>
      </c>
      <c r="C483" s="42" t="s">
        <v>197</v>
      </c>
      <c r="D483" s="42" t="s">
        <v>1093</v>
      </c>
    </row>
    <row r="484" spans="1:4" x14ac:dyDescent="0.2">
      <c r="A484" s="42" t="s">
        <v>143</v>
      </c>
      <c r="B484" s="42" t="s">
        <v>47</v>
      </c>
      <c r="C484" s="42" t="s">
        <v>192</v>
      </c>
      <c r="D484" s="42" t="s">
        <v>1093</v>
      </c>
    </row>
    <row r="485" spans="1:4" x14ac:dyDescent="0.2">
      <c r="A485" s="42" t="s">
        <v>143</v>
      </c>
      <c r="B485" s="42" t="s">
        <v>47</v>
      </c>
      <c r="C485" s="42" t="s">
        <v>268</v>
      </c>
      <c r="D485" s="42" t="s">
        <v>1093</v>
      </c>
    </row>
    <row r="486" spans="1:4" x14ac:dyDescent="0.2">
      <c r="A486" s="42" t="s">
        <v>143</v>
      </c>
      <c r="B486" s="42" t="s">
        <v>47</v>
      </c>
      <c r="C486" s="42" t="s">
        <v>225</v>
      </c>
      <c r="D486" s="42" t="s">
        <v>1093</v>
      </c>
    </row>
    <row r="487" spans="1:4" x14ac:dyDescent="0.2">
      <c r="A487" s="42" t="s">
        <v>143</v>
      </c>
      <c r="B487" s="42" t="s">
        <v>47</v>
      </c>
      <c r="C487" s="42" t="s">
        <v>174</v>
      </c>
      <c r="D487" s="42" t="s">
        <v>1093</v>
      </c>
    </row>
    <row r="488" spans="1:4" x14ac:dyDescent="0.2">
      <c r="A488" s="42" t="s">
        <v>143</v>
      </c>
      <c r="B488" s="42" t="s">
        <v>47</v>
      </c>
      <c r="C488" s="42" t="s">
        <v>187</v>
      </c>
      <c r="D488" s="42" t="s">
        <v>1093</v>
      </c>
    </row>
    <row r="489" spans="1:4" x14ac:dyDescent="0.2">
      <c r="A489" s="42" t="s">
        <v>143</v>
      </c>
      <c r="B489" s="42" t="s">
        <v>47</v>
      </c>
      <c r="C489" s="42" t="s">
        <v>221</v>
      </c>
      <c r="D489" s="42" t="s">
        <v>1093</v>
      </c>
    </row>
    <row r="490" spans="1:4" x14ac:dyDescent="0.2">
      <c r="A490" s="42" t="s">
        <v>143</v>
      </c>
      <c r="B490" s="42" t="s">
        <v>47</v>
      </c>
      <c r="C490" s="42" t="s">
        <v>244</v>
      </c>
      <c r="D490" s="42" t="s">
        <v>1093</v>
      </c>
    </row>
    <row r="491" spans="1:4" x14ac:dyDescent="0.2">
      <c r="A491" s="42" t="s">
        <v>143</v>
      </c>
      <c r="B491" s="42" t="s">
        <v>47</v>
      </c>
      <c r="C491" s="42" t="s">
        <v>246</v>
      </c>
      <c r="D491" s="42" t="s">
        <v>1093</v>
      </c>
    </row>
    <row r="492" spans="1:4" x14ac:dyDescent="0.2">
      <c r="A492" s="42" t="s">
        <v>143</v>
      </c>
      <c r="B492" s="42" t="s">
        <v>47</v>
      </c>
      <c r="C492" s="42" t="s">
        <v>165</v>
      </c>
      <c r="D492" s="42" t="s">
        <v>1093</v>
      </c>
    </row>
    <row r="493" spans="1:4" x14ac:dyDescent="0.2">
      <c r="A493" s="42" t="s">
        <v>143</v>
      </c>
      <c r="B493" s="42" t="s">
        <v>47</v>
      </c>
      <c r="C493" s="42" t="s">
        <v>220</v>
      </c>
      <c r="D493" s="42" t="s">
        <v>1093</v>
      </c>
    </row>
    <row r="494" spans="1:4" x14ac:dyDescent="0.2">
      <c r="A494" s="42" t="s">
        <v>143</v>
      </c>
      <c r="B494" s="42" t="s">
        <v>47</v>
      </c>
      <c r="C494" s="42" t="s">
        <v>237</v>
      </c>
      <c r="D494" s="42" t="s">
        <v>1093</v>
      </c>
    </row>
    <row r="495" spans="1:4" x14ac:dyDescent="0.2">
      <c r="A495" s="42" t="s">
        <v>143</v>
      </c>
      <c r="B495" s="42" t="s">
        <v>47</v>
      </c>
      <c r="C495" s="42" t="s">
        <v>208</v>
      </c>
      <c r="D495" s="42" t="s">
        <v>1093</v>
      </c>
    </row>
    <row r="496" spans="1:4" x14ac:dyDescent="0.2">
      <c r="A496" s="42" t="s">
        <v>143</v>
      </c>
      <c r="B496" s="42" t="s">
        <v>47</v>
      </c>
      <c r="C496" s="42" t="s">
        <v>241</v>
      </c>
      <c r="D496" s="42" t="s">
        <v>1093</v>
      </c>
    </row>
    <row r="497" spans="1:4" x14ac:dyDescent="0.2">
      <c r="A497" s="42" t="s">
        <v>143</v>
      </c>
      <c r="B497" s="42" t="s">
        <v>47</v>
      </c>
      <c r="C497" s="42" t="s">
        <v>224</v>
      </c>
      <c r="D497" s="42" t="s">
        <v>1093</v>
      </c>
    </row>
    <row r="498" spans="1:4" x14ac:dyDescent="0.2">
      <c r="A498" s="42" t="s">
        <v>143</v>
      </c>
      <c r="B498" s="42" t="s">
        <v>47</v>
      </c>
      <c r="C498" s="42" t="s">
        <v>243</v>
      </c>
      <c r="D498" s="42" t="s">
        <v>1093</v>
      </c>
    </row>
    <row r="499" spans="1:4" x14ac:dyDescent="0.2">
      <c r="A499" s="42" t="s">
        <v>143</v>
      </c>
      <c r="B499" s="42" t="s">
        <v>47</v>
      </c>
      <c r="C499" s="42" t="s">
        <v>266</v>
      </c>
      <c r="D499" s="42" t="s">
        <v>1093</v>
      </c>
    </row>
    <row r="500" spans="1:4" x14ac:dyDescent="0.2">
      <c r="A500" s="42" t="s">
        <v>143</v>
      </c>
      <c r="B500" s="42" t="s">
        <v>47</v>
      </c>
      <c r="C500" s="42" t="s">
        <v>183</v>
      </c>
      <c r="D500" s="42" t="s">
        <v>1093</v>
      </c>
    </row>
    <row r="501" spans="1:4" x14ac:dyDescent="0.2">
      <c r="A501" s="42" t="s">
        <v>143</v>
      </c>
      <c r="B501" s="42" t="s">
        <v>47</v>
      </c>
      <c r="C501" s="42" t="s">
        <v>248</v>
      </c>
      <c r="D501" s="42" t="s">
        <v>1093</v>
      </c>
    </row>
    <row r="502" spans="1:4" x14ac:dyDescent="0.2">
      <c r="A502" s="42" t="s">
        <v>143</v>
      </c>
      <c r="B502" s="42" t="s">
        <v>47</v>
      </c>
      <c r="C502" s="42" t="s">
        <v>259</v>
      </c>
      <c r="D502" s="42" t="s">
        <v>1093</v>
      </c>
    </row>
    <row r="503" spans="1:4" x14ac:dyDescent="0.2">
      <c r="A503" s="42" t="s">
        <v>143</v>
      </c>
      <c r="B503" s="42" t="s">
        <v>47</v>
      </c>
      <c r="C503" s="42" t="s">
        <v>264</v>
      </c>
      <c r="D503" s="42" t="s">
        <v>1093</v>
      </c>
    </row>
    <row r="504" spans="1:4" x14ac:dyDescent="0.2">
      <c r="A504" s="42" t="s">
        <v>143</v>
      </c>
      <c r="B504" s="42" t="s">
        <v>47</v>
      </c>
      <c r="C504" s="42" t="s">
        <v>269</v>
      </c>
      <c r="D504" s="42" t="s">
        <v>1093</v>
      </c>
    </row>
    <row r="505" spans="1:4" x14ac:dyDescent="0.2">
      <c r="A505" s="42" t="s">
        <v>143</v>
      </c>
      <c r="B505" s="42" t="s">
        <v>47</v>
      </c>
      <c r="C505" s="42" t="s">
        <v>270</v>
      </c>
      <c r="D505" s="42" t="s">
        <v>1093</v>
      </c>
    </row>
    <row r="506" spans="1:4" x14ac:dyDescent="0.2">
      <c r="A506" s="42" t="s">
        <v>143</v>
      </c>
      <c r="B506" s="42" t="s">
        <v>47</v>
      </c>
      <c r="C506" s="42" t="s">
        <v>228</v>
      </c>
      <c r="D506" s="42" t="s">
        <v>1093</v>
      </c>
    </row>
    <row r="507" spans="1:4" x14ac:dyDescent="0.2">
      <c r="A507" s="42" t="s">
        <v>143</v>
      </c>
      <c r="B507" s="42" t="s">
        <v>47</v>
      </c>
      <c r="C507" s="42" t="s">
        <v>182</v>
      </c>
      <c r="D507" s="42" t="s">
        <v>1093</v>
      </c>
    </row>
    <row r="508" spans="1:4" x14ac:dyDescent="0.2">
      <c r="A508" s="42" t="s">
        <v>143</v>
      </c>
      <c r="B508" s="42" t="s">
        <v>47</v>
      </c>
      <c r="C508" s="42" t="s">
        <v>217</v>
      </c>
      <c r="D508" s="42" t="s">
        <v>1093</v>
      </c>
    </row>
    <row r="509" spans="1:4" x14ac:dyDescent="0.2">
      <c r="A509" s="42" t="s">
        <v>143</v>
      </c>
      <c r="B509" s="42" t="s">
        <v>47</v>
      </c>
      <c r="C509" s="42" t="s">
        <v>238</v>
      </c>
      <c r="D509" s="42" t="s">
        <v>1093</v>
      </c>
    </row>
    <row r="510" spans="1:4" x14ac:dyDescent="0.2">
      <c r="A510" s="42" t="s">
        <v>143</v>
      </c>
      <c r="B510" s="42" t="s">
        <v>47</v>
      </c>
      <c r="C510" s="42" t="s">
        <v>242</v>
      </c>
      <c r="D510" s="42" t="s">
        <v>1093</v>
      </c>
    </row>
    <row r="511" spans="1:4" x14ac:dyDescent="0.2">
      <c r="A511" s="42" t="s">
        <v>143</v>
      </c>
      <c r="B511" s="42" t="s">
        <v>47</v>
      </c>
      <c r="C511" s="42" t="s">
        <v>251</v>
      </c>
      <c r="D511" s="42" t="s">
        <v>1093</v>
      </c>
    </row>
    <row r="512" spans="1:4" x14ac:dyDescent="0.2">
      <c r="A512" s="42" t="s">
        <v>143</v>
      </c>
      <c r="B512" s="42" t="s">
        <v>47</v>
      </c>
      <c r="C512" s="42" t="s">
        <v>265</v>
      </c>
      <c r="D512" s="42" t="s">
        <v>1093</v>
      </c>
    </row>
    <row r="513" spans="1:4" x14ac:dyDescent="0.2">
      <c r="A513" s="42" t="s">
        <v>143</v>
      </c>
      <c r="B513" s="42" t="s">
        <v>47</v>
      </c>
      <c r="C513" s="42" t="s">
        <v>197</v>
      </c>
      <c r="D513" s="42" t="s">
        <v>1093</v>
      </c>
    </row>
    <row r="514" spans="1:4" x14ac:dyDescent="0.2">
      <c r="A514" s="42" t="s">
        <v>143</v>
      </c>
      <c r="B514" s="42" t="s">
        <v>47</v>
      </c>
      <c r="C514" s="42" t="s">
        <v>199</v>
      </c>
      <c r="D514" s="42" t="s">
        <v>1093</v>
      </c>
    </row>
    <row r="515" spans="1:4" x14ac:dyDescent="0.2">
      <c r="A515" s="42" t="s">
        <v>143</v>
      </c>
      <c r="B515" s="42" t="s">
        <v>47</v>
      </c>
      <c r="C515" s="42" t="s">
        <v>215</v>
      </c>
      <c r="D515" s="42" t="s">
        <v>1093</v>
      </c>
    </row>
    <row r="516" spans="1:4" x14ac:dyDescent="0.2">
      <c r="A516" s="42" t="s">
        <v>143</v>
      </c>
      <c r="B516" s="42" t="s">
        <v>47</v>
      </c>
      <c r="C516" s="42" t="s">
        <v>222</v>
      </c>
      <c r="D516" s="42" t="s">
        <v>1093</v>
      </c>
    </row>
    <row r="517" spans="1:4" x14ac:dyDescent="0.2">
      <c r="A517" s="42" t="s">
        <v>143</v>
      </c>
      <c r="B517" s="42" t="s">
        <v>47</v>
      </c>
      <c r="C517" s="42" t="s">
        <v>257</v>
      </c>
      <c r="D517" s="42" t="s">
        <v>1093</v>
      </c>
    </row>
    <row r="518" spans="1:4" x14ac:dyDescent="0.2">
      <c r="A518" s="42" t="s">
        <v>143</v>
      </c>
      <c r="B518" s="42" t="s">
        <v>47</v>
      </c>
      <c r="C518" s="42" t="s">
        <v>261</v>
      </c>
      <c r="D518" s="42" t="s">
        <v>1093</v>
      </c>
    </row>
    <row r="519" spans="1:4" x14ac:dyDescent="0.2">
      <c r="A519" s="42" t="s">
        <v>143</v>
      </c>
      <c r="B519" s="42" t="s">
        <v>47</v>
      </c>
      <c r="C519" s="42" t="s">
        <v>201</v>
      </c>
      <c r="D519" s="42" t="s">
        <v>1093</v>
      </c>
    </row>
    <row r="520" spans="1:4" x14ac:dyDescent="0.2">
      <c r="A520" s="42" t="s">
        <v>144</v>
      </c>
      <c r="B520" s="42" t="s">
        <v>48</v>
      </c>
      <c r="C520" s="42" t="s">
        <v>165</v>
      </c>
      <c r="D520" s="42" t="s">
        <v>1093</v>
      </c>
    </row>
    <row r="521" spans="1:4" x14ac:dyDescent="0.2">
      <c r="A521" s="42" t="s">
        <v>144</v>
      </c>
      <c r="B521" s="42" t="s">
        <v>48</v>
      </c>
      <c r="C521" s="42" t="s">
        <v>174</v>
      </c>
      <c r="D521" s="42" t="s">
        <v>1093</v>
      </c>
    </row>
    <row r="522" spans="1:4" x14ac:dyDescent="0.2">
      <c r="A522" s="42" t="s">
        <v>144</v>
      </c>
      <c r="B522" s="42" t="s">
        <v>48</v>
      </c>
      <c r="C522" s="42" t="s">
        <v>182</v>
      </c>
      <c r="D522" s="42" t="s">
        <v>1093</v>
      </c>
    </row>
    <row r="523" spans="1:4" x14ac:dyDescent="0.2">
      <c r="A523" s="42" t="s">
        <v>144</v>
      </c>
      <c r="B523" s="42" t="s">
        <v>48</v>
      </c>
      <c r="C523" s="42" t="s">
        <v>215</v>
      </c>
      <c r="D523" s="42" t="s">
        <v>1093</v>
      </c>
    </row>
    <row r="524" spans="1:4" x14ac:dyDescent="0.2">
      <c r="A524" s="42" t="s">
        <v>144</v>
      </c>
      <c r="B524" s="42" t="s">
        <v>48</v>
      </c>
      <c r="C524" s="42" t="s">
        <v>225</v>
      </c>
      <c r="D524" s="42" t="s">
        <v>1093</v>
      </c>
    </row>
    <row r="525" spans="1:4" x14ac:dyDescent="0.2">
      <c r="A525" s="42" t="s">
        <v>144</v>
      </c>
      <c r="B525" s="42" t="s">
        <v>48</v>
      </c>
      <c r="C525" s="42" t="s">
        <v>246</v>
      </c>
      <c r="D525" s="42" t="s">
        <v>1093</v>
      </c>
    </row>
    <row r="526" spans="1:4" x14ac:dyDescent="0.2">
      <c r="A526" s="42" t="s">
        <v>144</v>
      </c>
      <c r="B526" s="42" t="s">
        <v>48</v>
      </c>
      <c r="C526" s="42" t="s">
        <v>257</v>
      </c>
      <c r="D526" s="42" t="s">
        <v>1093</v>
      </c>
    </row>
    <row r="527" spans="1:4" x14ac:dyDescent="0.2">
      <c r="A527" s="42" t="s">
        <v>144</v>
      </c>
      <c r="B527" s="42" t="s">
        <v>48</v>
      </c>
      <c r="C527" s="42" t="s">
        <v>268</v>
      </c>
      <c r="D527" s="42" t="s">
        <v>1093</v>
      </c>
    </row>
    <row r="528" spans="1:4" x14ac:dyDescent="0.2">
      <c r="A528" s="42" t="s">
        <v>144</v>
      </c>
      <c r="B528" s="42" t="s">
        <v>48</v>
      </c>
      <c r="C528" s="42" t="s">
        <v>199</v>
      </c>
      <c r="D528" s="42" t="s">
        <v>1093</v>
      </c>
    </row>
    <row r="529" spans="1:4" x14ac:dyDescent="0.2">
      <c r="A529" s="42" t="s">
        <v>144</v>
      </c>
      <c r="B529" s="42" t="s">
        <v>48</v>
      </c>
      <c r="C529" s="42" t="s">
        <v>217</v>
      </c>
      <c r="D529" s="42" t="s">
        <v>1093</v>
      </c>
    </row>
    <row r="530" spans="1:4" x14ac:dyDescent="0.2">
      <c r="A530" s="42" t="s">
        <v>144</v>
      </c>
      <c r="B530" s="42" t="s">
        <v>48</v>
      </c>
      <c r="C530" s="42" t="s">
        <v>241</v>
      </c>
      <c r="D530" s="42" t="s">
        <v>1093</v>
      </c>
    </row>
    <row r="531" spans="1:4" x14ac:dyDescent="0.2">
      <c r="A531" s="42" t="s">
        <v>144</v>
      </c>
      <c r="B531" s="42" t="s">
        <v>48</v>
      </c>
      <c r="C531" s="42" t="s">
        <v>242</v>
      </c>
      <c r="D531" s="42" t="s">
        <v>1093</v>
      </c>
    </row>
    <row r="532" spans="1:4" x14ac:dyDescent="0.2">
      <c r="A532" s="42" t="s">
        <v>144</v>
      </c>
      <c r="B532" s="42" t="s">
        <v>48</v>
      </c>
      <c r="C532" s="42" t="s">
        <v>244</v>
      </c>
      <c r="D532" s="42" t="s">
        <v>1093</v>
      </c>
    </row>
    <row r="533" spans="1:4" x14ac:dyDescent="0.2">
      <c r="A533" s="42" t="s">
        <v>144</v>
      </c>
      <c r="B533" s="42" t="s">
        <v>48</v>
      </c>
      <c r="C533" s="42" t="s">
        <v>251</v>
      </c>
      <c r="D533" s="42" t="s">
        <v>1093</v>
      </c>
    </row>
    <row r="534" spans="1:4" x14ac:dyDescent="0.2">
      <c r="A534" s="42" t="s">
        <v>144</v>
      </c>
      <c r="B534" s="42" t="s">
        <v>48</v>
      </c>
      <c r="C534" s="42" t="s">
        <v>261</v>
      </c>
      <c r="D534" s="42" t="s">
        <v>1093</v>
      </c>
    </row>
    <row r="535" spans="1:4" x14ac:dyDescent="0.2">
      <c r="A535" s="42" t="s">
        <v>144</v>
      </c>
      <c r="B535" s="42" t="s">
        <v>48</v>
      </c>
      <c r="C535" s="42" t="s">
        <v>264</v>
      </c>
      <c r="D535" s="42" t="s">
        <v>1093</v>
      </c>
    </row>
    <row r="536" spans="1:4" x14ac:dyDescent="0.2">
      <c r="A536" s="42" t="s">
        <v>144</v>
      </c>
      <c r="B536" s="42" t="s">
        <v>48</v>
      </c>
      <c r="C536" s="42" t="s">
        <v>192</v>
      </c>
      <c r="D536" s="42" t="s">
        <v>1093</v>
      </c>
    </row>
    <row r="537" spans="1:4" x14ac:dyDescent="0.2">
      <c r="A537" s="42" t="s">
        <v>144</v>
      </c>
      <c r="B537" s="42" t="s">
        <v>48</v>
      </c>
      <c r="C537" s="42" t="s">
        <v>197</v>
      </c>
      <c r="D537" s="42" t="s">
        <v>1093</v>
      </c>
    </row>
    <row r="538" spans="1:4" x14ac:dyDescent="0.2">
      <c r="A538" s="42" t="s">
        <v>144</v>
      </c>
      <c r="B538" s="42" t="s">
        <v>48</v>
      </c>
      <c r="C538" s="42" t="s">
        <v>222</v>
      </c>
      <c r="D538" s="42" t="s">
        <v>1093</v>
      </c>
    </row>
    <row r="539" spans="1:4" x14ac:dyDescent="0.2">
      <c r="A539" s="42" t="s">
        <v>144</v>
      </c>
      <c r="B539" s="42" t="s">
        <v>48</v>
      </c>
      <c r="C539" s="42" t="s">
        <v>238</v>
      </c>
      <c r="D539" s="42" t="s">
        <v>1093</v>
      </c>
    </row>
    <row r="540" spans="1:4" x14ac:dyDescent="0.2">
      <c r="A540" s="42" t="s">
        <v>144</v>
      </c>
      <c r="B540" s="42" t="s">
        <v>48</v>
      </c>
      <c r="C540" s="42" t="s">
        <v>259</v>
      </c>
      <c r="D540" s="42" t="s">
        <v>1093</v>
      </c>
    </row>
    <row r="541" spans="1:4" x14ac:dyDescent="0.2">
      <c r="A541" s="42" t="s">
        <v>144</v>
      </c>
      <c r="B541" s="42" t="s">
        <v>48</v>
      </c>
      <c r="C541" s="42" t="s">
        <v>266</v>
      </c>
      <c r="D541" s="42" t="s">
        <v>1093</v>
      </c>
    </row>
    <row r="542" spans="1:4" x14ac:dyDescent="0.2">
      <c r="A542" s="42" t="s">
        <v>144</v>
      </c>
      <c r="B542" s="42" t="s">
        <v>48</v>
      </c>
      <c r="C542" s="42" t="s">
        <v>183</v>
      </c>
      <c r="D542" s="42" t="s">
        <v>1093</v>
      </c>
    </row>
    <row r="543" spans="1:4" x14ac:dyDescent="0.2">
      <c r="A543" s="42" t="s">
        <v>144</v>
      </c>
      <c r="B543" s="42" t="s">
        <v>48</v>
      </c>
      <c r="C543" s="42" t="s">
        <v>187</v>
      </c>
      <c r="D543" s="42" t="s">
        <v>1093</v>
      </c>
    </row>
    <row r="544" spans="1:4" x14ac:dyDescent="0.2">
      <c r="A544" s="42" t="s">
        <v>144</v>
      </c>
      <c r="B544" s="42" t="s">
        <v>48</v>
      </c>
      <c r="C544" s="42" t="s">
        <v>220</v>
      </c>
      <c r="D544" s="42" t="s">
        <v>1093</v>
      </c>
    </row>
    <row r="545" spans="1:4" x14ac:dyDescent="0.2">
      <c r="A545" s="42" t="s">
        <v>144</v>
      </c>
      <c r="B545" s="42" t="s">
        <v>48</v>
      </c>
      <c r="C545" s="42" t="s">
        <v>265</v>
      </c>
      <c r="D545" s="42" t="s">
        <v>1093</v>
      </c>
    </row>
    <row r="546" spans="1:4" x14ac:dyDescent="0.2">
      <c r="A546" s="42" t="s">
        <v>144</v>
      </c>
      <c r="B546" s="42" t="s">
        <v>48</v>
      </c>
      <c r="C546" s="42" t="s">
        <v>208</v>
      </c>
      <c r="D546" s="42" t="s">
        <v>1093</v>
      </c>
    </row>
    <row r="547" spans="1:4" x14ac:dyDescent="0.2">
      <c r="A547" s="42" t="s">
        <v>144</v>
      </c>
      <c r="B547" s="42" t="s">
        <v>48</v>
      </c>
      <c r="C547" s="42" t="s">
        <v>221</v>
      </c>
      <c r="D547" s="42" t="s">
        <v>1093</v>
      </c>
    </row>
    <row r="548" spans="1:4" x14ac:dyDescent="0.2">
      <c r="A548" s="42" t="s">
        <v>144</v>
      </c>
      <c r="B548" s="42" t="s">
        <v>48</v>
      </c>
      <c r="C548" s="42" t="s">
        <v>224</v>
      </c>
      <c r="D548" s="42" t="s">
        <v>1093</v>
      </c>
    </row>
    <row r="549" spans="1:4" x14ac:dyDescent="0.2">
      <c r="A549" s="42" t="s">
        <v>144</v>
      </c>
      <c r="B549" s="42" t="s">
        <v>48</v>
      </c>
      <c r="C549" s="42" t="s">
        <v>243</v>
      </c>
      <c r="D549" s="42" t="s">
        <v>1093</v>
      </c>
    </row>
    <row r="550" spans="1:4" x14ac:dyDescent="0.2">
      <c r="A550" s="42" t="s">
        <v>144</v>
      </c>
      <c r="B550" s="42" t="s">
        <v>48</v>
      </c>
      <c r="C550" s="42" t="s">
        <v>248</v>
      </c>
      <c r="D550" s="42" t="s">
        <v>1093</v>
      </c>
    </row>
    <row r="551" spans="1:4" x14ac:dyDescent="0.2">
      <c r="A551" s="42" t="s">
        <v>144</v>
      </c>
      <c r="B551" s="42" t="s">
        <v>48</v>
      </c>
      <c r="C551" s="42" t="s">
        <v>270</v>
      </c>
      <c r="D551" s="42" t="s">
        <v>1093</v>
      </c>
    </row>
    <row r="552" spans="1:4" x14ac:dyDescent="0.2">
      <c r="A552" s="42" t="s">
        <v>144</v>
      </c>
      <c r="B552" s="42" t="s">
        <v>48</v>
      </c>
      <c r="C552" s="42" t="s">
        <v>228</v>
      </c>
      <c r="D552" s="42" t="s">
        <v>1093</v>
      </c>
    </row>
    <row r="553" spans="1:4" x14ac:dyDescent="0.2">
      <c r="A553" s="42" t="s">
        <v>145</v>
      </c>
      <c r="B553" s="42" t="s">
        <v>49</v>
      </c>
      <c r="C553" s="42" t="s">
        <v>270</v>
      </c>
      <c r="D553" s="42" t="s">
        <v>1091</v>
      </c>
    </row>
    <row r="554" spans="1:4" x14ac:dyDescent="0.2">
      <c r="A554" s="42" t="s">
        <v>145</v>
      </c>
      <c r="B554" s="42" t="s">
        <v>49</v>
      </c>
      <c r="C554" s="42" t="s">
        <v>165</v>
      </c>
      <c r="D554" s="42" t="s">
        <v>1093</v>
      </c>
    </row>
    <row r="555" spans="1:4" x14ac:dyDescent="0.2">
      <c r="A555" s="42" t="s">
        <v>146</v>
      </c>
      <c r="B555" s="42" t="s">
        <v>50</v>
      </c>
      <c r="C555" s="42" t="s">
        <v>174</v>
      </c>
      <c r="D555" s="42" t="s">
        <v>1093</v>
      </c>
    </row>
    <row r="556" spans="1:4" x14ac:dyDescent="0.2">
      <c r="A556" s="42" t="s">
        <v>146</v>
      </c>
      <c r="B556" s="42" t="s">
        <v>50</v>
      </c>
      <c r="C556" s="42" t="s">
        <v>228</v>
      </c>
      <c r="D556" s="42" t="s">
        <v>1093</v>
      </c>
    </row>
    <row r="557" spans="1:4" x14ac:dyDescent="0.2">
      <c r="A557" s="42" t="s">
        <v>146</v>
      </c>
      <c r="B557" s="42" t="s">
        <v>50</v>
      </c>
      <c r="C557" s="42" t="s">
        <v>222</v>
      </c>
      <c r="D557" s="42" t="s">
        <v>1093</v>
      </c>
    </row>
    <row r="558" spans="1:4" x14ac:dyDescent="0.2">
      <c r="A558" s="42" t="s">
        <v>146</v>
      </c>
      <c r="B558" s="42" t="s">
        <v>50</v>
      </c>
      <c r="C558" s="42" t="s">
        <v>225</v>
      </c>
      <c r="D558" s="42" t="s">
        <v>1093</v>
      </c>
    </row>
    <row r="559" spans="1:4" x14ac:dyDescent="0.2">
      <c r="A559" s="42" t="s">
        <v>146</v>
      </c>
      <c r="B559" s="42" t="s">
        <v>50</v>
      </c>
      <c r="C559" s="42" t="s">
        <v>183</v>
      </c>
      <c r="D559" s="42" t="s">
        <v>1093</v>
      </c>
    </row>
    <row r="560" spans="1:4" x14ac:dyDescent="0.2">
      <c r="A560" s="42" t="s">
        <v>146</v>
      </c>
      <c r="B560" s="42" t="s">
        <v>50</v>
      </c>
      <c r="C560" s="42" t="s">
        <v>224</v>
      </c>
      <c r="D560" s="42" t="s">
        <v>1093</v>
      </c>
    </row>
    <row r="561" spans="1:4" x14ac:dyDescent="0.2">
      <c r="A561" s="42" t="s">
        <v>146</v>
      </c>
      <c r="B561" s="42" t="s">
        <v>50</v>
      </c>
      <c r="C561" s="42" t="s">
        <v>270</v>
      </c>
      <c r="D561" s="42" t="s">
        <v>1093</v>
      </c>
    </row>
    <row r="562" spans="1:4" x14ac:dyDescent="0.2">
      <c r="A562" s="42" t="s">
        <v>146</v>
      </c>
      <c r="B562" s="42" t="s">
        <v>50</v>
      </c>
      <c r="C562" s="42" t="s">
        <v>239</v>
      </c>
      <c r="D562" s="42" t="s">
        <v>1093</v>
      </c>
    </row>
    <row r="563" spans="1:4" x14ac:dyDescent="0.2">
      <c r="A563" s="42" t="s">
        <v>146</v>
      </c>
      <c r="B563" s="42" t="s">
        <v>50</v>
      </c>
      <c r="C563" s="42" t="s">
        <v>241</v>
      </c>
      <c r="D563" s="42" t="s">
        <v>1093</v>
      </c>
    </row>
    <row r="564" spans="1:4" x14ac:dyDescent="0.2">
      <c r="A564" s="42" t="s">
        <v>146</v>
      </c>
      <c r="B564" s="42" t="s">
        <v>50</v>
      </c>
      <c r="C564" s="42" t="s">
        <v>248</v>
      </c>
      <c r="D564" s="42" t="s">
        <v>1093</v>
      </c>
    </row>
    <row r="565" spans="1:4" x14ac:dyDescent="0.2">
      <c r="A565" s="42" t="s">
        <v>146</v>
      </c>
      <c r="B565" s="42" t="s">
        <v>50</v>
      </c>
      <c r="C565" s="42" t="s">
        <v>266</v>
      </c>
      <c r="D565" s="42" t="s">
        <v>1093</v>
      </c>
    </row>
    <row r="566" spans="1:4" x14ac:dyDescent="0.2">
      <c r="A566" s="42" t="s">
        <v>146</v>
      </c>
      <c r="B566" s="42" t="s">
        <v>50</v>
      </c>
      <c r="C566" s="42" t="s">
        <v>165</v>
      </c>
      <c r="D566" s="42" t="s">
        <v>1093</v>
      </c>
    </row>
    <row r="567" spans="1:4" x14ac:dyDescent="0.2">
      <c r="A567" s="42" t="s">
        <v>146</v>
      </c>
      <c r="B567" s="42" t="s">
        <v>50</v>
      </c>
      <c r="C567" s="42" t="s">
        <v>243</v>
      </c>
      <c r="D567" s="42" t="s">
        <v>1093</v>
      </c>
    </row>
    <row r="568" spans="1:4" x14ac:dyDescent="0.2">
      <c r="A568" s="42" t="s">
        <v>146</v>
      </c>
      <c r="B568" s="42" t="s">
        <v>50</v>
      </c>
      <c r="C568" s="42" t="s">
        <v>246</v>
      </c>
      <c r="D568" s="42" t="s">
        <v>1093</v>
      </c>
    </row>
    <row r="569" spans="1:4" x14ac:dyDescent="0.2">
      <c r="A569" s="42" t="s">
        <v>146</v>
      </c>
      <c r="B569" s="42" t="s">
        <v>50</v>
      </c>
      <c r="C569" s="42" t="s">
        <v>257</v>
      </c>
      <c r="D569" s="42" t="s">
        <v>1093</v>
      </c>
    </row>
    <row r="570" spans="1:4" x14ac:dyDescent="0.2">
      <c r="A570" s="42" t="s">
        <v>146</v>
      </c>
      <c r="B570" s="42" t="s">
        <v>50</v>
      </c>
      <c r="C570" s="42" t="s">
        <v>264</v>
      </c>
      <c r="D570" s="42" t="s">
        <v>1093</v>
      </c>
    </row>
    <row r="571" spans="1:4" x14ac:dyDescent="0.2">
      <c r="A571" s="42" t="s">
        <v>146</v>
      </c>
      <c r="B571" s="42" t="s">
        <v>50</v>
      </c>
      <c r="C571" s="42" t="s">
        <v>268</v>
      </c>
      <c r="D571" s="42" t="s">
        <v>1093</v>
      </c>
    </row>
    <row r="572" spans="1:4" x14ac:dyDescent="0.2">
      <c r="A572" s="42" t="s">
        <v>146</v>
      </c>
      <c r="B572" s="42" t="s">
        <v>50</v>
      </c>
      <c r="C572" s="42" t="s">
        <v>187</v>
      </c>
      <c r="D572" s="42" t="s">
        <v>1093</v>
      </c>
    </row>
    <row r="573" spans="1:4" x14ac:dyDescent="0.2">
      <c r="A573" s="42" t="s">
        <v>146</v>
      </c>
      <c r="B573" s="42" t="s">
        <v>50</v>
      </c>
      <c r="C573" s="42" t="s">
        <v>215</v>
      </c>
      <c r="D573" s="42" t="s">
        <v>1093</v>
      </c>
    </row>
    <row r="574" spans="1:4" x14ac:dyDescent="0.2">
      <c r="A574" s="42" t="s">
        <v>146</v>
      </c>
      <c r="B574" s="42" t="s">
        <v>50</v>
      </c>
      <c r="C574" s="42" t="s">
        <v>182</v>
      </c>
      <c r="D574" s="42" t="s">
        <v>1093</v>
      </c>
    </row>
    <row r="575" spans="1:4" x14ac:dyDescent="0.2">
      <c r="A575" s="42" t="s">
        <v>146</v>
      </c>
      <c r="B575" s="42" t="s">
        <v>50</v>
      </c>
      <c r="C575" s="42" t="s">
        <v>221</v>
      </c>
      <c r="D575" s="42" t="s">
        <v>1093</v>
      </c>
    </row>
    <row r="576" spans="1:4" x14ac:dyDescent="0.2">
      <c r="A576" s="42" t="s">
        <v>146</v>
      </c>
      <c r="B576" s="42" t="s">
        <v>50</v>
      </c>
      <c r="C576" s="42" t="s">
        <v>237</v>
      </c>
      <c r="D576" s="42" t="s">
        <v>1093</v>
      </c>
    </row>
    <row r="577" spans="1:4" x14ac:dyDescent="0.2">
      <c r="A577" s="42" t="s">
        <v>146</v>
      </c>
      <c r="B577" s="42" t="s">
        <v>50</v>
      </c>
      <c r="C577" s="42" t="s">
        <v>238</v>
      </c>
      <c r="D577" s="42" t="s">
        <v>1093</v>
      </c>
    </row>
    <row r="578" spans="1:4" x14ac:dyDescent="0.2">
      <c r="A578" s="42" t="s">
        <v>146</v>
      </c>
      <c r="B578" s="42" t="s">
        <v>50</v>
      </c>
      <c r="C578" s="42" t="s">
        <v>242</v>
      </c>
      <c r="D578" s="42" t="s">
        <v>1093</v>
      </c>
    </row>
    <row r="579" spans="1:4" x14ac:dyDescent="0.2">
      <c r="A579" s="42" t="s">
        <v>146</v>
      </c>
      <c r="B579" s="42" t="s">
        <v>50</v>
      </c>
      <c r="C579" s="42" t="s">
        <v>251</v>
      </c>
      <c r="D579" s="42" t="s">
        <v>1093</v>
      </c>
    </row>
    <row r="580" spans="1:4" x14ac:dyDescent="0.2">
      <c r="A580" s="42" t="s">
        <v>146</v>
      </c>
      <c r="B580" s="42" t="s">
        <v>50</v>
      </c>
      <c r="C580" s="42" t="s">
        <v>220</v>
      </c>
      <c r="D580" s="42" t="s">
        <v>1093</v>
      </c>
    </row>
    <row r="581" spans="1:4" x14ac:dyDescent="0.2">
      <c r="A581" s="42" t="s">
        <v>146</v>
      </c>
      <c r="B581" s="42" t="s">
        <v>50</v>
      </c>
      <c r="C581" s="42" t="s">
        <v>261</v>
      </c>
      <c r="D581" s="42" t="s">
        <v>1093</v>
      </c>
    </row>
    <row r="582" spans="1:4" x14ac:dyDescent="0.2">
      <c r="A582" s="42" t="s">
        <v>146</v>
      </c>
      <c r="B582" s="42" t="s">
        <v>50</v>
      </c>
      <c r="C582" s="42" t="s">
        <v>265</v>
      </c>
      <c r="D582" s="42" t="s">
        <v>1093</v>
      </c>
    </row>
    <row r="583" spans="1:4" x14ac:dyDescent="0.2">
      <c r="A583" s="42" t="s">
        <v>146</v>
      </c>
      <c r="B583" s="42" t="s">
        <v>50</v>
      </c>
      <c r="C583" s="42" t="s">
        <v>217</v>
      </c>
      <c r="D583" s="42" t="s">
        <v>1093</v>
      </c>
    </row>
    <row r="584" spans="1:4" x14ac:dyDescent="0.2">
      <c r="A584" s="42" t="s">
        <v>146</v>
      </c>
      <c r="B584" s="42" t="s">
        <v>50</v>
      </c>
      <c r="C584" s="42" t="s">
        <v>259</v>
      </c>
      <c r="D584" s="42" t="s">
        <v>1093</v>
      </c>
    </row>
    <row r="585" spans="1:4" x14ac:dyDescent="0.2">
      <c r="A585" s="42" t="s">
        <v>146</v>
      </c>
      <c r="B585" s="42" t="s">
        <v>50</v>
      </c>
      <c r="C585" s="42" t="s">
        <v>208</v>
      </c>
      <c r="D585" s="42" t="s">
        <v>1093</v>
      </c>
    </row>
    <row r="586" spans="1:4" x14ac:dyDescent="0.2">
      <c r="A586" s="42" t="s">
        <v>147</v>
      </c>
      <c r="B586" s="42" t="s">
        <v>51</v>
      </c>
      <c r="C586" s="42" t="s">
        <v>270</v>
      </c>
      <c r="D586" s="42" t="s">
        <v>1093</v>
      </c>
    </row>
    <row r="587" spans="1:4" x14ac:dyDescent="0.2">
      <c r="A587" s="42" t="s">
        <v>147</v>
      </c>
      <c r="B587" s="42" t="s">
        <v>51</v>
      </c>
      <c r="C587" s="42" t="s">
        <v>187</v>
      </c>
      <c r="D587" s="42" t="s">
        <v>1093</v>
      </c>
    </row>
    <row r="588" spans="1:4" x14ac:dyDescent="0.2">
      <c r="A588" s="42" t="s">
        <v>147</v>
      </c>
      <c r="B588" s="42" t="s">
        <v>51</v>
      </c>
      <c r="C588" s="42" t="s">
        <v>215</v>
      </c>
      <c r="D588" s="42" t="s">
        <v>1093</v>
      </c>
    </row>
    <row r="589" spans="1:4" x14ac:dyDescent="0.2">
      <c r="A589" s="42" t="s">
        <v>147</v>
      </c>
      <c r="B589" s="42" t="s">
        <v>51</v>
      </c>
      <c r="C589" s="42" t="s">
        <v>220</v>
      </c>
      <c r="D589" s="42" t="s">
        <v>1093</v>
      </c>
    </row>
    <row r="590" spans="1:4" x14ac:dyDescent="0.2">
      <c r="A590" s="42" t="s">
        <v>147</v>
      </c>
      <c r="B590" s="42" t="s">
        <v>51</v>
      </c>
      <c r="C590" s="42" t="s">
        <v>225</v>
      </c>
      <c r="D590" s="42" t="s">
        <v>1093</v>
      </c>
    </row>
    <row r="591" spans="1:4" x14ac:dyDescent="0.2">
      <c r="A591" s="42" t="s">
        <v>147</v>
      </c>
      <c r="B591" s="42" t="s">
        <v>51</v>
      </c>
      <c r="C591" s="42" t="s">
        <v>257</v>
      </c>
      <c r="D591" s="42" t="s">
        <v>1093</v>
      </c>
    </row>
    <row r="592" spans="1:4" x14ac:dyDescent="0.2">
      <c r="A592" s="42" t="s">
        <v>147</v>
      </c>
      <c r="B592" s="42" t="s">
        <v>51</v>
      </c>
      <c r="C592" s="42" t="s">
        <v>264</v>
      </c>
      <c r="D592" s="42" t="s">
        <v>1093</v>
      </c>
    </row>
    <row r="593" spans="1:4" x14ac:dyDescent="0.2">
      <c r="A593" s="42" t="s">
        <v>147</v>
      </c>
      <c r="B593" s="42" t="s">
        <v>51</v>
      </c>
      <c r="C593" s="42" t="s">
        <v>165</v>
      </c>
      <c r="D593" s="42" t="s">
        <v>1093</v>
      </c>
    </row>
    <row r="594" spans="1:4" x14ac:dyDescent="0.2">
      <c r="A594" s="42" t="s">
        <v>147</v>
      </c>
      <c r="B594" s="42" t="s">
        <v>51</v>
      </c>
      <c r="C594" s="42" t="s">
        <v>243</v>
      </c>
      <c r="D594" s="42" t="s">
        <v>1093</v>
      </c>
    </row>
    <row r="595" spans="1:4" x14ac:dyDescent="0.2">
      <c r="A595" s="42" t="s">
        <v>147</v>
      </c>
      <c r="B595" s="42" t="s">
        <v>51</v>
      </c>
      <c r="C595" s="42" t="s">
        <v>246</v>
      </c>
      <c r="D595" s="42" t="s">
        <v>1093</v>
      </c>
    </row>
    <row r="596" spans="1:4" x14ac:dyDescent="0.2">
      <c r="A596" s="42" t="s">
        <v>147</v>
      </c>
      <c r="B596" s="42" t="s">
        <v>51</v>
      </c>
      <c r="C596" s="42" t="s">
        <v>238</v>
      </c>
      <c r="D596" s="42" t="s">
        <v>1093</v>
      </c>
    </row>
    <row r="597" spans="1:4" x14ac:dyDescent="0.2">
      <c r="A597" s="42" t="s">
        <v>147</v>
      </c>
      <c r="B597" s="42" t="s">
        <v>51</v>
      </c>
      <c r="C597" s="42" t="s">
        <v>241</v>
      </c>
      <c r="D597" s="42" t="s">
        <v>1093</v>
      </c>
    </row>
    <row r="598" spans="1:4" x14ac:dyDescent="0.2">
      <c r="A598" s="42" t="s">
        <v>147</v>
      </c>
      <c r="B598" s="42" t="s">
        <v>51</v>
      </c>
      <c r="C598" s="42" t="s">
        <v>242</v>
      </c>
      <c r="D598" s="42" t="s">
        <v>1093</v>
      </c>
    </row>
    <row r="599" spans="1:4" x14ac:dyDescent="0.2">
      <c r="A599" s="42" t="s">
        <v>147</v>
      </c>
      <c r="B599" s="42" t="s">
        <v>51</v>
      </c>
      <c r="C599" s="42" t="s">
        <v>259</v>
      </c>
      <c r="D599" s="42" t="s">
        <v>1093</v>
      </c>
    </row>
    <row r="600" spans="1:4" x14ac:dyDescent="0.2">
      <c r="A600" s="42" t="s">
        <v>147</v>
      </c>
      <c r="B600" s="42" t="s">
        <v>51</v>
      </c>
      <c r="C600" s="42" t="s">
        <v>183</v>
      </c>
      <c r="D600" s="42" t="s">
        <v>1093</v>
      </c>
    </row>
    <row r="601" spans="1:4" x14ac:dyDescent="0.2">
      <c r="A601" s="42" t="s">
        <v>147</v>
      </c>
      <c r="B601" s="42" t="s">
        <v>51</v>
      </c>
      <c r="C601" s="42" t="s">
        <v>221</v>
      </c>
      <c r="D601" s="42" t="s">
        <v>1093</v>
      </c>
    </row>
    <row r="602" spans="1:4" x14ac:dyDescent="0.2">
      <c r="A602" s="42" t="s">
        <v>147</v>
      </c>
      <c r="B602" s="42" t="s">
        <v>51</v>
      </c>
      <c r="C602" s="42" t="s">
        <v>224</v>
      </c>
      <c r="D602" s="42" t="s">
        <v>1093</v>
      </c>
    </row>
    <row r="603" spans="1:4" x14ac:dyDescent="0.2">
      <c r="A603" s="42" t="s">
        <v>147</v>
      </c>
      <c r="B603" s="42" t="s">
        <v>51</v>
      </c>
      <c r="C603" s="42" t="s">
        <v>174</v>
      </c>
      <c r="D603" s="42" t="s">
        <v>1093</v>
      </c>
    </row>
    <row r="604" spans="1:4" x14ac:dyDescent="0.2">
      <c r="A604" s="42" t="s">
        <v>147</v>
      </c>
      <c r="B604" s="42" t="s">
        <v>51</v>
      </c>
      <c r="C604" s="42" t="s">
        <v>237</v>
      </c>
      <c r="D604" s="42" t="s">
        <v>1093</v>
      </c>
    </row>
    <row r="605" spans="1:4" x14ac:dyDescent="0.2">
      <c r="A605" s="42" t="s">
        <v>147</v>
      </c>
      <c r="B605" s="42" t="s">
        <v>51</v>
      </c>
      <c r="C605" s="42" t="s">
        <v>269</v>
      </c>
      <c r="D605" s="42" t="s">
        <v>1093</v>
      </c>
    </row>
    <row r="606" spans="1:4" x14ac:dyDescent="0.2">
      <c r="A606" s="42" t="s">
        <v>147</v>
      </c>
      <c r="B606" s="42" t="s">
        <v>51</v>
      </c>
      <c r="C606" s="42" t="s">
        <v>222</v>
      </c>
      <c r="D606" s="42" t="s">
        <v>1093</v>
      </c>
    </row>
    <row r="607" spans="1:4" x14ac:dyDescent="0.2">
      <c r="A607" s="42" t="s">
        <v>147</v>
      </c>
      <c r="B607" s="42" t="s">
        <v>51</v>
      </c>
      <c r="C607" s="42" t="s">
        <v>251</v>
      </c>
      <c r="D607" s="42" t="s">
        <v>1093</v>
      </c>
    </row>
    <row r="608" spans="1:4" x14ac:dyDescent="0.2">
      <c r="A608" s="42" t="s">
        <v>147</v>
      </c>
      <c r="B608" s="42" t="s">
        <v>51</v>
      </c>
      <c r="C608" s="42" t="s">
        <v>261</v>
      </c>
      <c r="D608" s="42" t="s">
        <v>1093</v>
      </c>
    </row>
    <row r="609" spans="1:4" x14ac:dyDescent="0.2">
      <c r="A609" s="42" t="s">
        <v>147</v>
      </c>
      <c r="B609" s="42" t="s">
        <v>51</v>
      </c>
      <c r="C609" s="42" t="s">
        <v>197</v>
      </c>
      <c r="D609" s="42" t="s">
        <v>1093</v>
      </c>
    </row>
    <row r="610" spans="1:4" x14ac:dyDescent="0.2">
      <c r="A610" s="42" t="s">
        <v>147</v>
      </c>
      <c r="B610" s="42" t="s">
        <v>51</v>
      </c>
      <c r="C610" s="42" t="s">
        <v>208</v>
      </c>
      <c r="D610" s="42" t="s">
        <v>1093</v>
      </c>
    </row>
    <row r="611" spans="1:4" x14ac:dyDescent="0.2">
      <c r="A611" s="42" t="s">
        <v>147</v>
      </c>
      <c r="B611" s="42" t="s">
        <v>51</v>
      </c>
      <c r="C611" s="42" t="s">
        <v>228</v>
      </c>
      <c r="D611" s="42" t="s">
        <v>1093</v>
      </c>
    </row>
    <row r="612" spans="1:4" x14ac:dyDescent="0.2">
      <c r="A612" s="42" t="s">
        <v>147</v>
      </c>
      <c r="B612" s="42" t="s">
        <v>51</v>
      </c>
      <c r="C612" s="42" t="s">
        <v>182</v>
      </c>
      <c r="D612" s="42" t="s">
        <v>1093</v>
      </c>
    </row>
    <row r="613" spans="1:4" x14ac:dyDescent="0.2">
      <c r="A613" s="42" t="s">
        <v>147</v>
      </c>
      <c r="B613" s="42" t="s">
        <v>51</v>
      </c>
      <c r="C613" s="42" t="s">
        <v>217</v>
      </c>
      <c r="D613" s="42" t="s">
        <v>1093</v>
      </c>
    </row>
    <row r="614" spans="1:4" x14ac:dyDescent="0.2">
      <c r="A614" s="42" t="s">
        <v>147</v>
      </c>
      <c r="B614" s="42" t="s">
        <v>51</v>
      </c>
      <c r="C614" s="42" t="s">
        <v>248</v>
      </c>
      <c r="D614" s="42" t="s">
        <v>1093</v>
      </c>
    </row>
    <row r="615" spans="1:4" x14ac:dyDescent="0.2">
      <c r="A615" s="42" t="s">
        <v>147</v>
      </c>
      <c r="B615" s="42" t="s">
        <v>51</v>
      </c>
      <c r="C615" s="42" t="s">
        <v>265</v>
      </c>
      <c r="D615" s="42" t="s">
        <v>1093</v>
      </c>
    </row>
    <row r="616" spans="1:4" x14ac:dyDescent="0.2">
      <c r="A616" s="42" t="s">
        <v>147</v>
      </c>
      <c r="B616" s="42" t="s">
        <v>51</v>
      </c>
      <c r="C616" s="42" t="s">
        <v>266</v>
      </c>
      <c r="D616" s="42" t="s">
        <v>1093</v>
      </c>
    </row>
    <row r="617" spans="1:4" x14ac:dyDescent="0.2">
      <c r="A617" s="42" t="s">
        <v>147</v>
      </c>
      <c r="B617" s="42" t="s">
        <v>51</v>
      </c>
      <c r="C617" s="42" t="s">
        <v>268</v>
      </c>
      <c r="D617" s="42" t="s">
        <v>1093</v>
      </c>
    </row>
    <row r="618" spans="1:4" x14ac:dyDescent="0.2">
      <c r="A618" s="42" t="s">
        <v>148</v>
      </c>
      <c r="B618" s="42" t="s">
        <v>52</v>
      </c>
      <c r="C618" s="42" t="s">
        <v>243</v>
      </c>
      <c r="D618" s="42" t="s">
        <v>1093</v>
      </c>
    </row>
    <row r="619" spans="1:4" x14ac:dyDescent="0.2">
      <c r="A619" s="42" t="s">
        <v>148</v>
      </c>
      <c r="B619" s="42" t="s">
        <v>52</v>
      </c>
      <c r="C619" s="42" t="s">
        <v>165</v>
      </c>
      <c r="D619" s="42" t="s">
        <v>1093</v>
      </c>
    </row>
    <row r="620" spans="1:4" x14ac:dyDescent="0.2">
      <c r="A620" s="42" t="s">
        <v>148</v>
      </c>
      <c r="B620" s="42" t="s">
        <v>52</v>
      </c>
      <c r="C620" s="42" t="s">
        <v>266</v>
      </c>
      <c r="D620" s="42" t="s">
        <v>1093</v>
      </c>
    </row>
    <row r="621" spans="1:4" x14ac:dyDescent="0.2">
      <c r="A621" s="42" t="s">
        <v>148</v>
      </c>
      <c r="B621" s="42" t="s">
        <v>52</v>
      </c>
      <c r="C621" s="42" t="s">
        <v>268</v>
      </c>
      <c r="D621" s="42" t="s">
        <v>1093</v>
      </c>
    </row>
    <row r="622" spans="1:4" x14ac:dyDescent="0.2">
      <c r="A622" s="42" t="s">
        <v>148</v>
      </c>
      <c r="B622" s="42" t="s">
        <v>52</v>
      </c>
      <c r="C622" s="42" t="s">
        <v>228</v>
      </c>
      <c r="D622" s="42" t="s">
        <v>1093</v>
      </c>
    </row>
    <row r="623" spans="1:4" x14ac:dyDescent="0.2">
      <c r="A623" s="42" t="s">
        <v>148</v>
      </c>
      <c r="B623" s="42" t="s">
        <v>52</v>
      </c>
      <c r="C623" s="42" t="s">
        <v>183</v>
      </c>
      <c r="D623" s="42" t="s">
        <v>1093</v>
      </c>
    </row>
    <row r="624" spans="1:4" x14ac:dyDescent="0.2">
      <c r="A624" s="42" t="s">
        <v>148</v>
      </c>
      <c r="B624" s="42" t="s">
        <v>52</v>
      </c>
      <c r="C624" s="42" t="s">
        <v>224</v>
      </c>
      <c r="D624" s="42" t="s">
        <v>1093</v>
      </c>
    </row>
    <row r="625" spans="1:4" x14ac:dyDescent="0.2">
      <c r="A625" s="42" t="s">
        <v>148</v>
      </c>
      <c r="B625" s="42" t="s">
        <v>52</v>
      </c>
      <c r="C625" s="42" t="s">
        <v>238</v>
      </c>
      <c r="D625" s="42" t="s">
        <v>1093</v>
      </c>
    </row>
    <row r="626" spans="1:4" x14ac:dyDescent="0.2">
      <c r="A626" s="42" t="s">
        <v>148</v>
      </c>
      <c r="B626" s="42" t="s">
        <v>52</v>
      </c>
      <c r="C626" s="42" t="s">
        <v>222</v>
      </c>
      <c r="D626" s="42" t="s">
        <v>1093</v>
      </c>
    </row>
    <row r="627" spans="1:4" x14ac:dyDescent="0.2">
      <c r="A627" s="42" t="s">
        <v>148</v>
      </c>
      <c r="B627" s="42" t="s">
        <v>52</v>
      </c>
      <c r="C627" s="42" t="s">
        <v>237</v>
      </c>
      <c r="D627" s="42" t="s">
        <v>1093</v>
      </c>
    </row>
    <row r="628" spans="1:4" x14ac:dyDescent="0.2">
      <c r="A628" s="42" t="s">
        <v>148</v>
      </c>
      <c r="B628" s="42" t="s">
        <v>52</v>
      </c>
      <c r="C628" s="42" t="s">
        <v>248</v>
      </c>
      <c r="D628" s="42" t="s">
        <v>1093</v>
      </c>
    </row>
    <row r="629" spans="1:4" x14ac:dyDescent="0.2">
      <c r="A629" s="42" t="s">
        <v>148</v>
      </c>
      <c r="B629" s="42" t="s">
        <v>52</v>
      </c>
      <c r="C629" s="42" t="s">
        <v>257</v>
      </c>
      <c r="D629" s="42" t="s">
        <v>1093</v>
      </c>
    </row>
    <row r="630" spans="1:4" x14ac:dyDescent="0.2">
      <c r="A630" s="42" t="s">
        <v>148</v>
      </c>
      <c r="B630" s="42" t="s">
        <v>52</v>
      </c>
      <c r="C630" s="42" t="s">
        <v>259</v>
      </c>
      <c r="D630" s="42" t="s">
        <v>1093</v>
      </c>
    </row>
    <row r="631" spans="1:4" x14ac:dyDescent="0.2">
      <c r="A631" s="42" t="s">
        <v>148</v>
      </c>
      <c r="B631" s="42" t="s">
        <v>52</v>
      </c>
      <c r="C631" s="42" t="s">
        <v>182</v>
      </c>
      <c r="D631" s="42" t="s">
        <v>1093</v>
      </c>
    </row>
    <row r="632" spans="1:4" x14ac:dyDescent="0.2">
      <c r="A632" s="42" t="s">
        <v>148</v>
      </c>
      <c r="B632" s="42" t="s">
        <v>52</v>
      </c>
      <c r="C632" s="42" t="s">
        <v>221</v>
      </c>
      <c r="D632" s="42" t="s">
        <v>1093</v>
      </c>
    </row>
    <row r="633" spans="1:4" x14ac:dyDescent="0.2">
      <c r="A633" s="42" t="s">
        <v>148</v>
      </c>
      <c r="B633" s="42" t="s">
        <v>52</v>
      </c>
      <c r="C633" s="42" t="s">
        <v>242</v>
      </c>
      <c r="D633" s="42" t="s">
        <v>1093</v>
      </c>
    </row>
    <row r="634" spans="1:4" x14ac:dyDescent="0.2">
      <c r="A634" s="42" t="s">
        <v>148</v>
      </c>
      <c r="B634" s="42" t="s">
        <v>52</v>
      </c>
      <c r="C634" s="42" t="s">
        <v>246</v>
      </c>
      <c r="D634" s="42" t="s">
        <v>1093</v>
      </c>
    </row>
    <row r="635" spans="1:4" x14ac:dyDescent="0.2">
      <c r="A635" s="42" t="s">
        <v>148</v>
      </c>
      <c r="B635" s="42" t="s">
        <v>52</v>
      </c>
      <c r="C635" s="42" t="s">
        <v>270</v>
      </c>
      <c r="D635" s="42" t="s">
        <v>1093</v>
      </c>
    </row>
    <row r="636" spans="1:4" x14ac:dyDescent="0.2">
      <c r="A636" s="42" t="s">
        <v>148</v>
      </c>
      <c r="B636" s="42" t="s">
        <v>52</v>
      </c>
      <c r="C636" s="42" t="s">
        <v>197</v>
      </c>
      <c r="D636" s="42" t="s">
        <v>1093</v>
      </c>
    </row>
    <row r="637" spans="1:4" x14ac:dyDescent="0.2">
      <c r="A637" s="42" t="s">
        <v>148</v>
      </c>
      <c r="B637" s="42" t="s">
        <v>52</v>
      </c>
      <c r="C637" s="42" t="s">
        <v>217</v>
      </c>
      <c r="D637" s="42" t="s">
        <v>1093</v>
      </c>
    </row>
    <row r="638" spans="1:4" x14ac:dyDescent="0.2">
      <c r="A638" s="42" t="s">
        <v>148</v>
      </c>
      <c r="B638" s="42" t="s">
        <v>52</v>
      </c>
      <c r="C638" s="42" t="s">
        <v>174</v>
      </c>
      <c r="D638" s="42" t="s">
        <v>1093</v>
      </c>
    </row>
    <row r="639" spans="1:4" x14ac:dyDescent="0.2">
      <c r="A639" s="42" t="s">
        <v>148</v>
      </c>
      <c r="B639" s="42" t="s">
        <v>52</v>
      </c>
      <c r="C639" s="42" t="s">
        <v>265</v>
      </c>
      <c r="D639" s="42" t="s">
        <v>1093</v>
      </c>
    </row>
    <row r="640" spans="1:4" x14ac:dyDescent="0.2">
      <c r="A640" s="42" t="s">
        <v>148</v>
      </c>
      <c r="B640" s="42" t="s">
        <v>52</v>
      </c>
      <c r="C640" s="42" t="s">
        <v>187</v>
      </c>
      <c r="D640" s="42" t="s">
        <v>1093</v>
      </c>
    </row>
    <row r="641" spans="1:4" x14ac:dyDescent="0.2">
      <c r="A641" s="42" t="s">
        <v>148</v>
      </c>
      <c r="B641" s="42" t="s">
        <v>52</v>
      </c>
      <c r="C641" s="42" t="s">
        <v>239</v>
      </c>
      <c r="D641" s="42" t="s">
        <v>1093</v>
      </c>
    </row>
    <row r="642" spans="1:4" x14ac:dyDescent="0.2">
      <c r="A642" s="42" t="s">
        <v>148</v>
      </c>
      <c r="B642" s="42" t="s">
        <v>52</v>
      </c>
      <c r="C642" s="42" t="s">
        <v>241</v>
      </c>
      <c r="D642" s="42" t="s">
        <v>1093</v>
      </c>
    </row>
    <row r="643" spans="1:4" x14ac:dyDescent="0.2">
      <c r="A643" s="42" t="s">
        <v>148</v>
      </c>
      <c r="B643" s="42" t="s">
        <v>52</v>
      </c>
      <c r="C643" s="42" t="s">
        <v>251</v>
      </c>
      <c r="D643" s="42" t="s">
        <v>1093</v>
      </c>
    </row>
    <row r="644" spans="1:4" x14ac:dyDescent="0.2">
      <c r="A644" s="42" t="s">
        <v>148</v>
      </c>
      <c r="B644" s="42" t="s">
        <v>52</v>
      </c>
      <c r="C644" s="42" t="s">
        <v>199</v>
      </c>
      <c r="D644" s="42" t="s">
        <v>1093</v>
      </c>
    </row>
    <row r="645" spans="1:4" x14ac:dyDescent="0.2">
      <c r="A645" s="42" t="s">
        <v>148</v>
      </c>
      <c r="B645" s="42" t="s">
        <v>52</v>
      </c>
      <c r="C645" s="42" t="s">
        <v>208</v>
      </c>
      <c r="D645" s="42" t="s">
        <v>1093</v>
      </c>
    </row>
    <row r="646" spans="1:4" x14ac:dyDescent="0.2">
      <c r="A646" s="42" t="s">
        <v>148</v>
      </c>
      <c r="B646" s="42" t="s">
        <v>52</v>
      </c>
      <c r="C646" s="42" t="s">
        <v>215</v>
      </c>
      <c r="D646" s="42" t="s">
        <v>1093</v>
      </c>
    </row>
    <row r="647" spans="1:4" x14ac:dyDescent="0.2">
      <c r="A647" s="42" t="s">
        <v>148</v>
      </c>
      <c r="B647" s="42" t="s">
        <v>52</v>
      </c>
      <c r="C647" s="42" t="s">
        <v>261</v>
      </c>
      <c r="D647" s="42" t="s">
        <v>1093</v>
      </c>
    </row>
    <row r="648" spans="1:4" x14ac:dyDescent="0.2">
      <c r="A648" s="42" t="s">
        <v>149</v>
      </c>
      <c r="B648" s="42" t="s">
        <v>53</v>
      </c>
      <c r="C648" s="42" t="s">
        <v>228</v>
      </c>
      <c r="D648" s="42" t="s">
        <v>1093</v>
      </c>
    </row>
    <row r="649" spans="1:4" x14ac:dyDescent="0.2">
      <c r="A649" s="42" t="s">
        <v>149</v>
      </c>
      <c r="B649" s="42" t="s">
        <v>53</v>
      </c>
      <c r="C649" s="42" t="s">
        <v>165</v>
      </c>
      <c r="D649" s="42" t="s">
        <v>1093</v>
      </c>
    </row>
    <row r="650" spans="1:4" x14ac:dyDescent="0.2">
      <c r="A650" s="42" t="s">
        <v>149</v>
      </c>
      <c r="B650" s="42" t="s">
        <v>53</v>
      </c>
      <c r="C650" s="42" t="s">
        <v>242</v>
      </c>
      <c r="D650" s="42" t="s">
        <v>1093</v>
      </c>
    </row>
    <row r="651" spans="1:4" x14ac:dyDescent="0.2">
      <c r="A651" s="42" t="s">
        <v>149</v>
      </c>
      <c r="B651" s="42" t="s">
        <v>53</v>
      </c>
      <c r="C651" s="42" t="s">
        <v>244</v>
      </c>
      <c r="D651" s="42" t="s">
        <v>1093</v>
      </c>
    </row>
    <row r="652" spans="1:4" x14ac:dyDescent="0.2">
      <c r="A652" s="42" t="s">
        <v>149</v>
      </c>
      <c r="B652" s="42" t="s">
        <v>53</v>
      </c>
      <c r="C652" s="42" t="s">
        <v>259</v>
      </c>
      <c r="D652" s="42" t="s">
        <v>1093</v>
      </c>
    </row>
    <row r="653" spans="1:4" x14ac:dyDescent="0.2">
      <c r="A653" s="42" t="s">
        <v>149</v>
      </c>
      <c r="B653" s="42" t="s">
        <v>53</v>
      </c>
      <c r="C653" s="42" t="s">
        <v>220</v>
      </c>
      <c r="D653" s="42" t="s">
        <v>1093</v>
      </c>
    </row>
    <row r="654" spans="1:4" x14ac:dyDescent="0.2">
      <c r="A654" s="42" t="s">
        <v>149</v>
      </c>
      <c r="B654" s="42" t="s">
        <v>53</v>
      </c>
      <c r="C654" s="42" t="s">
        <v>224</v>
      </c>
      <c r="D654" s="42" t="s">
        <v>1093</v>
      </c>
    </row>
    <row r="655" spans="1:4" x14ac:dyDescent="0.2">
      <c r="A655" s="42" t="s">
        <v>149</v>
      </c>
      <c r="B655" s="42" t="s">
        <v>53</v>
      </c>
      <c r="C655" s="42" t="s">
        <v>241</v>
      </c>
      <c r="D655" s="42" t="s">
        <v>1093</v>
      </c>
    </row>
    <row r="656" spans="1:4" x14ac:dyDescent="0.2">
      <c r="A656" s="42" t="s">
        <v>149</v>
      </c>
      <c r="B656" s="42" t="s">
        <v>53</v>
      </c>
      <c r="C656" s="42" t="s">
        <v>246</v>
      </c>
      <c r="D656" s="42" t="s">
        <v>1093</v>
      </c>
    </row>
    <row r="657" spans="1:4" x14ac:dyDescent="0.2">
      <c r="A657" s="42" t="s">
        <v>149</v>
      </c>
      <c r="B657" s="42" t="s">
        <v>53</v>
      </c>
      <c r="C657" s="42" t="s">
        <v>266</v>
      </c>
      <c r="D657" s="42" t="s">
        <v>1093</v>
      </c>
    </row>
    <row r="658" spans="1:4" x14ac:dyDescent="0.2">
      <c r="A658" s="42" t="s">
        <v>149</v>
      </c>
      <c r="B658" s="42" t="s">
        <v>53</v>
      </c>
      <c r="C658" s="42" t="s">
        <v>268</v>
      </c>
      <c r="D658" s="42" t="s">
        <v>1093</v>
      </c>
    </row>
    <row r="659" spans="1:4" x14ac:dyDescent="0.2">
      <c r="A659" s="42" t="s">
        <v>149</v>
      </c>
      <c r="B659" s="42" t="s">
        <v>53</v>
      </c>
      <c r="C659" s="42" t="s">
        <v>182</v>
      </c>
      <c r="D659" s="42" t="s">
        <v>1093</v>
      </c>
    </row>
    <row r="660" spans="1:4" x14ac:dyDescent="0.2">
      <c r="A660" s="42" t="s">
        <v>149</v>
      </c>
      <c r="B660" s="42" t="s">
        <v>53</v>
      </c>
      <c r="C660" s="42" t="s">
        <v>208</v>
      </c>
      <c r="D660" s="42" t="s">
        <v>1093</v>
      </c>
    </row>
    <row r="661" spans="1:4" x14ac:dyDescent="0.2">
      <c r="A661" s="42" t="s">
        <v>149</v>
      </c>
      <c r="B661" s="42" t="s">
        <v>53</v>
      </c>
      <c r="C661" s="42" t="s">
        <v>247</v>
      </c>
      <c r="D661" s="42" t="s">
        <v>1093</v>
      </c>
    </row>
    <row r="662" spans="1:4" x14ac:dyDescent="0.2">
      <c r="A662" s="42" t="s">
        <v>149</v>
      </c>
      <c r="B662" s="42" t="s">
        <v>53</v>
      </c>
      <c r="C662" s="42" t="s">
        <v>256</v>
      </c>
      <c r="D662" s="42" t="s">
        <v>1093</v>
      </c>
    </row>
    <row r="663" spans="1:4" x14ac:dyDescent="0.2">
      <c r="A663" s="42" t="s">
        <v>149</v>
      </c>
      <c r="B663" s="42" t="s">
        <v>53</v>
      </c>
      <c r="C663" s="42" t="s">
        <v>217</v>
      </c>
      <c r="D663" s="42" t="s">
        <v>1093</v>
      </c>
    </row>
    <row r="664" spans="1:4" x14ac:dyDescent="0.2">
      <c r="A664" s="42" t="s">
        <v>149</v>
      </c>
      <c r="B664" s="42" t="s">
        <v>53</v>
      </c>
      <c r="C664" s="42" t="s">
        <v>257</v>
      </c>
      <c r="D664" s="42" t="s">
        <v>1093</v>
      </c>
    </row>
    <row r="665" spans="1:4" x14ac:dyDescent="0.2">
      <c r="A665" s="42" t="s">
        <v>149</v>
      </c>
      <c r="B665" s="42" t="s">
        <v>53</v>
      </c>
      <c r="C665" s="42" t="s">
        <v>174</v>
      </c>
      <c r="D665" s="42" t="s">
        <v>1093</v>
      </c>
    </row>
    <row r="666" spans="1:4" x14ac:dyDescent="0.2">
      <c r="A666" s="42" t="s">
        <v>149</v>
      </c>
      <c r="B666" s="42" t="s">
        <v>53</v>
      </c>
      <c r="C666" s="42" t="s">
        <v>238</v>
      </c>
      <c r="D666" s="42" t="s">
        <v>1093</v>
      </c>
    </row>
    <row r="667" spans="1:4" x14ac:dyDescent="0.2">
      <c r="A667" s="42" t="s">
        <v>149</v>
      </c>
      <c r="B667" s="42" t="s">
        <v>53</v>
      </c>
      <c r="C667" s="42" t="s">
        <v>248</v>
      </c>
      <c r="D667" s="42" t="s">
        <v>1093</v>
      </c>
    </row>
    <row r="668" spans="1:4" x14ac:dyDescent="0.2">
      <c r="A668" s="42" t="s">
        <v>149</v>
      </c>
      <c r="B668" s="42" t="s">
        <v>53</v>
      </c>
      <c r="C668" s="42" t="s">
        <v>264</v>
      </c>
      <c r="D668" s="42" t="s">
        <v>1093</v>
      </c>
    </row>
    <row r="669" spans="1:4" x14ac:dyDescent="0.2">
      <c r="A669" s="42" t="s">
        <v>149</v>
      </c>
      <c r="B669" s="42" t="s">
        <v>53</v>
      </c>
      <c r="C669" s="42" t="s">
        <v>265</v>
      </c>
      <c r="D669" s="42" t="s">
        <v>1093</v>
      </c>
    </row>
    <row r="670" spans="1:4" x14ac:dyDescent="0.2">
      <c r="A670" s="42" t="s">
        <v>149</v>
      </c>
      <c r="B670" s="42" t="s">
        <v>53</v>
      </c>
      <c r="C670" s="42" t="s">
        <v>183</v>
      </c>
      <c r="D670" s="42" t="s">
        <v>1093</v>
      </c>
    </row>
    <row r="671" spans="1:4" x14ac:dyDescent="0.2">
      <c r="A671" s="42" t="s">
        <v>149</v>
      </c>
      <c r="B671" s="42" t="s">
        <v>53</v>
      </c>
      <c r="C671" s="42" t="s">
        <v>225</v>
      </c>
      <c r="D671" s="42" t="s">
        <v>1093</v>
      </c>
    </row>
    <row r="672" spans="1:4" x14ac:dyDescent="0.2">
      <c r="A672" s="42" t="s">
        <v>149</v>
      </c>
      <c r="B672" s="42" t="s">
        <v>53</v>
      </c>
      <c r="C672" s="42" t="s">
        <v>261</v>
      </c>
      <c r="D672" s="42" t="s">
        <v>1093</v>
      </c>
    </row>
    <row r="673" spans="1:4" x14ac:dyDescent="0.2">
      <c r="A673" s="42" t="s">
        <v>149</v>
      </c>
      <c r="B673" s="42" t="s">
        <v>53</v>
      </c>
      <c r="C673" s="42" t="s">
        <v>187</v>
      </c>
      <c r="D673" s="42" t="s">
        <v>1093</v>
      </c>
    </row>
    <row r="674" spans="1:4" x14ac:dyDescent="0.2">
      <c r="A674" s="42" t="s">
        <v>149</v>
      </c>
      <c r="B674" s="42" t="s">
        <v>53</v>
      </c>
      <c r="C674" s="42" t="s">
        <v>192</v>
      </c>
      <c r="D674" s="42" t="s">
        <v>1093</v>
      </c>
    </row>
    <row r="675" spans="1:4" x14ac:dyDescent="0.2">
      <c r="A675" s="42" t="s">
        <v>149</v>
      </c>
      <c r="B675" s="42" t="s">
        <v>53</v>
      </c>
      <c r="C675" s="42" t="s">
        <v>207</v>
      </c>
      <c r="D675" s="42" t="s">
        <v>1093</v>
      </c>
    </row>
    <row r="676" spans="1:4" x14ac:dyDescent="0.2">
      <c r="A676" s="42" t="s">
        <v>149</v>
      </c>
      <c r="B676" s="42" t="s">
        <v>53</v>
      </c>
      <c r="C676" s="42" t="s">
        <v>243</v>
      </c>
      <c r="D676" s="42" t="s">
        <v>1093</v>
      </c>
    </row>
    <row r="677" spans="1:4" x14ac:dyDescent="0.2">
      <c r="A677" s="42" t="s">
        <v>149</v>
      </c>
      <c r="B677" s="42" t="s">
        <v>53</v>
      </c>
      <c r="C677" s="42" t="s">
        <v>251</v>
      </c>
      <c r="D677" s="42" t="s">
        <v>1093</v>
      </c>
    </row>
    <row r="678" spans="1:4" x14ac:dyDescent="0.2">
      <c r="A678" s="42" t="s">
        <v>149</v>
      </c>
      <c r="B678" s="42" t="s">
        <v>53</v>
      </c>
      <c r="C678" s="42" t="s">
        <v>270</v>
      </c>
      <c r="D678" s="42" t="s">
        <v>1093</v>
      </c>
    </row>
    <row r="679" spans="1:4" x14ac:dyDescent="0.2">
      <c r="A679" s="42" t="s">
        <v>149</v>
      </c>
      <c r="B679" s="42" t="s">
        <v>53</v>
      </c>
      <c r="C679" s="42" t="s">
        <v>221</v>
      </c>
      <c r="D679" s="42" t="s">
        <v>1093</v>
      </c>
    </row>
    <row r="680" spans="1:4" x14ac:dyDescent="0.2">
      <c r="A680" s="42" t="s">
        <v>149</v>
      </c>
      <c r="B680" s="42" t="s">
        <v>53</v>
      </c>
      <c r="C680" s="42" t="s">
        <v>222</v>
      </c>
      <c r="D680" s="42" t="s">
        <v>1093</v>
      </c>
    </row>
    <row r="681" spans="1:4" x14ac:dyDescent="0.2">
      <c r="A681" s="42" t="s">
        <v>149</v>
      </c>
      <c r="B681" s="42" t="s">
        <v>53</v>
      </c>
      <c r="C681" s="42" t="s">
        <v>237</v>
      </c>
      <c r="D681" s="42" t="s">
        <v>1093</v>
      </c>
    </row>
    <row r="682" spans="1:4" x14ac:dyDescent="0.2">
      <c r="A682" s="42" t="s">
        <v>149</v>
      </c>
      <c r="B682" s="42" t="s">
        <v>53</v>
      </c>
      <c r="C682" s="42" t="s">
        <v>269</v>
      </c>
      <c r="D682" s="42" t="s">
        <v>1093</v>
      </c>
    </row>
    <row r="683" spans="1:4" x14ac:dyDescent="0.2">
      <c r="A683" s="42" t="s">
        <v>149</v>
      </c>
      <c r="B683" s="42" t="s">
        <v>53</v>
      </c>
      <c r="C683" s="42" t="s">
        <v>215</v>
      </c>
      <c r="D683" s="42" t="s">
        <v>1093</v>
      </c>
    </row>
    <row r="684" spans="1:4" x14ac:dyDescent="0.2">
      <c r="A684" s="42" t="s">
        <v>150</v>
      </c>
      <c r="B684" s="42" t="s">
        <v>54</v>
      </c>
      <c r="C684" s="42" t="s">
        <v>270</v>
      </c>
      <c r="D684" s="42" t="s">
        <v>1093</v>
      </c>
    </row>
    <row r="685" spans="1:4" x14ac:dyDescent="0.2">
      <c r="A685" s="42" t="s">
        <v>150</v>
      </c>
      <c r="B685" s="42" t="s">
        <v>54</v>
      </c>
      <c r="C685" s="42" t="s">
        <v>238</v>
      </c>
      <c r="D685" s="42" t="s">
        <v>1093</v>
      </c>
    </row>
    <row r="686" spans="1:4" x14ac:dyDescent="0.2">
      <c r="A686" s="42" t="s">
        <v>150</v>
      </c>
      <c r="B686" s="42" t="s">
        <v>54</v>
      </c>
      <c r="C686" s="42" t="s">
        <v>221</v>
      </c>
      <c r="D686" s="42" t="s">
        <v>1093</v>
      </c>
    </row>
    <row r="687" spans="1:4" x14ac:dyDescent="0.2">
      <c r="A687" s="42" t="s">
        <v>150</v>
      </c>
      <c r="B687" s="42" t="s">
        <v>54</v>
      </c>
      <c r="C687" s="42" t="s">
        <v>241</v>
      </c>
      <c r="D687" s="42" t="s">
        <v>1093</v>
      </c>
    </row>
    <row r="688" spans="1:4" x14ac:dyDescent="0.2">
      <c r="A688" s="42" t="s">
        <v>150</v>
      </c>
      <c r="B688" s="42" t="s">
        <v>54</v>
      </c>
      <c r="C688" s="42" t="s">
        <v>247</v>
      </c>
      <c r="D688" s="42" t="s">
        <v>1093</v>
      </c>
    </row>
    <row r="689" spans="1:4" x14ac:dyDescent="0.2">
      <c r="A689" s="42" t="s">
        <v>150</v>
      </c>
      <c r="B689" s="42" t="s">
        <v>54</v>
      </c>
      <c r="C689" s="42" t="s">
        <v>251</v>
      </c>
      <c r="D689" s="42" t="s">
        <v>1093</v>
      </c>
    </row>
    <row r="690" spans="1:4" x14ac:dyDescent="0.2">
      <c r="A690" s="42" t="s">
        <v>150</v>
      </c>
      <c r="B690" s="42" t="s">
        <v>54</v>
      </c>
      <c r="C690" s="42" t="s">
        <v>264</v>
      </c>
      <c r="D690" s="42" t="s">
        <v>1093</v>
      </c>
    </row>
    <row r="691" spans="1:4" x14ac:dyDescent="0.2">
      <c r="A691" s="42" t="s">
        <v>150</v>
      </c>
      <c r="B691" s="42" t="s">
        <v>54</v>
      </c>
      <c r="C691" s="42" t="s">
        <v>268</v>
      </c>
      <c r="D691" s="42" t="s">
        <v>1093</v>
      </c>
    </row>
    <row r="692" spans="1:4" x14ac:dyDescent="0.2">
      <c r="A692" s="42" t="s">
        <v>150</v>
      </c>
      <c r="B692" s="42" t="s">
        <v>54</v>
      </c>
      <c r="C692" s="42" t="s">
        <v>207</v>
      </c>
      <c r="D692" s="42" t="s">
        <v>1093</v>
      </c>
    </row>
    <row r="693" spans="1:4" x14ac:dyDescent="0.2">
      <c r="A693" s="42" t="s">
        <v>150</v>
      </c>
      <c r="B693" s="42" t="s">
        <v>54</v>
      </c>
      <c r="C693" s="42" t="s">
        <v>242</v>
      </c>
      <c r="D693" s="42" t="s">
        <v>1093</v>
      </c>
    </row>
    <row r="694" spans="1:4" x14ac:dyDescent="0.2">
      <c r="A694" s="42" t="s">
        <v>150</v>
      </c>
      <c r="B694" s="42" t="s">
        <v>54</v>
      </c>
      <c r="C694" s="42" t="s">
        <v>256</v>
      </c>
      <c r="D694" s="42" t="s">
        <v>1093</v>
      </c>
    </row>
    <row r="695" spans="1:4" x14ac:dyDescent="0.2">
      <c r="A695" s="42" t="s">
        <v>150</v>
      </c>
      <c r="B695" s="42" t="s">
        <v>54</v>
      </c>
      <c r="C695" s="42" t="s">
        <v>225</v>
      </c>
      <c r="D695" s="42" t="s">
        <v>1093</v>
      </c>
    </row>
    <row r="696" spans="1:4" x14ac:dyDescent="0.2">
      <c r="A696" s="42" t="s">
        <v>150</v>
      </c>
      <c r="B696" s="42" t="s">
        <v>54</v>
      </c>
      <c r="C696" s="42" t="s">
        <v>259</v>
      </c>
      <c r="D696" s="42" t="s">
        <v>1093</v>
      </c>
    </row>
    <row r="697" spans="1:4" x14ac:dyDescent="0.2">
      <c r="A697" s="42" t="s">
        <v>150</v>
      </c>
      <c r="B697" s="42" t="s">
        <v>54</v>
      </c>
      <c r="C697" s="42" t="s">
        <v>174</v>
      </c>
      <c r="D697" s="42" t="s">
        <v>1093</v>
      </c>
    </row>
    <row r="698" spans="1:4" x14ac:dyDescent="0.2">
      <c r="A698" s="42" t="s">
        <v>150</v>
      </c>
      <c r="B698" s="42" t="s">
        <v>54</v>
      </c>
      <c r="C698" s="42" t="s">
        <v>224</v>
      </c>
      <c r="D698" s="42" t="s">
        <v>1093</v>
      </c>
    </row>
    <row r="699" spans="1:4" x14ac:dyDescent="0.2">
      <c r="A699" s="42" t="s">
        <v>150</v>
      </c>
      <c r="B699" s="42" t="s">
        <v>54</v>
      </c>
      <c r="C699" s="42" t="s">
        <v>244</v>
      </c>
      <c r="D699" s="42" t="s">
        <v>1093</v>
      </c>
    </row>
    <row r="700" spans="1:4" x14ac:dyDescent="0.2">
      <c r="A700" s="42" t="s">
        <v>150</v>
      </c>
      <c r="B700" s="42" t="s">
        <v>54</v>
      </c>
      <c r="C700" s="42" t="s">
        <v>248</v>
      </c>
      <c r="D700" s="42" t="s">
        <v>1093</v>
      </c>
    </row>
    <row r="701" spans="1:4" x14ac:dyDescent="0.2">
      <c r="A701" s="42" t="s">
        <v>150</v>
      </c>
      <c r="B701" s="42" t="s">
        <v>54</v>
      </c>
      <c r="C701" s="42" t="s">
        <v>261</v>
      </c>
      <c r="D701" s="42" t="s">
        <v>1093</v>
      </c>
    </row>
    <row r="702" spans="1:4" x14ac:dyDescent="0.2">
      <c r="A702" s="42" t="s">
        <v>150</v>
      </c>
      <c r="B702" s="42" t="s">
        <v>54</v>
      </c>
      <c r="C702" s="42" t="s">
        <v>269</v>
      </c>
      <c r="D702" s="42" t="s">
        <v>1093</v>
      </c>
    </row>
    <row r="703" spans="1:4" x14ac:dyDescent="0.2">
      <c r="A703" s="42" t="s">
        <v>150</v>
      </c>
      <c r="B703" s="42" t="s">
        <v>54</v>
      </c>
      <c r="C703" s="42" t="s">
        <v>246</v>
      </c>
      <c r="D703" s="42" t="s">
        <v>1093</v>
      </c>
    </row>
    <row r="704" spans="1:4" x14ac:dyDescent="0.2">
      <c r="A704" s="42" t="s">
        <v>150</v>
      </c>
      <c r="B704" s="42" t="s">
        <v>54</v>
      </c>
      <c r="C704" s="42" t="s">
        <v>165</v>
      </c>
      <c r="D704" s="42" t="s">
        <v>1093</v>
      </c>
    </row>
    <row r="705" spans="1:4" x14ac:dyDescent="0.2">
      <c r="A705" s="42" t="s">
        <v>150</v>
      </c>
      <c r="B705" s="42" t="s">
        <v>54</v>
      </c>
      <c r="C705" s="42" t="s">
        <v>187</v>
      </c>
      <c r="D705" s="42" t="s">
        <v>1093</v>
      </c>
    </row>
    <row r="706" spans="1:4" x14ac:dyDescent="0.2">
      <c r="A706" s="42" t="s">
        <v>150</v>
      </c>
      <c r="B706" s="42" t="s">
        <v>54</v>
      </c>
      <c r="C706" s="42" t="s">
        <v>192</v>
      </c>
      <c r="D706" s="42" t="s">
        <v>1093</v>
      </c>
    </row>
    <row r="707" spans="1:4" x14ac:dyDescent="0.2">
      <c r="A707" s="42" t="s">
        <v>150</v>
      </c>
      <c r="B707" s="42" t="s">
        <v>54</v>
      </c>
      <c r="C707" s="42" t="s">
        <v>243</v>
      </c>
      <c r="D707" s="42" t="s">
        <v>1093</v>
      </c>
    </row>
    <row r="708" spans="1:4" x14ac:dyDescent="0.2">
      <c r="A708" s="42" t="s">
        <v>150</v>
      </c>
      <c r="B708" s="42" t="s">
        <v>54</v>
      </c>
      <c r="C708" s="42" t="s">
        <v>257</v>
      </c>
      <c r="D708" s="42" t="s">
        <v>1093</v>
      </c>
    </row>
    <row r="709" spans="1:4" x14ac:dyDescent="0.2">
      <c r="A709" s="42" t="s">
        <v>150</v>
      </c>
      <c r="B709" s="42" t="s">
        <v>54</v>
      </c>
      <c r="C709" s="42" t="s">
        <v>265</v>
      </c>
      <c r="D709" s="42" t="s">
        <v>1093</v>
      </c>
    </row>
    <row r="710" spans="1:4" x14ac:dyDescent="0.2">
      <c r="A710" s="42" t="s">
        <v>150</v>
      </c>
      <c r="B710" s="42" t="s">
        <v>54</v>
      </c>
      <c r="C710" s="42" t="s">
        <v>228</v>
      </c>
      <c r="D710" s="42" t="s">
        <v>1093</v>
      </c>
    </row>
    <row r="711" spans="1:4" x14ac:dyDescent="0.2">
      <c r="A711" s="42" t="s">
        <v>150</v>
      </c>
      <c r="B711" s="42" t="s">
        <v>54</v>
      </c>
      <c r="C711" s="42" t="s">
        <v>182</v>
      </c>
      <c r="D711" s="42" t="s">
        <v>1093</v>
      </c>
    </row>
    <row r="712" spans="1:4" x14ac:dyDescent="0.2">
      <c r="A712" s="42" t="s">
        <v>150</v>
      </c>
      <c r="B712" s="42" t="s">
        <v>54</v>
      </c>
      <c r="C712" s="42" t="s">
        <v>237</v>
      </c>
      <c r="D712" s="42" t="s">
        <v>1093</v>
      </c>
    </row>
    <row r="713" spans="1:4" x14ac:dyDescent="0.2">
      <c r="A713" s="42" t="s">
        <v>150</v>
      </c>
      <c r="B713" s="42" t="s">
        <v>54</v>
      </c>
      <c r="C713" s="42" t="s">
        <v>266</v>
      </c>
      <c r="D713" s="42" t="s">
        <v>1093</v>
      </c>
    </row>
    <row r="714" spans="1:4" x14ac:dyDescent="0.2">
      <c r="A714" s="42" t="s">
        <v>150</v>
      </c>
      <c r="B714" s="42" t="s">
        <v>54</v>
      </c>
      <c r="C714" s="42" t="s">
        <v>183</v>
      </c>
      <c r="D714" s="42" t="s">
        <v>1093</v>
      </c>
    </row>
    <row r="715" spans="1:4" x14ac:dyDescent="0.2">
      <c r="A715" s="42" t="s">
        <v>150</v>
      </c>
      <c r="B715" s="42" t="s">
        <v>54</v>
      </c>
      <c r="C715" s="42" t="s">
        <v>199</v>
      </c>
      <c r="D715" s="42" t="s">
        <v>1093</v>
      </c>
    </row>
    <row r="716" spans="1:4" x14ac:dyDescent="0.2">
      <c r="A716" s="42" t="s">
        <v>150</v>
      </c>
      <c r="B716" s="42" t="s">
        <v>54</v>
      </c>
      <c r="C716" s="42" t="s">
        <v>208</v>
      </c>
      <c r="D716" s="42" t="s">
        <v>1093</v>
      </c>
    </row>
    <row r="717" spans="1:4" x14ac:dyDescent="0.2">
      <c r="A717" s="42" t="s">
        <v>150</v>
      </c>
      <c r="B717" s="42" t="s">
        <v>54</v>
      </c>
      <c r="C717" s="42" t="s">
        <v>215</v>
      </c>
      <c r="D717" s="42" t="s">
        <v>1093</v>
      </c>
    </row>
    <row r="718" spans="1:4" x14ac:dyDescent="0.2">
      <c r="A718" s="42" t="s">
        <v>150</v>
      </c>
      <c r="B718" s="42" t="s">
        <v>54</v>
      </c>
      <c r="C718" s="42" t="s">
        <v>220</v>
      </c>
      <c r="D718" s="42" t="s">
        <v>1093</v>
      </c>
    </row>
    <row r="719" spans="1:4" x14ac:dyDescent="0.2">
      <c r="A719" s="42" t="s">
        <v>150</v>
      </c>
      <c r="B719" s="42" t="s">
        <v>54</v>
      </c>
      <c r="C719" s="42" t="s">
        <v>222</v>
      </c>
      <c r="D719" s="42" t="s">
        <v>1093</v>
      </c>
    </row>
    <row r="720" spans="1:4" x14ac:dyDescent="0.2">
      <c r="A720" s="42" t="s">
        <v>150</v>
      </c>
      <c r="B720" s="42" t="s">
        <v>54</v>
      </c>
      <c r="C720" s="42" t="s">
        <v>217</v>
      </c>
      <c r="D720" s="42" t="s">
        <v>1093</v>
      </c>
    </row>
    <row r="721" spans="1:4" x14ac:dyDescent="0.2">
      <c r="A721" s="42" t="s">
        <v>153</v>
      </c>
      <c r="B721" s="42" t="s">
        <v>57</v>
      </c>
      <c r="C721" s="42" t="s">
        <v>165</v>
      </c>
      <c r="D721" s="42" t="s">
        <v>1093</v>
      </c>
    </row>
  </sheetData>
  <phoneticPr fontId="1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Results of Analysis</vt:lpstr>
      <vt:lpstr>Sheet1</vt:lpstr>
      <vt:lpstr>Detection Limits</vt:lpstr>
      <vt:lpstr>Units</vt:lpstr>
      <vt:lpstr>Replicate Results</vt:lpstr>
      <vt:lpstr>QC Results</vt:lpstr>
      <vt:lpstr>Hold Time Rpt</vt:lpstr>
      <vt:lpstr>QC Qual Legend</vt:lpstr>
      <vt:lpstr>Sample Qualifiers</vt:lpstr>
      <vt:lpstr>'QC Qual Legend'!ExternalData_1</vt:lpstr>
      <vt:lpstr>'Results of Analysis'!Print_Titles</vt:lpstr>
    </vt:vector>
  </TitlesOfParts>
  <Company>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dc:creator>
  <cp:lastModifiedBy>Caleb Light</cp:lastModifiedBy>
  <dcterms:created xsi:type="dcterms:W3CDTF">2013-09-26T22:34:48Z</dcterms:created>
  <dcterms:modified xsi:type="dcterms:W3CDTF">2013-10-16T16:30:21Z</dcterms:modified>
</cp:coreProperties>
</file>