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55" windowWidth="12300" windowHeight="7380"/>
  </bookViews>
  <sheets>
    <sheet name="Results of Analysis" sheetId="1" r:id="rId1"/>
    <sheet name="Detection Limits" sheetId="2" r:id="rId2"/>
    <sheet name="Units" sheetId="4" r:id="rId3"/>
    <sheet name="Replicate Results" sheetId="5" r:id="rId4"/>
    <sheet name="QC Results" sheetId="6" r:id="rId5"/>
    <sheet name="Hold Time Rpt" sheetId="7" r:id="rId6"/>
    <sheet name="RptRemarks" sheetId="8" r:id="rId7"/>
    <sheet name="QC Qual Legend" sheetId="9" r:id="rId8"/>
    <sheet name="Sample Qualifiers" sheetId="10" r:id="rId9"/>
  </sheets>
  <definedNames>
    <definedName name="Arange">#REF!</definedName>
    <definedName name="Arial">#REF!</definedName>
    <definedName name="DataSet">#REF!</definedName>
    <definedName name="ExternalData_1" localSheetId="7">'QC Qual Legend'!$A$1:$B$5</definedName>
    <definedName name="ExternalData_1" localSheetId="6">RptRemarks!$A$1:$B$3</definedName>
    <definedName name="NEW_dbf">#REF!</definedName>
    <definedName name="_xlnm.Print_Titles" localSheetId="0">'Results of Analysis'!$A:$E,'Results of Analysis'!$8:$13</definedName>
    <definedName name="reportremark">#REF!</definedName>
    <definedName name="Sharp_ResultCrosstab">#REF!</definedName>
  </definedNames>
  <calcPr calcId="145621"/>
</workbook>
</file>

<file path=xl/calcChain.xml><?xml version="1.0" encoding="utf-8"?>
<calcChain xmlns="http://schemas.openxmlformats.org/spreadsheetml/2006/main">
  <c r="G41" i="1" l="1"/>
  <c r="F41" i="1"/>
  <c r="G50" i="1" l="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AV28" i="1"/>
  <c r="AW28" i="1"/>
  <c r="AX28" i="1"/>
  <c r="AY28" i="1"/>
  <c r="AZ28" i="1"/>
  <c r="BA28" i="1"/>
  <c r="F28" i="1"/>
  <c r="F50" i="1"/>
  <c r="G91" i="1"/>
  <c r="H91" i="1"/>
  <c r="I91" i="1"/>
  <c r="J91" i="1"/>
  <c r="K91" i="1"/>
  <c r="L91" i="1"/>
  <c r="M91" i="1"/>
  <c r="N91" i="1"/>
  <c r="O91" i="1"/>
  <c r="P91" i="1"/>
  <c r="Q91" i="1"/>
  <c r="R91" i="1"/>
  <c r="S91" i="1"/>
  <c r="T91" i="1"/>
  <c r="U91" i="1"/>
  <c r="V91" i="1"/>
  <c r="W91" i="1"/>
  <c r="X91" i="1"/>
  <c r="Y91" i="1"/>
  <c r="Z91" i="1"/>
  <c r="AA91" i="1"/>
  <c r="AB91" i="1"/>
  <c r="AC91" i="1"/>
  <c r="AD91" i="1"/>
  <c r="AE91" i="1"/>
  <c r="AF91" i="1"/>
  <c r="AG91" i="1"/>
  <c r="AH91" i="1"/>
  <c r="AI91" i="1"/>
  <c r="AJ91" i="1"/>
  <c r="AK91" i="1"/>
  <c r="AL91" i="1"/>
  <c r="AM91" i="1"/>
  <c r="AN91" i="1"/>
  <c r="AO91" i="1"/>
  <c r="AP91" i="1"/>
  <c r="AQ91" i="1"/>
  <c r="AR91" i="1"/>
  <c r="AS91" i="1"/>
  <c r="AT91" i="1"/>
  <c r="AU91" i="1"/>
  <c r="AV91" i="1"/>
  <c r="AW91" i="1"/>
  <c r="AX91" i="1"/>
  <c r="AY91" i="1"/>
  <c r="AZ91" i="1"/>
  <c r="BA91" i="1"/>
  <c r="F91" i="1"/>
  <c r="F77"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AL69" i="1"/>
  <c r="AM69" i="1"/>
  <c r="AN69" i="1"/>
  <c r="AO69" i="1"/>
  <c r="AP69" i="1"/>
  <c r="AQ69" i="1"/>
  <c r="AR69" i="1"/>
  <c r="AS69" i="1"/>
  <c r="AT69" i="1"/>
  <c r="AU69" i="1"/>
  <c r="AV69" i="1"/>
  <c r="AW69" i="1"/>
  <c r="AX69" i="1"/>
  <c r="AY69" i="1"/>
  <c r="AZ69" i="1"/>
  <c r="BA69" i="1"/>
  <c r="F69" i="1"/>
  <c r="AI85" i="1"/>
  <c r="O85" i="1"/>
  <c r="N85" i="1"/>
  <c r="L85" i="1"/>
  <c r="F85" i="1"/>
  <c r="BA85" i="1"/>
  <c r="AQ85" i="1"/>
  <c r="AR85" i="1"/>
  <c r="AX85" i="1"/>
  <c r="AV85" i="1"/>
  <c r="T85" i="1"/>
  <c r="H85" i="1"/>
  <c r="J85" i="1"/>
  <c r="AW85" i="1"/>
  <c r="AG85" i="1"/>
  <c r="I85" i="1"/>
  <c r="M85" i="1"/>
  <c r="Q85" i="1"/>
  <c r="AK85" i="1"/>
  <c r="AJ85" i="1"/>
  <c r="AF85" i="1"/>
  <c r="AZ85" i="1"/>
  <c r="AC85" i="1"/>
  <c r="AP85" i="1"/>
  <c r="AY85" i="1"/>
  <c r="AU85" i="1"/>
  <c r="W85" i="1"/>
  <c r="R85" i="1"/>
  <c r="P85" i="1"/>
  <c r="U85" i="1"/>
  <c r="V85" i="1"/>
  <c r="AE85" i="1"/>
  <c r="G85" i="1"/>
  <c r="AH85" i="1"/>
  <c r="AL85" i="1"/>
  <c r="AD85" i="1"/>
  <c r="AB85" i="1"/>
  <c r="AS85" i="1"/>
  <c r="AT85" i="1"/>
  <c r="AN85" i="1"/>
  <c r="AM85" i="1"/>
  <c r="AO85" i="1"/>
  <c r="Y85" i="1"/>
  <c r="AA85" i="1"/>
  <c r="X85" i="1"/>
  <c r="S85" i="1"/>
  <c r="Z85" i="1"/>
  <c r="AI77" i="1"/>
  <c r="O77" i="1"/>
  <c r="N77" i="1"/>
  <c r="L77" i="1"/>
  <c r="BA77" i="1"/>
  <c r="AQ77" i="1"/>
  <c r="AR77" i="1"/>
  <c r="AX77" i="1"/>
  <c r="AV77" i="1"/>
  <c r="T77" i="1"/>
  <c r="H77" i="1"/>
  <c r="J77" i="1"/>
  <c r="AW77" i="1"/>
  <c r="AG77" i="1"/>
  <c r="I77" i="1"/>
  <c r="M77" i="1"/>
  <c r="Q77" i="1"/>
  <c r="AK77" i="1"/>
  <c r="AJ77" i="1"/>
  <c r="AF77" i="1"/>
  <c r="AZ77" i="1"/>
  <c r="AC77" i="1"/>
  <c r="AP77" i="1"/>
  <c r="AY77" i="1"/>
  <c r="AU77" i="1"/>
  <c r="W77" i="1"/>
  <c r="R77" i="1"/>
  <c r="P77" i="1"/>
  <c r="U77" i="1"/>
  <c r="V77" i="1"/>
  <c r="AE77" i="1"/>
  <c r="G77" i="1"/>
  <c r="AH77" i="1"/>
  <c r="AL77" i="1"/>
  <c r="AD77" i="1"/>
  <c r="AB77" i="1"/>
  <c r="AS77" i="1"/>
  <c r="AT77" i="1"/>
  <c r="AN77" i="1"/>
  <c r="AM77" i="1"/>
  <c r="AO77" i="1"/>
  <c r="Y77" i="1"/>
  <c r="AA77" i="1"/>
  <c r="X77" i="1"/>
  <c r="S77" i="1"/>
  <c r="Z77" i="1"/>
  <c r="AI82" i="1"/>
  <c r="O82" i="1"/>
  <c r="N82" i="1"/>
  <c r="L82" i="1"/>
  <c r="F82" i="1"/>
  <c r="BA82" i="1"/>
  <c r="AQ82" i="1"/>
  <c r="AR82" i="1"/>
  <c r="AX82" i="1"/>
  <c r="AV82" i="1"/>
  <c r="T82" i="1"/>
  <c r="H82" i="1"/>
  <c r="J82" i="1"/>
  <c r="AW82" i="1"/>
  <c r="AG82" i="1"/>
  <c r="I82" i="1"/>
  <c r="M82" i="1"/>
  <c r="Q82" i="1"/>
  <c r="AK82" i="1"/>
  <c r="AJ82" i="1"/>
  <c r="AF82" i="1"/>
  <c r="AZ82" i="1"/>
  <c r="AC82" i="1"/>
  <c r="AP82" i="1"/>
  <c r="AY82" i="1"/>
  <c r="AU82" i="1"/>
  <c r="W82" i="1"/>
  <c r="R82" i="1"/>
  <c r="P82" i="1"/>
  <c r="U82" i="1"/>
  <c r="V82" i="1"/>
  <c r="AE82" i="1"/>
  <c r="G82" i="1"/>
  <c r="AH82" i="1"/>
  <c r="AL82" i="1"/>
  <c r="AD82" i="1"/>
  <c r="AB82" i="1"/>
  <c r="AS82" i="1"/>
  <c r="AT82" i="1"/>
  <c r="AN82" i="1"/>
  <c r="AM82" i="1"/>
  <c r="AO82" i="1"/>
  <c r="Y82" i="1"/>
  <c r="AA82" i="1"/>
  <c r="X82" i="1"/>
  <c r="S82" i="1"/>
  <c r="Z82" i="1"/>
  <c r="K85" i="1"/>
  <c r="K82" i="1"/>
  <c r="K77" i="1"/>
  <c r="AI36" i="1"/>
  <c r="O36" i="1"/>
  <c r="N36" i="1"/>
  <c r="L36" i="1"/>
  <c r="F36" i="1"/>
  <c r="BA36" i="1"/>
  <c r="AQ36" i="1"/>
  <c r="AR36" i="1"/>
  <c r="AX36" i="1"/>
  <c r="AV36" i="1"/>
  <c r="T36" i="1"/>
  <c r="H36" i="1"/>
  <c r="J36" i="1"/>
  <c r="AW36" i="1"/>
  <c r="AG36" i="1"/>
  <c r="I36" i="1"/>
  <c r="M36" i="1"/>
  <c r="Q36" i="1"/>
  <c r="AK36" i="1"/>
  <c r="AJ36" i="1"/>
  <c r="AF36" i="1"/>
  <c r="AZ36" i="1"/>
  <c r="AC36" i="1"/>
  <c r="AP36" i="1"/>
  <c r="AY36" i="1"/>
  <c r="AU36" i="1"/>
  <c r="W36" i="1"/>
  <c r="R36" i="1"/>
  <c r="P36" i="1"/>
  <c r="U36" i="1"/>
  <c r="V36" i="1"/>
  <c r="AE36" i="1"/>
  <c r="G36" i="1"/>
  <c r="AH36" i="1"/>
  <c r="AL36" i="1"/>
  <c r="AD36" i="1"/>
  <c r="AB36" i="1"/>
  <c r="AS36" i="1"/>
  <c r="AT36" i="1"/>
  <c r="AN36" i="1"/>
  <c r="AM36" i="1"/>
  <c r="AO36" i="1"/>
  <c r="Y36" i="1"/>
  <c r="AA36" i="1"/>
  <c r="X36" i="1"/>
  <c r="S36" i="1"/>
  <c r="Z36" i="1"/>
  <c r="AI41" i="1"/>
  <c r="O41" i="1"/>
  <c r="N41" i="1"/>
  <c r="L41" i="1"/>
  <c r="BA41" i="1"/>
  <c r="AQ41" i="1"/>
  <c r="AR41" i="1"/>
  <c r="AX41" i="1"/>
  <c r="AV41" i="1"/>
  <c r="T41" i="1"/>
  <c r="H41" i="1"/>
  <c r="J41" i="1"/>
  <c r="AW41" i="1"/>
  <c r="AG41" i="1"/>
  <c r="I41" i="1"/>
  <c r="M41" i="1"/>
  <c r="Q41" i="1"/>
  <c r="AK41" i="1"/>
  <c r="AJ41" i="1"/>
  <c r="AF41" i="1"/>
  <c r="AZ41" i="1"/>
  <c r="AC41" i="1"/>
  <c r="AP41" i="1"/>
  <c r="AY41" i="1"/>
  <c r="AU41" i="1"/>
  <c r="W41" i="1"/>
  <c r="R41" i="1"/>
  <c r="P41" i="1"/>
  <c r="U41" i="1"/>
  <c r="V41" i="1"/>
  <c r="AE41" i="1"/>
  <c r="AH41" i="1"/>
  <c r="AL41" i="1"/>
  <c r="AD41" i="1"/>
  <c r="AB41" i="1"/>
  <c r="AS41" i="1"/>
  <c r="AT41" i="1"/>
  <c r="AN41" i="1"/>
  <c r="AM41" i="1"/>
  <c r="AO41" i="1"/>
  <c r="Y41" i="1"/>
  <c r="AA41" i="1"/>
  <c r="X41" i="1"/>
  <c r="S41" i="1"/>
  <c r="Z41" i="1"/>
  <c r="AI44" i="1"/>
  <c r="O44" i="1"/>
  <c r="N44" i="1"/>
  <c r="L44" i="1"/>
  <c r="F44" i="1"/>
  <c r="BA44" i="1"/>
  <c r="AQ44" i="1"/>
  <c r="AR44" i="1"/>
  <c r="AX44" i="1"/>
  <c r="AV44" i="1"/>
  <c r="T44" i="1"/>
  <c r="H44" i="1"/>
  <c r="J44" i="1"/>
  <c r="AW44" i="1"/>
  <c r="AG44" i="1"/>
  <c r="I44" i="1"/>
  <c r="M44" i="1"/>
  <c r="Q44" i="1"/>
  <c r="AK44" i="1"/>
  <c r="AJ44" i="1"/>
  <c r="AF44" i="1"/>
  <c r="AZ44" i="1"/>
  <c r="AC44" i="1"/>
  <c r="AP44" i="1"/>
  <c r="AY44" i="1"/>
  <c r="AU44" i="1"/>
  <c r="W44" i="1"/>
  <c r="R44" i="1"/>
  <c r="P44" i="1"/>
  <c r="U44" i="1"/>
  <c r="V44" i="1"/>
  <c r="AE44" i="1"/>
  <c r="G44" i="1"/>
  <c r="AH44" i="1"/>
  <c r="AL44" i="1"/>
  <c r="AD44" i="1"/>
  <c r="AB44" i="1"/>
  <c r="AS44" i="1"/>
  <c r="AT44" i="1"/>
  <c r="AN44" i="1"/>
  <c r="AM44" i="1"/>
  <c r="AO44" i="1"/>
  <c r="Y44" i="1"/>
  <c r="AA44" i="1"/>
  <c r="X44" i="1"/>
  <c r="S44" i="1"/>
  <c r="Z44" i="1"/>
  <c r="K44" i="1"/>
  <c r="K41" i="1"/>
  <c r="K36" i="1"/>
</calcChain>
</file>

<file path=xl/comments1.xml><?xml version="1.0" encoding="utf-8"?>
<comments xmlns="http://schemas.openxmlformats.org/spreadsheetml/2006/main">
  <authors>
    <author>ALS</author>
  </authors>
  <commentList>
    <comment ref="F23" authorId="0">
      <text>
        <r>
          <rPr>
            <sz val="8"/>
            <color indexed="81"/>
            <rFont val="Tahoma"/>
            <family val="2"/>
          </rPr>
          <t>Detection Limit Adjusted For required dilution</t>
        </r>
      </text>
    </comment>
    <comment ref="H23" authorId="0">
      <text>
        <r>
          <rPr>
            <sz val="8"/>
            <color indexed="81"/>
            <rFont val="Tahoma"/>
            <family val="2"/>
          </rPr>
          <t>Detection Limit Adjusted For required dilution</t>
        </r>
      </text>
    </comment>
    <comment ref="I23" authorId="0">
      <text>
        <r>
          <rPr>
            <sz val="8"/>
            <color indexed="81"/>
            <rFont val="Tahoma"/>
            <family val="2"/>
          </rPr>
          <t>Detection Limit Adjusted For required dilution</t>
        </r>
      </text>
    </comment>
    <comment ref="J23" authorId="0">
      <text>
        <r>
          <rPr>
            <sz val="8"/>
            <color indexed="81"/>
            <rFont val="Tahoma"/>
            <family val="2"/>
          </rPr>
          <t>Detection Limit Adjusted For required dilution</t>
        </r>
      </text>
    </comment>
    <comment ref="K23" authorId="0">
      <text>
        <r>
          <rPr>
            <sz val="8"/>
            <color indexed="81"/>
            <rFont val="Tahoma"/>
            <family val="2"/>
          </rPr>
          <t>Detection Limit Adjusted For required dilution</t>
        </r>
      </text>
    </comment>
    <comment ref="L23" authorId="0">
      <text>
        <r>
          <rPr>
            <sz val="8"/>
            <color indexed="81"/>
            <rFont val="Tahoma"/>
            <family val="2"/>
          </rPr>
          <t>Detection Limit Adjusted For required dilution</t>
        </r>
      </text>
    </comment>
    <comment ref="M23" authorId="0">
      <text>
        <r>
          <rPr>
            <sz val="8"/>
            <color indexed="81"/>
            <rFont val="Tahoma"/>
            <family val="2"/>
          </rPr>
          <t>Detection Limit Adjusted For required dilution</t>
        </r>
      </text>
    </comment>
    <comment ref="O23" authorId="0">
      <text>
        <r>
          <rPr>
            <sz val="8"/>
            <color indexed="81"/>
            <rFont val="Tahoma"/>
            <family val="2"/>
          </rPr>
          <t>Detection Limit Adjusted For required dilution</t>
        </r>
      </text>
    </comment>
    <comment ref="P23" authorId="0">
      <text>
        <r>
          <rPr>
            <sz val="8"/>
            <color indexed="81"/>
            <rFont val="Tahoma"/>
            <family val="2"/>
          </rPr>
          <t>Detection Limit Adjusted For required dilution</t>
        </r>
      </text>
    </comment>
    <comment ref="Q23" authorId="0">
      <text>
        <r>
          <rPr>
            <sz val="8"/>
            <color indexed="81"/>
            <rFont val="Tahoma"/>
            <family val="2"/>
          </rPr>
          <t>Detection Limit Adjusted For required dilution</t>
        </r>
      </text>
    </comment>
    <comment ref="R23" authorId="0">
      <text>
        <r>
          <rPr>
            <sz val="8"/>
            <color indexed="81"/>
            <rFont val="Tahoma"/>
            <family val="2"/>
          </rPr>
          <t>Detection Limit Adjusted For required dilution</t>
        </r>
      </text>
    </comment>
    <comment ref="S23" authorId="0">
      <text>
        <r>
          <rPr>
            <sz val="8"/>
            <color indexed="81"/>
            <rFont val="Tahoma"/>
            <family val="2"/>
          </rPr>
          <t>Detection Limit Adjusted For required dilution</t>
        </r>
      </text>
    </comment>
    <comment ref="U23" authorId="0">
      <text>
        <r>
          <rPr>
            <sz val="8"/>
            <color indexed="81"/>
            <rFont val="Tahoma"/>
            <family val="2"/>
          </rPr>
          <t>Detection Limit Adjusted For required dilution</t>
        </r>
      </text>
    </comment>
    <comment ref="V23" authorId="0">
      <text>
        <r>
          <rPr>
            <sz val="8"/>
            <color indexed="81"/>
            <rFont val="Tahoma"/>
            <family val="2"/>
          </rPr>
          <t>Detection Limit Adjusted For required dilution</t>
        </r>
      </text>
    </comment>
    <comment ref="X23" authorId="0">
      <text>
        <r>
          <rPr>
            <sz val="8"/>
            <color indexed="81"/>
            <rFont val="Tahoma"/>
            <family val="2"/>
          </rPr>
          <t>Detection Limit Adjusted For required dilution</t>
        </r>
      </text>
    </comment>
    <comment ref="Y23" authorId="0">
      <text>
        <r>
          <rPr>
            <sz val="8"/>
            <color indexed="81"/>
            <rFont val="Tahoma"/>
            <family val="2"/>
          </rPr>
          <t>Detection Limit Adjusted For required dilution</t>
        </r>
      </text>
    </comment>
    <comment ref="Z23" authorId="0">
      <text>
        <r>
          <rPr>
            <sz val="8"/>
            <color indexed="81"/>
            <rFont val="Tahoma"/>
            <family val="2"/>
          </rPr>
          <t>Detection Limit Adjusted For required dilution</t>
        </r>
      </text>
    </comment>
    <comment ref="AA23" authorId="0">
      <text>
        <r>
          <rPr>
            <sz val="8"/>
            <color indexed="81"/>
            <rFont val="Tahoma"/>
            <family val="2"/>
          </rPr>
          <t>Detection Limit Adjusted For required dilution</t>
        </r>
      </text>
    </comment>
    <comment ref="AB23" authorId="0">
      <text>
        <r>
          <rPr>
            <sz val="8"/>
            <color indexed="81"/>
            <rFont val="Tahoma"/>
            <family val="2"/>
          </rPr>
          <t>Detection Limit Adjusted For required dilution</t>
        </r>
      </text>
    </comment>
    <comment ref="AC23" authorId="0">
      <text>
        <r>
          <rPr>
            <sz val="8"/>
            <color indexed="81"/>
            <rFont val="Tahoma"/>
            <family val="2"/>
          </rPr>
          <t>Detection Limit Adjusted For required dilution</t>
        </r>
      </text>
    </comment>
    <comment ref="AD23" authorId="0">
      <text>
        <r>
          <rPr>
            <sz val="8"/>
            <color indexed="81"/>
            <rFont val="Tahoma"/>
            <family val="2"/>
          </rPr>
          <t>Detection Limit Adjusted For required dilution</t>
        </r>
      </text>
    </comment>
    <comment ref="AE23" authorId="0">
      <text>
        <r>
          <rPr>
            <sz val="8"/>
            <color indexed="81"/>
            <rFont val="Tahoma"/>
            <family val="2"/>
          </rPr>
          <t>Detection Limit Adjusted For required dilution</t>
        </r>
      </text>
    </comment>
    <comment ref="AG23" authorId="0">
      <text>
        <r>
          <rPr>
            <sz val="8"/>
            <color indexed="81"/>
            <rFont val="Tahoma"/>
            <family val="2"/>
          </rPr>
          <t>Detection Limit Adjusted For required dilution</t>
        </r>
      </text>
    </comment>
    <comment ref="AH23" authorId="0">
      <text>
        <r>
          <rPr>
            <sz val="8"/>
            <color indexed="81"/>
            <rFont val="Tahoma"/>
            <family val="2"/>
          </rPr>
          <t>Detection Limit Adjusted For required dilution</t>
        </r>
      </text>
    </comment>
    <comment ref="AI23" authorId="0">
      <text>
        <r>
          <rPr>
            <sz val="8"/>
            <color indexed="81"/>
            <rFont val="Tahoma"/>
            <family val="2"/>
          </rPr>
          <t>Detection Limit Adjusted For required dilution</t>
        </r>
      </text>
    </comment>
    <comment ref="AJ23" authorId="0">
      <text>
        <r>
          <rPr>
            <sz val="8"/>
            <color indexed="81"/>
            <rFont val="Tahoma"/>
            <family val="2"/>
          </rPr>
          <t>Detection Limit Adjusted For required dilution</t>
        </r>
      </text>
    </comment>
    <comment ref="AK23" authorId="0">
      <text>
        <r>
          <rPr>
            <sz val="8"/>
            <color indexed="81"/>
            <rFont val="Tahoma"/>
            <family val="2"/>
          </rPr>
          <t>Detection Limit Adjusted For required dilution</t>
        </r>
      </text>
    </comment>
    <comment ref="AM23" authorId="0">
      <text>
        <r>
          <rPr>
            <sz val="8"/>
            <color indexed="81"/>
            <rFont val="Tahoma"/>
            <family val="2"/>
          </rPr>
          <t>Detection Limit Adjusted For required dilution</t>
        </r>
      </text>
    </comment>
    <comment ref="AN23" authorId="0">
      <text>
        <r>
          <rPr>
            <sz val="8"/>
            <color indexed="81"/>
            <rFont val="Tahoma"/>
            <family val="2"/>
          </rPr>
          <t>Detection Limit Adjusted For required dilution</t>
        </r>
      </text>
    </comment>
    <comment ref="AO23" authorId="0">
      <text>
        <r>
          <rPr>
            <sz val="8"/>
            <color indexed="81"/>
            <rFont val="Tahoma"/>
            <family val="2"/>
          </rPr>
          <t>Detection Limit Adjusted For required dilution</t>
        </r>
      </text>
    </comment>
    <comment ref="AQ23" authorId="0">
      <text>
        <r>
          <rPr>
            <sz val="8"/>
            <color indexed="81"/>
            <rFont val="Tahoma"/>
            <family val="2"/>
          </rPr>
          <t>Detection Limit Adjusted For required dilution</t>
        </r>
      </text>
    </comment>
    <comment ref="AR23" authorId="0">
      <text>
        <r>
          <rPr>
            <sz val="8"/>
            <color indexed="81"/>
            <rFont val="Tahoma"/>
            <family val="2"/>
          </rPr>
          <t>Detection Limit Adjusted For required dilution</t>
        </r>
      </text>
    </comment>
    <comment ref="AS23" authorId="0">
      <text>
        <r>
          <rPr>
            <sz val="8"/>
            <color indexed="81"/>
            <rFont val="Tahoma"/>
            <family val="2"/>
          </rPr>
          <t>Detection Limit Adjusted For required dilution</t>
        </r>
      </text>
    </comment>
    <comment ref="AT23" authorId="0">
      <text>
        <r>
          <rPr>
            <sz val="8"/>
            <color indexed="81"/>
            <rFont val="Tahoma"/>
            <family val="2"/>
          </rPr>
          <t>Detection Limit Adjusted For required dilution</t>
        </r>
      </text>
    </comment>
    <comment ref="AV23" authorId="0">
      <text>
        <r>
          <rPr>
            <sz val="8"/>
            <color indexed="81"/>
            <rFont val="Tahoma"/>
            <family val="2"/>
          </rPr>
          <t>Detection Limit Adjusted For required dilution</t>
        </r>
      </text>
    </comment>
    <comment ref="AW23" authorId="0">
      <text>
        <r>
          <rPr>
            <sz val="8"/>
            <color indexed="81"/>
            <rFont val="Tahoma"/>
            <family val="2"/>
          </rPr>
          <t>Detection Limit Adjusted For required dilution</t>
        </r>
      </text>
    </comment>
    <comment ref="AY23" authorId="0">
      <text>
        <r>
          <rPr>
            <sz val="8"/>
            <color indexed="81"/>
            <rFont val="Tahoma"/>
            <family val="2"/>
          </rPr>
          <t>Detection Limit Adjusted For required dilution</t>
        </r>
      </text>
    </comment>
    <comment ref="AZ23" authorId="0">
      <text>
        <r>
          <rPr>
            <sz val="8"/>
            <color indexed="81"/>
            <rFont val="Tahoma"/>
            <family val="2"/>
          </rPr>
          <t>Detection Limit Adjusted For required dilution</t>
        </r>
      </text>
    </comment>
    <comment ref="BA23" authorId="0">
      <text>
        <r>
          <rPr>
            <sz val="8"/>
            <color indexed="81"/>
            <rFont val="Tahoma"/>
            <family val="2"/>
          </rPr>
          <t>Detection Limit Adjusted For required dilution</t>
        </r>
      </text>
    </comment>
    <comment ref="Q27" authorId="0">
      <text>
        <r>
          <rPr>
            <sz val="8"/>
            <color indexed="81"/>
            <rFont val="Tahoma"/>
            <family val="2"/>
          </rPr>
          <t>Detection Limit Adjusted For required dilution</t>
        </r>
      </text>
    </comment>
    <comment ref="F29" authorId="0">
      <text>
        <r>
          <rPr>
            <sz val="8"/>
            <color indexed="81"/>
            <rFont val="Tahoma"/>
            <family val="2"/>
          </rPr>
          <t>Detection Limit Adjusted For required dilution</t>
        </r>
      </text>
    </comment>
    <comment ref="G29" authorId="0">
      <text>
        <r>
          <rPr>
            <sz val="8"/>
            <color indexed="81"/>
            <rFont val="Tahoma"/>
            <family val="2"/>
          </rPr>
          <t>Detection Limit Adjusted For required dilution</t>
        </r>
      </text>
    </comment>
    <comment ref="H29" authorId="0">
      <text>
        <r>
          <rPr>
            <sz val="8"/>
            <color indexed="81"/>
            <rFont val="Tahoma"/>
            <family val="2"/>
          </rPr>
          <t>Detection Limit Adjusted For required dilution</t>
        </r>
      </text>
    </comment>
    <comment ref="J29" authorId="0">
      <text>
        <r>
          <rPr>
            <sz val="8"/>
            <color indexed="81"/>
            <rFont val="Tahoma"/>
            <family val="2"/>
          </rPr>
          <t>Detection Limit Adjusted For required dilution</t>
        </r>
      </text>
    </comment>
    <comment ref="K29" authorId="0">
      <text>
        <r>
          <rPr>
            <sz val="8"/>
            <color indexed="81"/>
            <rFont val="Tahoma"/>
            <family val="2"/>
          </rPr>
          <t>Detection Limit Adjusted For required dilution</t>
        </r>
      </text>
    </comment>
    <comment ref="L29" authorId="0">
      <text>
        <r>
          <rPr>
            <sz val="8"/>
            <color indexed="81"/>
            <rFont val="Tahoma"/>
            <family val="2"/>
          </rPr>
          <t>Detection Limit Adjusted For required dilution</t>
        </r>
      </text>
    </comment>
    <comment ref="O29" authorId="0">
      <text>
        <r>
          <rPr>
            <sz val="8"/>
            <color indexed="81"/>
            <rFont val="Tahoma"/>
            <family val="2"/>
          </rPr>
          <t>Detection Limit Adjusted For required dilution</t>
        </r>
      </text>
    </comment>
    <comment ref="P29" authorId="0">
      <text>
        <r>
          <rPr>
            <sz val="8"/>
            <color indexed="81"/>
            <rFont val="Tahoma"/>
            <family val="2"/>
          </rPr>
          <t>Detection Limit Adjusted For required dilution</t>
        </r>
      </text>
    </comment>
    <comment ref="Q29" authorId="0">
      <text>
        <r>
          <rPr>
            <sz val="8"/>
            <color indexed="81"/>
            <rFont val="Tahoma"/>
            <family val="2"/>
          </rPr>
          <t>Detection Limit Adjusted For required dilution</t>
        </r>
      </text>
    </comment>
    <comment ref="T29" authorId="0">
      <text>
        <r>
          <rPr>
            <sz val="8"/>
            <color indexed="81"/>
            <rFont val="Tahoma"/>
            <family val="2"/>
          </rPr>
          <t>Detection Limit Adjusted For required dilution</t>
        </r>
      </text>
    </comment>
    <comment ref="W29" authorId="0">
      <text>
        <r>
          <rPr>
            <sz val="8"/>
            <color indexed="81"/>
            <rFont val="Tahoma"/>
            <family val="2"/>
          </rPr>
          <t>Detection Limit Adjusted For required dilution</t>
        </r>
      </text>
    </comment>
    <comment ref="X29" authorId="0">
      <text>
        <r>
          <rPr>
            <sz val="8"/>
            <color indexed="81"/>
            <rFont val="Tahoma"/>
            <family val="2"/>
          </rPr>
          <t>Detection Limit Adjusted For required dilution</t>
        </r>
      </text>
    </comment>
    <comment ref="Y29" authorId="0">
      <text>
        <r>
          <rPr>
            <sz val="8"/>
            <color indexed="81"/>
            <rFont val="Tahoma"/>
            <family val="2"/>
          </rPr>
          <t>Detection Limit Adjusted For required dilution</t>
        </r>
      </text>
    </comment>
    <comment ref="Z29" authorId="0">
      <text>
        <r>
          <rPr>
            <sz val="8"/>
            <color indexed="81"/>
            <rFont val="Tahoma"/>
            <family val="2"/>
          </rPr>
          <t>Detection Limit Adjusted For required dilution</t>
        </r>
      </text>
    </comment>
    <comment ref="AC29" authorId="0">
      <text>
        <r>
          <rPr>
            <sz val="8"/>
            <color indexed="81"/>
            <rFont val="Tahoma"/>
            <family val="2"/>
          </rPr>
          <t>Detection Limit Adjusted For required dilution</t>
        </r>
      </text>
    </comment>
    <comment ref="AD29" authorId="0">
      <text>
        <r>
          <rPr>
            <sz val="8"/>
            <color indexed="81"/>
            <rFont val="Tahoma"/>
            <family val="2"/>
          </rPr>
          <t>Detection Limit Adjusted For required dilution</t>
        </r>
      </text>
    </comment>
    <comment ref="AE29" authorId="0">
      <text>
        <r>
          <rPr>
            <sz val="8"/>
            <color indexed="81"/>
            <rFont val="Tahoma"/>
            <family val="2"/>
          </rPr>
          <t>Detection Limit Adjusted For required dilution</t>
        </r>
      </text>
    </comment>
    <comment ref="AH29" authorId="0">
      <text>
        <r>
          <rPr>
            <sz val="8"/>
            <color indexed="81"/>
            <rFont val="Tahoma"/>
            <family val="2"/>
          </rPr>
          <t>Detection Limit Adjusted For required dilution</t>
        </r>
      </text>
    </comment>
    <comment ref="AI29" authorId="0">
      <text>
        <r>
          <rPr>
            <sz val="8"/>
            <color indexed="81"/>
            <rFont val="Tahoma"/>
            <family val="2"/>
          </rPr>
          <t>Detection Limit Adjusted For required dilution</t>
        </r>
      </text>
    </comment>
    <comment ref="AJ29" authorId="0">
      <text>
        <r>
          <rPr>
            <sz val="8"/>
            <color indexed="81"/>
            <rFont val="Tahoma"/>
            <family val="2"/>
          </rPr>
          <t>Detection Limit Adjusted For required dilution</t>
        </r>
      </text>
    </comment>
    <comment ref="K30" authorId="0">
      <text>
        <r>
          <rPr>
            <sz val="8"/>
            <color indexed="81"/>
            <rFont val="Tahoma"/>
            <family val="2"/>
          </rPr>
          <t>Detection Limit Adjusted For required dilution</t>
        </r>
      </text>
    </comment>
    <comment ref="L30" authorId="0">
      <text>
        <r>
          <rPr>
            <sz val="8"/>
            <color indexed="81"/>
            <rFont val="Tahoma"/>
            <family val="2"/>
          </rPr>
          <t>Detection Limit Adjusted For required dilution</t>
        </r>
      </text>
    </comment>
    <comment ref="P30" authorId="0">
      <text>
        <r>
          <rPr>
            <sz val="8"/>
            <color indexed="81"/>
            <rFont val="Tahoma"/>
            <family val="2"/>
          </rPr>
          <t>Detection Limit Adjusted For required dilution</t>
        </r>
      </text>
    </comment>
    <comment ref="Q30" authorId="0">
      <text>
        <r>
          <rPr>
            <sz val="8"/>
            <color indexed="81"/>
            <rFont val="Tahoma"/>
            <family val="2"/>
          </rPr>
          <t>Detection Limit Adjusted For required dilution</t>
        </r>
      </text>
    </comment>
    <comment ref="X30" authorId="0">
      <text>
        <r>
          <rPr>
            <sz val="8"/>
            <color indexed="81"/>
            <rFont val="Tahoma"/>
            <family val="2"/>
          </rPr>
          <t>Detection Limit Adjusted For required dilution</t>
        </r>
      </text>
    </comment>
    <comment ref="Y30" authorId="0">
      <text>
        <r>
          <rPr>
            <sz val="8"/>
            <color indexed="81"/>
            <rFont val="Tahoma"/>
            <family val="2"/>
          </rPr>
          <t>Detection Limit Adjusted For required dilution</t>
        </r>
      </text>
    </comment>
    <comment ref="AH30" authorId="0">
      <text>
        <r>
          <rPr>
            <sz val="8"/>
            <color indexed="81"/>
            <rFont val="Tahoma"/>
            <family val="2"/>
          </rPr>
          <t>Detection Limit Adjusted For required dilution</t>
        </r>
      </text>
    </comment>
    <comment ref="F32" authorId="0">
      <text>
        <r>
          <rPr>
            <sz val="8"/>
            <color indexed="81"/>
            <rFont val="Tahoma"/>
            <family val="2"/>
          </rPr>
          <t>Detection Limit Adjusted For required dilution</t>
        </r>
      </text>
    </comment>
    <comment ref="H32" authorId="0">
      <text>
        <r>
          <rPr>
            <sz val="8"/>
            <color indexed="81"/>
            <rFont val="Tahoma"/>
            <family val="2"/>
          </rPr>
          <t>Detection Limit Adjusted For required dilution</t>
        </r>
      </text>
    </comment>
    <comment ref="J32" authorId="0">
      <text>
        <r>
          <rPr>
            <sz val="8"/>
            <color indexed="81"/>
            <rFont val="Tahoma"/>
            <family val="2"/>
          </rPr>
          <t>Detection Limit Adjusted For required dilution</t>
        </r>
      </text>
    </comment>
    <comment ref="K32" authorId="0">
      <text>
        <r>
          <rPr>
            <sz val="8"/>
            <color indexed="81"/>
            <rFont val="Tahoma"/>
            <family val="2"/>
          </rPr>
          <t>Detection Limit Adjusted For required dilution</t>
        </r>
      </text>
    </comment>
    <comment ref="L32" authorId="0">
      <text>
        <r>
          <rPr>
            <sz val="8"/>
            <color indexed="81"/>
            <rFont val="Tahoma"/>
            <family val="2"/>
          </rPr>
          <t>Detection Limit Adjusted For required dilution</t>
        </r>
      </text>
    </comment>
    <comment ref="O32" authorId="0">
      <text>
        <r>
          <rPr>
            <sz val="8"/>
            <color indexed="81"/>
            <rFont val="Tahoma"/>
            <family val="2"/>
          </rPr>
          <t>Detection Limit Adjusted For required dilution</t>
        </r>
      </text>
    </comment>
    <comment ref="P32" authorId="0">
      <text>
        <r>
          <rPr>
            <sz val="8"/>
            <color indexed="81"/>
            <rFont val="Tahoma"/>
            <family val="2"/>
          </rPr>
          <t>Detection Limit Adjusted For required dilution</t>
        </r>
      </text>
    </comment>
    <comment ref="Q32" authorId="0">
      <text>
        <r>
          <rPr>
            <sz val="8"/>
            <color indexed="81"/>
            <rFont val="Tahoma"/>
            <family val="2"/>
          </rPr>
          <t>Detection Limit Adjusted For required dilution</t>
        </r>
      </text>
    </comment>
    <comment ref="T32" authorId="0">
      <text>
        <r>
          <rPr>
            <sz val="8"/>
            <color indexed="81"/>
            <rFont val="Tahoma"/>
            <family val="2"/>
          </rPr>
          <t>Detection Limit Adjusted For required dilution</t>
        </r>
      </text>
    </comment>
    <comment ref="W32" authorId="0">
      <text>
        <r>
          <rPr>
            <sz val="8"/>
            <color indexed="81"/>
            <rFont val="Tahoma"/>
            <family val="2"/>
          </rPr>
          <t>Detection Limit Adjusted For required dilution</t>
        </r>
      </text>
    </comment>
    <comment ref="X32" authorId="0">
      <text>
        <r>
          <rPr>
            <sz val="8"/>
            <color indexed="81"/>
            <rFont val="Tahoma"/>
            <family val="2"/>
          </rPr>
          <t>Detection Limit Adjusted For required dilution</t>
        </r>
      </text>
    </comment>
    <comment ref="Y32" authorId="0">
      <text>
        <r>
          <rPr>
            <sz val="8"/>
            <color indexed="81"/>
            <rFont val="Tahoma"/>
            <family val="2"/>
          </rPr>
          <t>Detection Limit Adjusted For required dilution</t>
        </r>
      </text>
    </comment>
    <comment ref="AA32" authorId="0">
      <text>
        <r>
          <rPr>
            <sz val="8"/>
            <color indexed="81"/>
            <rFont val="Tahoma"/>
            <family val="2"/>
          </rPr>
          <t>Detection Limit Adjusted For required dilution</t>
        </r>
      </text>
    </comment>
    <comment ref="AC32" authorId="0">
      <text>
        <r>
          <rPr>
            <sz val="8"/>
            <color indexed="81"/>
            <rFont val="Tahoma"/>
            <family val="2"/>
          </rPr>
          <t>Detection Limit Adjusted For required dilution</t>
        </r>
      </text>
    </comment>
    <comment ref="AD32" authorId="0">
      <text>
        <r>
          <rPr>
            <sz val="8"/>
            <color indexed="81"/>
            <rFont val="Tahoma"/>
            <family val="2"/>
          </rPr>
          <t>Detection Limit Adjusted For required dilution</t>
        </r>
      </text>
    </comment>
    <comment ref="AE32" authorId="0">
      <text>
        <r>
          <rPr>
            <sz val="8"/>
            <color indexed="81"/>
            <rFont val="Tahoma"/>
            <family val="2"/>
          </rPr>
          <t>Detection Limit Adjusted For required dilution</t>
        </r>
      </text>
    </comment>
    <comment ref="AH32" authorId="0">
      <text>
        <r>
          <rPr>
            <sz val="8"/>
            <color indexed="81"/>
            <rFont val="Tahoma"/>
            <family val="2"/>
          </rPr>
          <t>Detection Limit Adjusted For required dilution</t>
        </r>
      </text>
    </comment>
    <comment ref="AI32" authorId="0">
      <text>
        <r>
          <rPr>
            <sz val="8"/>
            <color indexed="81"/>
            <rFont val="Tahoma"/>
            <family val="2"/>
          </rPr>
          <t>Detection Limit Adjusted For required dilution</t>
        </r>
      </text>
    </comment>
    <comment ref="AV32" authorId="0">
      <text>
        <r>
          <rPr>
            <sz val="8"/>
            <color indexed="81"/>
            <rFont val="Tahoma"/>
            <family val="2"/>
          </rPr>
          <t>Detection Limit Adjusted For required dilution</t>
        </r>
      </text>
    </comment>
    <comment ref="AW32" authorId="0">
      <text>
        <r>
          <rPr>
            <sz val="8"/>
            <color indexed="81"/>
            <rFont val="Tahoma"/>
            <family val="2"/>
          </rPr>
          <t>Detection Limit Adjusted For required dilution</t>
        </r>
      </text>
    </comment>
    <comment ref="AY32" authorId="0">
      <text>
        <r>
          <rPr>
            <sz val="8"/>
            <color indexed="81"/>
            <rFont val="Tahoma"/>
            <family val="2"/>
          </rPr>
          <t>Detection Limit Adjusted For required dilution</t>
        </r>
      </text>
    </comment>
    <comment ref="AZ32" authorId="0">
      <text>
        <r>
          <rPr>
            <sz val="8"/>
            <color indexed="81"/>
            <rFont val="Tahoma"/>
            <family val="2"/>
          </rPr>
          <t>Detection Limit Adjusted For required dilution</t>
        </r>
      </text>
    </comment>
    <comment ref="F33" authorId="0">
      <text>
        <r>
          <rPr>
            <sz val="8"/>
            <color indexed="81"/>
            <rFont val="Tahoma"/>
            <family val="2"/>
          </rPr>
          <t>Detection Limit Adjusted For required dilution</t>
        </r>
      </text>
    </comment>
    <comment ref="G33" authorId="0">
      <text>
        <r>
          <rPr>
            <sz val="8"/>
            <color indexed="81"/>
            <rFont val="Tahoma"/>
            <family val="2"/>
          </rPr>
          <t>Detection Limit Adjusted For required dilution</t>
        </r>
      </text>
    </comment>
    <comment ref="H33" authorId="0">
      <text>
        <r>
          <rPr>
            <sz val="8"/>
            <color indexed="81"/>
            <rFont val="Tahoma"/>
            <family val="2"/>
          </rPr>
          <t>Detection Limit Adjusted For required dilution</t>
        </r>
      </text>
    </comment>
    <comment ref="J33" authorId="0">
      <text>
        <r>
          <rPr>
            <sz val="8"/>
            <color indexed="81"/>
            <rFont val="Tahoma"/>
            <family val="2"/>
          </rPr>
          <t>Detection Limit Adjusted For required dilution</t>
        </r>
      </text>
    </comment>
    <comment ref="K33" authorId="0">
      <text>
        <r>
          <rPr>
            <sz val="8"/>
            <color indexed="81"/>
            <rFont val="Tahoma"/>
            <family val="2"/>
          </rPr>
          <t>Detection Limit Adjusted For required dilution</t>
        </r>
      </text>
    </comment>
    <comment ref="L33" authorId="0">
      <text>
        <r>
          <rPr>
            <sz val="8"/>
            <color indexed="81"/>
            <rFont val="Tahoma"/>
            <family val="2"/>
          </rPr>
          <t>Detection Limit Adjusted For required dilution</t>
        </r>
      </text>
    </comment>
    <comment ref="M33" authorId="0">
      <text>
        <r>
          <rPr>
            <sz val="8"/>
            <color indexed="81"/>
            <rFont val="Tahoma"/>
            <family val="2"/>
          </rPr>
          <t>Detection Limit Adjusted For required dilution</t>
        </r>
      </text>
    </comment>
    <comment ref="O33" authorId="0">
      <text>
        <r>
          <rPr>
            <sz val="8"/>
            <color indexed="81"/>
            <rFont val="Tahoma"/>
            <family val="2"/>
          </rPr>
          <t>Detection Limit Adjusted For required dilution</t>
        </r>
      </text>
    </comment>
    <comment ref="P33" authorId="0">
      <text>
        <r>
          <rPr>
            <sz val="8"/>
            <color indexed="81"/>
            <rFont val="Tahoma"/>
            <family val="2"/>
          </rPr>
          <t>Detection Limit Adjusted For required dilution</t>
        </r>
      </text>
    </comment>
    <comment ref="Q33" authorId="0">
      <text>
        <r>
          <rPr>
            <sz val="8"/>
            <color indexed="81"/>
            <rFont val="Tahoma"/>
            <family val="2"/>
          </rPr>
          <t>Detection Limit Adjusted For required dilution</t>
        </r>
      </text>
    </comment>
    <comment ref="T33" authorId="0">
      <text>
        <r>
          <rPr>
            <sz val="8"/>
            <color indexed="81"/>
            <rFont val="Tahoma"/>
            <family val="2"/>
          </rPr>
          <t>Detection Limit Adjusted For required dilution</t>
        </r>
      </text>
    </comment>
    <comment ref="W33" authorId="0">
      <text>
        <r>
          <rPr>
            <sz val="8"/>
            <color indexed="81"/>
            <rFont val="Tahoma"/>
            <family val="2"/>
          </rPr>
          <t>Detection Limit Adjusted For required dilution</t>
        </r>
      </text>
    </comment>
    <comment ref="X33" authorId="0">
      <text>
        <r>
          <rPr>
            <sz val="8"/>
            <color indexed="81"/>
            <rFont val="Tahoma"/>
            <family val="2"/>
          </rPr>
          <t>Detection Limit Adjusted For required dilution</t>
        </r>
      </text>
    </comment>
    <comment ref="Y33" authorId="0">
      <text>
        <r>
          <rPr>
            <sz val="8"/>
            <color indexed="81"/>
            <rFont val="Tahoma"/>
            <family val="2"/>
          </rPr>
          <t>Detection Limit Adjusted For required dilution</t>
        </r>
      </text>
    </comment>
    <comment ref="Z33" authorId="0">
      <text>
        <r>
          <rPr>
            <sz val="8"/>
            <color indexed="81"/>
            <rFont val="Tahoma"/>
            <family val="2"/>
          </rPr>
          <t>Detection Limit Adjusted For required dilution</t>
        </r>
      </text>
    </comment>
    <comment ref="AA33" authorId="0">
      <text>
        <r>
          <rPr>
            <sz val="8"/>
            <color indexed="81"/>
            <rFont val="Tahoma"/>
            <family val="2"/>
          </rPr>
          <t>Detection Limit Adjusted For required dilution</t>
        </r>
      </text>
    </comment>
    <comment ref="AB33" authorId="0">
      <text>
        <r>
          <rPr>
            <sz val="8"/>
            <color indexed="81"/>
            <rFont val="Tahoma"/>
            <family val="2"/>
          </rPr>
          <t>Detection Limit Adjusted For required dilution</t>
        </r>
      </text>
    </comment>
    <comment ref="AC33" authorId="0">
      <text>
        <r>
          <rPr>
            <sz val="8"/>
            <color indexed="81"/>
            <rFont val="Tahoma"/>
            <family val="2"/>
          </rPr>
          <t>Detection Limit Adjusted For required dilution</t>
        </r>
      </text>
    </comment>
    <comment ref="AD33" authorId="0">
      <text>
        <r>
          <rPr>
            <sz val="8"/>
            <color indexed="81"/>
            <rFont val="Tahoma"/>
            <family val="2"/>
          </rPr>
          <t>Detection Limit Adjusted For required dilution</t>
        </r>
      </text>
    </comment>
    <comment ref="AE33" authorId="0">
      <text>
        <r>
          <rPr>
            <sz val="8"/>
            <color indexed="81"/>
            <rFont val="Tahoma"/>
            <family val="2"/>
          </rPr>
          <t>Detection Limit Adjusted For required dilution</t>
        </r>
      </text>
    </comment>
    <comment ref="AH33" authorId="0">
      <text>
        <r>
          <rPr>
            <sz val="8"/>
            <color indexed="81"/>
            <rFont val="Tahoma"/>
            <family val="2"/>
          </rPr>
          <t>Detection Limit Adjusted For required dilution</t>
        </r>
      </text>
    </comment>
    <comment ref="AI33" authorId="0">
      <text>
        <r>
          <rPr>
            <sz val="8"/>
            <color indexed="81"/>
            <rFont val="Tahoma"/>
            <family val="2"/>
          </rPr>
          <t>Detection Limit Adjusted For required dilution</t>
        </r>
      </text>
    </comment>
    <comment ref="AJ33" authorId="0">
      <text>
        <r>
          <rPr>
            <sz val="8"/>
            <color indexed="81"/>
            <rFont val="Tahoma"/>
            <family val="2"/>
          </rPr>
          <t>Detection Limit Adjusted For required dilution</t>
        </r>
      </text>
    </comment>
    <comment ref="AR33" authorId="0">
      <text>
        <r>
          <rPr>
            <sz val="8"/>
            <color indexed="81"/>
            <rFont val="Tahoma"/>
            <family val="2"/>
          </rPr>
          <t>Detection Limit Adjusted For required dilution</t>
        </r>
      </text>
    </comment>
    <comment ref="AV33" authorId="0">
      <text>
        <r>
          <rPr>
            <sz val="8"/>
            <color indexed="81"/>
            <rFont val="Tahoma"/>
            <family val="2"/>
          </rPr>
          <t>Detection Limit Adjusted For required dilution</t>
        </r>
      </text>
    </comment>
    <comment ref="AW33" authorId="0">
      <text>
        <r>
          <rPr>
            <sz val="8"/>
            <color indexed="81"/>
            <rFont val="Tahoma"/>
            <family val="2"/>
          </rPr>
          <t>Detection Limit Adjusted For required dilution</t>
        </r>
      </text>
    </comment>
    <comment ref="AY33" authorId="0">
      <text>
        <r>
          <rPr>
            <sz val="8"/>
            <color indexed="81"/>
            <rFont val="Tahoma"/>
            <family val="2"/>
          </rPr>
          <t>Detection Limit Adjusted For required dilution</t>
        </r>
      </text>
    </comment>
    <comment ref="AZ33" authorId="0">
      <text>
        <r>
          <rPr>
            <sz val="8"/>
            <color indexed="81"/>
            <rFont val="Tahoma"/>
            <family val="2"/>
          </rPr>
          <t>Detection Limit Adjusted For required dilution</t>
        </r>
      </text>
    </comment>
    <comment ref="F34" authorId="0">
      <text>
        <r>
          <rPr>
            <sz val="8"/>
            <color indexed="81"/>
            <rFont val="Tahoma"/>
            <family val="2"/>
          </rPr>
          <t>Detection Limit Adjusted For required dilution</t>
        </r>
      </text>
    </comment>
    <comment ref="H34" authorId="0">
      <text>
        <r>
          <rPr>
            <sz val="8"/>
            <color indexed="81"/>
            <rFont val="Tahoma"/>
            <family val="2"/>
          </rPr>
          <t>Detection Limit Adjusted For required dilution</t>
        </r>
      </text>
    </comment>
    <comment ref="J34" authorId="0">
      <text>
        <r>
          <rPr>
            <sz val="8"/>
            <color indexed="81"/>
            <rFont val="Tahoma"/>
            <family val="2"/>
          </rPr>
          <t>Detection Limit Adjusted For required dilution</t>
        </r>
      </text>
    </comment>
    <comment ref="K34" authorId="0">
      <text>
        <r>
          <rPr>
            <sz val="8"/>
            <color indexed="81"/>
            <rFont val="Tahoma"/>
            <family val="2"/>
          </rPr>
          <t>Detection Limit Adjusted For required dilution</t>
        </r>
      </text>
    </comment>
    <comment ref="L34" authorId="0">
      <text>
        <r>
          <rPr>
            <sz val="8"/>
            <color indexed="81"/>
            <rFont val="Tahoma"/>
            <family val="2"/>
          </rPr>
          <t>Detection Limit Adjusted For required dilution</t>
        </r>
      </text>
    </comment>
    <comment ref="M34" authorId="0">
      <text>
        <r>
          <rPr>
            <sz val="8"/>
            <color indexed="81"/>
            <rFont val="Tahoma"/>
            <family val="2"/>
          </rPr>
          <t>Detection Limit Adjusted For required dilution</t>
        </r>
      </text>
    </comment>
    <comment ref="O34" authorId="0">
      <text>
        <r>
          <rPr>
            <sz val="8"/>
            <color indexed="81"/>
            <rFont val="Tahoma"/>
            <family val="2"/>
          </rPr>
          <t>Detection Limit Adjusted For required dilution</t>
        </r>
      </text>
    </comment>
    <comment ref="P34" authorId="0">
      <text>
        <r>
          <rPr>
            <sz val="8"/>
            <color indexed="81"/>
            <rFont val="Tahoma"/>
            <family val="2"/>
          </rPr>
          <t>Detection Limit Adjusted For required dilution</t>
        </r>
      </text>
    </comment>
    <comment ref="Q34" authorId="0">
      <text>
        <r>
          <rPr>
            <sz val="8"/>
            <color indexed="81"/>
            <rFont val="Tahoma"/>
            <family val="2"/>
          </rPr>
          <t>Detection Limit Adjusted For required dilution</t>
        </r>
      </text>
    </comment>
    <comment ref="T34" authorId="0">
      <text>
        <r>
          <rPr>
            <sz val="8"/>
            <color indexed="81"/>
            <rFont val="Tahoma"/>
            <family val="2"/>
          </rPr>
          <t>Detection Limit Adjusted For required dilution</t>
        </r>
      </text>
    </comment>
    <comment ref="W34" authorId="0">
      <text>
        <r>
          <rPr>
            <sz val="8"/>
            <color indexed="81"/>
            <rFont val="Tahoma"/>
            <family val="2"/>
          </rPr>
          <t>Detection Limit Adjusted For required dilution</t>
        </r>
      </text>
    </comment>
    <comment ref="X34" authorId="0">
      <text>
        <r>
          <rPr>
            <sz val="8"/>
            <color indexed="81"/>
            <rFont val="Tahoma"/>
            <family val="2"/>
          </rPr>
          <t>Detection Limit Adjusted For required dilution</t>
        </r>
      </text>
    </comment>
    <comment ref="Y34" authorId="0">
      <text>
        <r>
          <rPr>
            <sz val="8"/>
            <color indexed="81"/>
            <rFont val="Tahoma"/>
            <family val="2"/>
          </rPr>
          <t>Detection Limit Adjusted For required dilution</t>
        </r>
      </text>
    </comment>
    <comment ref="Z34" authorId="0">
      <text>
        <r>
          <rPr>
            <sz val="8"/>
            <color indexed="81"/>
            <rFont val="Tahoma"/>
            <family val="2"/>
          </rPr>
          <t>Detection Limit Adjusted For required dilution</t>
        </r>
      </text>
    </comment>
    <comment ref="AA34" authorId="0">
      <text>
        <r>
          <rPr>
            <sz val="8"/>
            <color indexed="81"/>
            <rFont val="Tahoma"/>
            <family val="2"/>
          </rPr>
          <t>Detection Limit Adjusted For required dilution</t>
        </r>
      </text>
    </comment>
    <comment ref="AB34" authorId="0">
      <text>
        <r>
          <rPr>
            <sz val="8"/>
            <color indexed="81"/>
            <rFont val="Tahoma"/>
            <family val="2"/>
          </rPr>
          <t>Detection Limit Adjusted For required dilution</t>
        </r>
      </text>
    </comment>
    <comment ref="AC34" authorId="0">
      <text>
        <r>
          <rPr>
            <sz val="8"/>
            <color indexed="81"/>
            <rFont val="Tahoma"/>
            <family val="2"/>
          </rPr>
          <t>Detection Limit Adjusted For required dilution</t>
        </r>
      </text>
    </comment>
    <comment ref="AD34" authorId="0">
      <text>
        <r>
          <rPr>
            <sz val="8"/>
            <color indexed="81"/>
            <rFont val="Tahoma"/>
            <family val="2"/>
          </rPr>
          <t>Detection Limit Adjusted For required dilution</t>
        </r>
      </text>
    </comment>
    <comment ref="AE34" authorId="0">
      <text>
        <r>
          <rPr>
            <sz val="8"/>
            <color indexed="81"/>
            <rFont val="Tahoma"/>
            <family val="2"/>
          </rPr>
          <t>Detection Limit Adjusted For required dilution</t>
        </r>
      </text>
    </comment>
    <comment ref="AH34" authorId="0">
      <text>
        <r>
          <rPr>
            <sz val="8"/>
            <color indexed="81"/>
            <rFont val="Tahoma"/>
            <family val="2"/>
          </rPr>
          <t>Detection Limit Adjusted For required dilution</t>
        </r>
      </text>
    </comment>
    <comment ref="AI34" authorId="0">
      <text>
        <r>
          <rPr>
            <sz val="8"/>
            <color indexed="81"/>
            <rFont val="Tahoma"/>
            <family val="2"/>
          </rPr>
          <t>Detection Limit Adjusted For required dilution</t>
        </r>
      </text>
    </comment>
    <comment ref="AJ34" authorId="0">
      <text>
        <r>
          <rPr>
            <sz val="8"/>
            <color indexed="81"/>
            <rFont val="Tahoma"/>
            <family val="2"/>
          </rPr>
          <t>Detection Limit Adjusted For required dilution</t>
        </r>
      </text>
    </comment>
    <comment ref="AR34" authorId="0">
      <text>
        <r>
          <rPr>
            <sz val="8"/>
            <color indexed="81"/>
            <rFont val="Tahoma"/>
            <family val="2"/>
          </rPr>
          <t>Detection Limit Adjusted For required dilution</t>
        </r>
      </text>
    </comment>
    <comment ref="AU34" authorId="0">
      <text>
        <r>
          <rPr>
            <sz val="8"/>
            <color indexed="81"/>
            <rFont val="Tahoma"/>
            <family val="2"/>
          </rPr>
          <t>Detection Limit Adjusted For required dilution</t>
        </r>
      </text>
    </comment>
    <comment ref="AV34" authorId="0">
      <text>
        <r>
          <rPr>
            <sz val="8"/>
            <color indexed="81"/>
            <rFont val="Tahoma"/>
            <family val="2"/>
          </rPr>
          <t>Detection Limit Adjusted For required dilution</t>
        </r>
      </text>
    </comment>
    <comment ref="AW34" authorId="0">
      <text>
        <r>
          <rPr>
            <sz val="8"/>
            <color indexed="81"/>
            <rFont val="Tahoma"/>
            <family val="2"/>
          </rPr>
          <t>Detection Limit Adjusted For required dilution</t>
        </r>
      </text>
    </comment>
    <comment ref="AY34" authorId="0">
      <text>
        <r>
          <rPr>
            <sz val="8"/>
            <color indexed="81"/>
            <rFont val="Tahoma"/>
            <family val="2"/>
          </rPr>
          <t>Detection Limit Adjusted For required dilution</t>
        </r>
      </text>
    </comment>
    <comment ref="F35" authorId="0">
      <text>
        <r>
          <rPr>
            <sz val="8"/>
            <color indexed="81"/>
            <rFont val="Tahoma"/>
            <family val="2"/>
          </rPr>
          <t>Detection Limit Adjusted For required dilution</t>
        </r>
      </text>
    </comment>
    <comment ref="G35" authorId="0">
      <text>
        <r>
          <rPr>
            <sz val="8"/>
            <color indexed="81"/>
            <rFont val="Tahoma"/>
            <family val="2"/>
          </rPr>
          <t>Detection Limit Adjusted For required dilution</t>
        </r>
      </text>
    </comment>
    <comment ref="J35" authorId="0">
      <text>
        <r>
          <rPr>
            <sz val="8"/>
            <color indexed="81"/>
            <rFont val="Tahoma"/>
            <family val="2"/>
          </rPr>
          <t>Detection Limit Adjusted For required dilution</t>
        </r>
      </text>
    </comment>
    <comment ref="O35" authorId="0">
      <text>
        <r>
          <rPr>
            <sz val="8"/>
            <color indexed="81"/>
            <rFont val="Tahoma"/>
            <family val="2"/>
          </rPr>
          <t>Detection Limit Adjusted For required dilution</t>
        </r>
      </text>
    </comment>
    <comment ref="H38" authorId="0">
      <text>
        <r>
          <rPr>
            <sz val="8"/>
            <color indexed="81"/>
            <rFont val="Tahoma"/>
            <family val="2"/>
          </rPr>
          <t>Detection Limit Adjusted For required dilution</t>
        </r>
      </text>
    </comment>
    <comment ref="J38" authorId="0">
      <text>
        <r>
          <rPr>
            <sz val="8"/>
            <color indexed="81"/>
            <rFont val="Tahoma"/>
            <family val="2"/>
          </rPr>
          <t>Detection Limit Adjusted For required dilution</t>
        </r>
      </text>
    </comment>
    <comment ref="K38" authorId="0">
      <text>
        <r>
          <rPr>
            <sz val="8"/>
            <color indexed="81"/>
            <rFont val="Tahoma"/>
            <family val="2"/>
          </rPr>
          <t>Detection Limit Adjusted For required dilution</t>
        </r>
      </text>
    </comment>
    <comment ref="L38" authorId="0">
      <text>
        <r>
          <rPr>
            <sz val="8"/>
            <color indexed="81"/>
            <rFont val="Tahoma"/>
            <family val="2"/>
          </rPr>
          <t>Detection Limit Adjusted For required dilution</t>
        </r>
      </text>
    </comment>
    <comment ref="P38" authorId="0">
      <text>
        <r>
          <rPr>
            <sz val="8"/>
            <color indexed="81"/>
            <rFont val="Tahoma"/>
            <family val="2"/>
          </rPr>
          <t>Detection Limit Adjusted For required dilution</t>
        </r>
      </text>
    </comment>
    <comment ref="Q38" authorId="0">
      <text>
        <r>
          <rPr>
            <sz val="8"/>
            <color indexed="81"/>
            <rFont val="Tahoma"/>
            <family val="2"/>
          </rPr>
          <t>Detection Limit Adjusted For required dilution</t>
        </r>
      </text>
    </comment>
    <comment ref="X38" authorId="0">
      <text>
        <r>
          <rPr>
            <sz val="8"/>
            <color indexed="81"/>
            <rFont val="Tahoma"/>
            <family val="2"/>
          </rPr>
          <t>Detection Limit Adjusted For required dilution</t>
        </r>
      </text>
    </comment>
    <comment ref="AH38" authorId="0">
      <text>
        <r>
          <rPr>
            <sz val="8"/>
            <color indexed="81"/>
            <rFont val="Tahoma"/>
            <family val="2"/>
          </rPr>
          <t>Detection Limit Adjusted For required dilution</t>
        </r>
      </text>
    </comment>
    <comment ref="G39" authorId="0">
      <text>
        <r>
          <rPr>
            <sz val="8"/>
            <color indexed="81"/>
            <rFont val="Tahoma"/>
            <family val="2"/>
          </rPr>
          <t>Detection Limit Adjusted For required dilution</t>
        </r>
      </text>
    </comment>
    <comment ref="X39" authorId="0">
      <text>
        <r>
          <rPr>
            <sz val="8"/>
            <color indexed="81"/>
            <rFont val="Tahoma"/>
            <family val="2"/>
          </rPr>
          <t>Detection Limit Adjusted For required dilution</t>
        </r>
      </text>
    </comment>
    <comment ref="G40" authorId="0">
      <text>
        <r>
          <rPr>
            <sz val="8"/>
            <color indexed="81"/>
            <rFont val="Tahoma"/>
            <family val="2"/>
          </rPr>
          <t>Detection Limit Adjusted For required dilution</t>
        </r>
      </text>
    </comment>
    <comment ref="J40" authorId="0">
      <text>
        <r>
          <rPr>
            <sz val="8"/>
            <color indexed="81"/>
            <rFont val="Tahoma"/>
            <family val="2"/>
          </rPr>
          <t>Detection Limit Adjusted For required dilution</t>
        </r>
      </text>
    </comment>
    <comment ref="K40" authorId="0">
      <text>
        <r>
          <rPr>
            <sz val="8"/>
            <color indexed="81"/>
            <rFont val="Tahoma"/>
            <family val="2"/>
          </rPr>
          <t>Detection Limit Adjusted For required dilution</t>
        </r>
      </text>
    </comment>
    <comment ref="L40" authorId="0">
      <text>
        <r>
          <rPr>
            <sz val="8"/>
            <color indexed="81"/>
            <rFont val="Tahoma"/>
            <family val="2"/>
          </rPr>
          <t>Detection Limit Adjusted For required dilution</t>
        </r>
      </text>
    </comment>
    <comment ref="O40" authorId="0">
      <text>
        <r>
          <rPr>
            <sz val="8"/>
            <color indexed="81"/>
            <rFont val="Tahoma"/>
            <family val="2"/>
          </rPr>
          <t>Detection Limit Adjusted For required dilution</t>
        </r>
      </text>
    </comment>
    <comment ref="P40" authorId="0">
      <text>
        <r>
          <rPr>
            <sz val="8"/>
            <color indexed="81"/>
            <rFont val="Tahoma"/>
            <family val="2"/>
          </rPr>
          <t>Detection Limit Adjusted For required dilution</t>
        </r>
      </text>
    </comment>
    <comment ref="X40" authorId="0">
      <text>
        <r>
          <rPr>
            <sz val="8"/>
            <color indexed="81"/>
            <rFont val="Tahoma"/>
            <family val="2"/>
          </rPr>
          <t>Detection Limit Adjusted For required dilution</t>
        </r>
      </text>
    </comment>
    <comment ref="Y40" authorId="0">
      <text>
        <r>
          <rPr>
            <sz val="8"/>
            <color indexed="81"/>
            <rFont val="Tahoma"/>
            <family val="2"/>
          </rPr>
          <t>Detection Limit Adjusted For required dilution</t>
        </r>
      </text>
    </comment>
    <comment ref="AH40" authorId="0">
      <text>
        <r>
          <rPr>
            <sz val="8"/>
            <color indexed="81"/>
            <rFont val="Tahoma"/>
            <family val="2"/>
          </rPr>
          <t>Detection Limit Adjusted For required dilution</t>
        </r>
      </text>
    </comment>
    <comment ref="AJ40" authorId="0">
      <text>
        <r>
          <rPr>
            <sz val="8"/>
            <color indexed="81"/>
            <rFont val="Tahoma"/>
            <family val="2"/>
          </rPr>
          <t>Detection Limit Adjusted For required dilution</t>
        </r>
      </text>
    </comment>
    <comment ref="H42" authorId="0">
      <text>
        <r>
          <rPr>
            <sz val="8"/>
            <color indexed="81"/>
            <rFont val="Tahoma"/>
            <family val="2"/>
          </rPr>
          <t>Detection Limit Adjusted For required dilution</t>
        </r>
      </text>
    </comment>
    <comment ref="H43" authorId="0">
      <text>
        <r>
          <rPr>
            <sz val="8"/>
            <color indexed="81"/>
            <rFont val="Tahoma"/>
            <family val="2"/>
          </rPr>
          <t>Detection Limit Adjusted For required dilution</t>
        </r>
      </text>
    </comment>
    <comment ref="P43" authorId="0">
      <text>
        <r>
          <rPr>
            <sz val="8"/>
            <color indexed="81"/>
            <rFont val="Tahoma"/>
            <family val="2"/>
          </rPr>
          <t>Detection Limit Adjusted For required dilution</t>
        </r>
      </text>
    </comment>
    <comment ref="Q43" authorId="0">
      <text>
        <r>
          <rPr>
            <sz val="8"/>
            <color indexed="81"/>
            <rFont val="Tahoma"/>
            <family val="2"/>
          </rPr>
          <t>Detection Limit Adjusted For required dilution</t>
        </r>
      </text>
    </comment>
    <comment ref="AH43" authorId="0">
      <text>
        <r>
          <rPr>
            <sz val="8"/>
            <color indexed="81"/>
            <rFont val="Tahoma"/>
            <family val="2"/>
          </rPr>
          <t>Detection Limit Adjusted For required dilution</t>
        </r>
      </text>
    </comment>
    <comment ref="G48" authorId="0">
      <text>
        <r>
          <rPr>
            <sz val="8"/>
            <color indexed="81"/>
            <rFont val="Tahoma"/>
            <family val="2"/>
          </rPr>
          <t>Detection Limit Adjusted For required dilution</t>
        </r>
      </text>
    </comment>
    <comment ref="J48" authorId="0">
      <text>
        <r>
          <rPr>
            <sz val="8"/>
            <color indexed="81"/>
            <rFont val="Tahoma"/>
            <family val="2"/>
          </rPr>
          <t>Detection Limit Adjusted For required dilution</t>
        </r>
      </text>
    </comment>
    <comment ref="K48" authorId="0">
      <text>
        <r>
          <rPr>
            <sz val="8"/>
            <color indexed="81"/>
            <rFont val="Tahoma"/>
            <family val="2"/>
          </rPr>
          <t>Detection Limit Adjusted For required dilution</t>
        </r>
      </text>
    </comment>
    <comment ref="L48" authorId="0">
      <text>
        <r>
          <rPr>
            <sz val="8"/>
            <color indexed="81"/>
            <rFont val="Tahoma"/>
            <family val="2"/>
          </rPr>
          <t>Detection Limit Adjusted For required dilution</t>
        </r>
      </text>
    </comment>
    <comment ref="X48" authorId="0">
      <text>
        <r>
          <rPr>
            <sz val="8"/>
            <color indexed="81"/>
            <rFont val="Tahoma"/>
            <family val="2"/>
          </rPr>
          <t>Detection Limit Adjusted For required dilution</t>
        </r>
      </text>
    </comment>
    <comment ref="Y48" authorId="0">
      <text>
        <r>
          <rPr>
            <sz val="8"/>
            <color indexed="81"/>
            <rFont val="Tahoma"/>
            <family val="2"/>
          </rPr>
          <t>Detection Limit Adjusted For required dilution</t>
        </r>
      </text>
    </comment>
    <comment ref="AD48" authorId="0">
      <text>
        <r>
          <rPr>
            <sz val="8"/>
            <color indexed="81"/>
            <rFont val="Tahoma"/>
            <family val="2"/>
          </rPr>
          <t>Detection Limit Adjusted For required dilution</t>
        </r>
      </text>
    </comment>
    <comment ref="AE48" authorId="0">
      <text>
        <r>
          <rPr>
            <sz val="8"/>
            <color indexed="81"/>
            <rFont val="Tahoma"/>
            <family val="2"/>
          </rPr>
          <t>Detection Limit Adjusted For required dilution</t>
        </r>
      </text>
    </comment>
    <comment ref="AH48" authorId="0">
      <text>
        <r>
          <rPr>
            <sz val="8"/>
            <color indexed="81"/>
            <rFont val="Tahoma"/>
            <family val="2"/>
          </rPr>
          <t>Detection Limit Adjusted For required dilution</t>
        </r>
      </text>
    </comment>
    <comment ref="AI48" authorId="0">
      <text>
        <r>
          <rPr>
            <sz val="8"/>
            <color indexed="81"/>
            <rFont val="Tahoma"/>
            <family val="2"/>
          </rPr>
          <t>Detection Limit Adjusted For required dilution</t>
        </r>
      </text>
    </comment>
    <comment ref="G49" authorId="0">
      <text>
        <r>
          <rPr>
            <sz val="8"/>
            <color indexed="81"/>
            <rFont val="Tahoma"/>
            <family val="2"/>
          </rPr>
          <t>Detection Limit Adjusted For required dilution</t>
        </r>
      </text>
    </comment>
    <comment ref="F51" authorId="0">
      <text>
        <r>
          <rPr>
            <sz val="8"/>
            <color indexed="81"/>
            <rFont val="Tahoma"/>
            <family val="2"/>
          </rPr>
          <t>Detection Limit Adjusted For required dilution</t>
        </r>
      </text>
    </comment>
    <comment ref="G51" authorId="0">
      <text>
        <r>
          <rPr>
            <sz val="8"/>
            <color indexed="81"/>
            <rFont val="Tahoma"/>
            <family val="2"/>
          </rPr>
          <t>Detection Limit Adjusted For required dilution</t>
        </r>
      </text>
    </comment>
    <comment ref="H51" authorId="0">
      <text>
        <r>
          <rPr>
            <sz val="8"/>
            <color indexed="81"/>
            <rFont val="Tahoma"/>
            <family val="2"/>
          </rPr>
          <t>Detection Limit Adjusted For required dilution</t>
        </r>
      </text>
    </comment>
    <comment ref="J51" authorId="0">
      <text>
        <r>
          <rPr>
            <sz val="8"/>
            <color indexed="81"/>
            <rFont val="Tahoma"/>
            <family val="2"/>
          </rPr>
          <t>Detection Limit Adjusted For required dilution</t>
        </r>
      </text>
    </comment>
    <comment ref="K51" authorId="0">
      <text>
        <r>
          <rPr>
            <sz val="8"/>
            <color indexed="81"/>
            <rFont val="Tahoma"/>
            <family val="2"/>
          </rPr>
          <t>Detection Limit Adjusted For required dilution</t>
        </r>
      </text>
    </comment>
    <comment ref="L51" authorId="0">
      <text>
        <r>
          <rPr>
            <sz val="8"/>
            <color indexed="81"/>
            <rFont val="Tahoma"/>
            <family val="2"/>
          </rPr>
          <t>Detection Limit Adjusted For required dilution</t>
        </r>
      </text>
    </comment>
    <comment ref="M51" authorId="0">
      <text>
        <r>
          <rPr>
            <sz val="8"/>
            <color indexed="81"/>
            <rFont val="Tahoma"/>
            <family val="2"/>
          </rPr>
          <t>Detection Limit Adjusted For required dilution</t>
        </r>
      </text>
    </comment>
    <comment ref="O51" authorId="0">
      <text>
        <r>
          <rPr>
            <sz val="8"/>
            <color indexed="81"/>
            <rFont val="Tahoma"/>
            <family val="2"/>
          </rPr>
          <t>Detection Limit Adjusted For required dilution</t>
        </r>
      </text>
    </comment>
    <comment ref="P51" authorId="0">
      <text>
        <r>
          <rPr>
            <sz val="8"/>
            <color indexed="81"/>
            <rFont val="Tahoma"/>
            <family val="2"/>
          </rPr>
          <t>Detection Limit Adjusted For required dilution</t>
        </r>
      </text>
    </comment>
    <comment ref="Q51" authorId="0">
      <text>
        <r>
          <rPr>
            <sz val="8"/>
            <color indexed="81"/>
            <rFont val="Tahoma"/>
            <family val="2"/>
          </rPr>
          <t>Detection Limit Adjusted For required dilution</t>
        </r>
      </text>
    </comment>
    <comment ref="T51" authorId="0">
      <text>
        <r>
          <rPr>
            <sz val="8"/>
            <color indexed="81"/>
            <rFont val="Tahoma"/>
            <family val="2"/>
          </rPr>
          <t>Detection Limit Adjusted For required dilution</t>
        </r>
      </text>
    </comment>
    <comment ref="W51" authorId="0">
      <text>
        <r>
          <rPr>
            <sz val="8"/>
            <color indexed="81"/>
            <rFont val="Tahoma"/>
            <family val="2"/>
          </rPr>
          <t>Detection Limit Adjusted For required dilution</t>
        </r>
      </text>
    </comment>
    <comment ref="X51" authorId="0">
      <text>
        <r>
          <rPr>
            <sz val="8"/>
            <color indexed="81"/>
            <rFont val="Tahoma"/>
            <family val="2"/>
          </rPr>
          <t>Detection Limit Adjusted For required dilution</t>
        </r>
      </text>
    </comment>
    <comment ref="Y51" authorId="0">
      <text>
        <r>
          <rPr>
            <sz val="8"/>
            <color indexed="81"/>
            <rFont val="Tahoma"/>
            <family val="2"/>
          </rPr>
          <t>Detection Limit Adjusted For required dilution</t>
        </r>
      </text>
    </comment>
    <comment ref="Z51" authorId="0">
      <text>
        <r>
          <rPr>
            <sz val="8"/>
            <color indexed="81"/>
            <rFont val="Tahoma"/>
            <family val="2"/>
          </rPr>
          <t>Detection Limit Adjusted For required dilution</t>
        </r>
      </text>
    </comment>
    <comment ref="AA51" authorId="0">
      <text>
        <r>
          <rPr>
            <sz val="8"/>
            <color indexed="81"/>
            <rFont val="Tahoma"/>
            <family val="2"/>
          </rPr>
          <t>Detection Limit Adjusted For required dilution</t>
        </r>
      </text>
    </comment>
    <comment ref="AB51" authorId="0">
      <text>
        <r>
          <rPr>
            <sz val="8"/>
            <color indexed="81"/>
            <rFont val="Tahoma"/>
            <family val="2"/>
          </rPr>
          <t>Detection Limit Adjusted For required dilution</t>
        </r>
      </text>
    </comment>
    <comment ref="AC51" authorId="0">
      <text>
        <r>
          <rPr>
            <sz val="8"/>
            <color indexed="81"/>
            <rFont val="Tahoma"/>
            <family val="2"/>
          </rPr>
          <t>Detection Limit Adjusted For required dilution</t>
        </r>
      </text>
    </comment>
    <comment ref="AD51" authorId="0">
      <text>
        <r>
          <rPr>
            <sz val="8"/>
            <color indexed="81"/>
            <rFont val="Tahoma"/>
            <family val="2"/>
          </rPr>
          <t>Detection Limit Adjusted For required dilution</t>
        </r>
      </text>
    </comment>
    <comment ref="AE51" authorId="0">
      <text>
        <r>
          <rPr>
            <sz val="8"/>
            <color indexed="81"/>
            <rFont val="Tahoma"/>
            <family val="2"/>
          </rPr>
          <t>Detection Limit Adjusted For required dilution</t>
        </r>
      </text>
    </comment>
    <comment ref="AH51" authorId="0">
      <text>
        <r>
          <rPr>
            <sz val="8"/>
            <color indexed="81"/>
            <rFont val="Tahoma"/>
            <family val="2"/>
          </rPr>
          <t>Detection Limit Adjusted For required dilution</t>
        </r>
      </text>
    </comment>
    <comment ref="AI51" authorId="0">
      <text>
        <r>
          <rPr>
            <sz val="8"/>
            <color indexed="81"/>
            <rFont val="Tahoma"/>
            <family val="2"/>
          </rPr>
          <t>Detection Limit Adjusted For required dilution</t>
        </r>
      </text>
    </comment>
    <comment ref="AJ51" authorId="0">
      <text>
        <r>
          <rPr>
            <sz val="8"/>
            <color indexed="81"/>
            <rFont val="Tahoma"/>
            <family val="2"/>
          </rPr>
          <t>Detection Limit Adjusted For required dilution</t>
        </r>
      </text>
    </comment>
    <comment ref="AV51" authorId="0">
      <text>
        <r>
          <rPr>
            <sz val="8"/>
            <color indexed="81"/>
            <rFont val="Tahoma"/>
            <family val="2"/>
          </rPr>
          <t>Detection Limit Adjusted For required dilution</t>
        </r>
      </text>
    </comment>
    <comment ref="AW51" authorId="0">
      <text>
        <r>
          <rPr>
            <sz val="8"/>
            <color indexed="81"/>
            <rFont val="Tahoma"/>
            <family val="2"/>
          </rPr>
          <t>Detection Limit Adjusted For required dilution</t>
        </r>
      </text>
    </comment>
    <comment ref="AY51" authorId="0">
      <text>
        <r>
          <rPr>
            <sz val="8"/>
            <color indexed="81"/>
            <rFont val="Tahoma"/>
            <family val="2"/>
          </rPr>
          <t>Detection Limit Adjusted For required dilution</t>
        </r>
      </text>
    </comment>
    <comment ref="AZ51" authorId="0">
      <text>
        <r>
          <rPr>
            <sz val="8"/>
            <color indexed="81"/>
            <rFont val="Tahoma"/>
            <family val="2"/>
          </rPr>
          <t>Detection Limit Adjusted For required dilution</t>
        </r>
      </text>
    </comment>
    <comment ref="F53" authorId="0">
      <text>
        <r>
          <rPr>
            <sz val="8"/>
            <color indexed="81"/>
            <rFont val="Tahoma"/>
            <family val="2"/>
          </rPr>
          <t>Detection Limit Adjusted For required dilution</t>
        </r>
      </text>
    </comment>
    <comment ref="G53" authorId="0">
      <text>
        <r>
          <rPr>
            <sz val="8"/>
            <color indexed="81"/>
            <rFont val="Tahoma"/>
            <family val="2"/>
          </rPr>
          <t>Detection Limit Adjusted For required dilution</t>
        </r>
      </text>
    </comment>
    <comment ref="H53" authorId="0">
      <text>
        <r>
          <rPr>
            <sz val="8"/>
            <color indexed="81"/>
            <rFont val="Tahoma"/>
            <family val="2"/>
          </rPr>
          <t>Detection Limit Adjusted For required dilution</t>
        </r>
      </text>
    </comment>
    <comment ref="J53" authorId="0">
      <text>
        <r>
          <rPr>
            <sz val="8"/>
            <color indexed="81"/>
            <rFont val="Tahoma"/>
            <family val="2"/>
          </rPr>
          <t>Detection Limit Adjusted For required dilution</t>
        </r>
      </text>
    </comment>
    <comment ref="K53" authorId="0">
      <text>
        <r>
          <rPr>
            <sz val="8"/>
            <color indexed="81"/>
            <rFont val="Tahoma"/>
            <family val="2"/>
          </rPr>
          <t>Detection Limit Adjusted For required dilution</t>
        </r>
      </text>
    </comment>
    <comment ref="L53" authorId="0">
      <text>
        <r>
          <rPr>
            <sz val="8"/>
            <color indexed="81"/>
            <rFont val="Tahoma"/>
            <family val="2"/>
          </rPr>
          <t>Detection Limit Adjusted For required dilution</t>
        </r>
      </text>
    </comment>
    <comment ref="M53" authorId="0">
      <text>
        <r>
          <rPr>
            <sz val="8"/>
            <color indexed="81"/>
            <rFont val="Tahoma"/>
            <family val="2"/>
          </rPr>
          <t>Detection Limit Adjusted For required dilution</t>
        </r>
      </text>
    </comment>
    <comment ref="O53" authorId="0">
      <text>
        <r>
          <rPr>
            <sz val="8"/>
            <color indexed="81"/>
            <rFont val="Tahoma"/>
            <family val="2"/>
          </rPr>
          <t>Detection Limit Adjusted For required dilution</t>
        </r>
      </text>
    </comment>
    <comment ref="P53" authorId="0">
      <text>
        <r>
          <rPr>
            <sz val="8"/>
            <color indexed="81"/>
            <rFont val="Tahoma"/>
            <family val="2"/>
          </rPr>
          <t>Detection Limit Adjusted For required dilution</t>
        </r>
      </text>
    </comment>
    <comment ref="Q53" authorId="0">
      <text>
        <r>
          <rPr>
            <sz val="8"/>
            <color indexed="81"/>
            <rFont val="Tahoma"/>
            <family val="2"/>
          </rPr>
          <t>Detection Limit Adjusted For required dilution</t>
        </r>
      </text>
    </comment>
    <comment ref="T53" authorId="0">
      <text>
        <r>
          <rPr>
            <sz val="8"/>
            <color indexed="81"/>
            <rFont val="Tahoma"/>
            <family val="2"/>
          </rPr>
          <t>Detection Limit Adjusted For required dilution</t>
        </r>
      </text>
    </comment>
    <comment ref="X53" authorId="0">
      <text>
        <r>
          <rPr>
            <sz val="8"/>
            <color indexed="81"/>
            <rFont val="Tahoma"/>
            <family val="2"/>
          </rPr>
          <t>Detection Limit Adjusted For required dilution</t>
        </r>
      </text>
    </comment>
    <comment ref="Y53" authorId="0">
      <text>
        <r>
          <rPr>
            <sz val="8"/>
            <color indexed="81"/>
            <rFont val="Tahoma"/>
            <family val="2"/>
          </rPr>
          <t>Detection Limit Adjusted For required dilution</t>
        </r>
      </text>
    </comment>
    <comment ref="Z53" authorId="0">
      <text>
        <r>
          <rPr>
            <sz val="8"/>
            <color indexed="81"/>
            <rFont val="Tahoma"/>
            <family val="2"/>
          </rPr>
          <t>Detection Limit Adjusted For required dilution</t>
        </r>
      </text>
    </comment>
    <comment ref="AA53" authorId="0">
      <text>
        <r>
          <rPr>
            <sz val="8"/>
            <color indexed="81"/>
            <rFont val="Tahoma"/>
            <family val="2"/>
          </rPr>
          <t>Detection Limit Adjusted For required dilution</t>
        </r>
      </text>
    </comment>
    <comment ref="AC53" authorId="0">
      <text>
        <r>
          <rPr>
            <sz val="8"/>
            <color indexed="81"/>
            <rFont val="Tahoma"/>
            <family val="2"/>
          </rPr>
          <t>Detection Limit Adjusted For required dilution</t>
        </r>
      </text>
    </comment>
    <comment ref="AD53" authorId="0">
      <text>
        <r>
          <rPr>
            <sz val="8"/>
            <color indexed="81"/>
            <rFont val="Tahoma"/>
            <family val="2"/>
          </rPr>
          <t>Detection Limit Adjusted For required dilution</t>
        </r>
      </text>
    </comment>
    <comment ref="AE53" authorId="0">
      <text>
        <r>
          <rPr>
            <sz val="8"/>
            <color indexed="81"/>
            <rFont val="Tahoma"/>
            <family val="2"/>
          </rPr>
          <t>Detection Limit Adjusted For required dilution</t>
        </r>
      </text>
    </comment>
    <comment ref="AH53" authorId="0">
      <text>
        <r>
          <rPr>
            <sz val="8"/>
            <color indexed="81"/>
            <rFont val="Tahoma"/>
            <family val="2"/>
          </rPr>
          <t>Detection Limit Adjusted For required dilution</t>
        </r>
      </text>
    </comment>
    <comment ref="AI53" authorId="0">
      <text>
        <r>
          <rPr>
            <sz val="8"/>
            <color indexed="81"/>
            <rFont val="Tahoma"/>
            <family val="2"/>
          </rPr>
          <t>Detection Limit Adjusted For required dilution</t>
        </r>
      </text>
    </comment>
    <comment ref="AJ53" authorId="0">
      <text>
        <r>
          <rPr>
            <sz val="8"/>
            <color indexed="81"/>
            <rFont val="Tahoma"/>
            <family val="2"/>
          </rPr>
          <t>Detection Limit Adjusted For required dilution</t>
        </r>
      </text>
    </comment>
    <comment ref="F55" authorId="0">
      <text>
        <r>
          <rPr>
            <sz val="8"/>
            <color indexed="81"/>
            <rFont val="Tahoma"/>
            <family val="2"/>
          </rPr>
          <t>Detection Limit Adjusted For required dilution</t>
        </r>
      </text>
    </comment>
    <comment ref="H55" authorId="0">
      <text>
        <r>
          <rPr>
            <sz val="8"/>
            <color indexed="81"/>
            <rFont val="Tahoma"/>
            <family val="2"/>
          </rPr>
          <t>Detection Limit Adjusted For required dilution</t>
        </r>
      </text>
    </comment>
    <comment ref="J55" authorId="0">
      <text>
        <r>
          <rPr>
            <sz val="8"/>
            <color indexed="81"/>
            <rFont val="Tahoma"/>
            <family val="2"/>
          </rPr>
          <t>Detection Limit Adjusted For required dilution</t>
        </r>
      </text>
    </comment>
    <comment ref="K55" authorId="0">
      <text>
        <r>
          <rPr>
            <sz val="8"/>
            <color indexed="81"/>
            <rFont val="Tahoma"/>
            <family val="2"/>
          </rPr>
          <t>Detection Limit Adjusted For required dilution</t>
        </r>
      </text>
    </comment>
    <comment ref="L55" authorId="0">
      <text>
        <r>
          <rPr>
            <sz val="8"/>
            <color indexed="81"/>
            <rFont val="Tahoma"/>
            <family val="2"/>
          </rPr>
          <t>Detection Limit Adjusted For required dilution</t>
        </r>
      </text>
    </comment>
    <comment ref="O55" authorId="0">
      <text>
        <r>
          <rPr>
            <sz val="8"/>
            <color indexed="81"/>
            <rFont val="Tahoma"/>
            <family val="2"/>
          </rPr>
          <t>Detection Limit Adjusted For required dilution</t>
        </r>
      </text>
    </comment>
    <comment ref="P55" authorId="0">
      <text>
        <r>
          <rPr>
            <sz val="8"/>
            <color indexed="81"/>
            <rFont val="Tahoma"/>
            <family val="2"/>
          </rPr>
          <t>Detection Limit Adjusted For required dilution</t>
        </r>
      </text>
    </comment>
    <comment ref="Q55" authorId="0">
      <text>
        <r>
          <rPr>
            <sz val="8"/>
            <color indexed="81"/>
            <rFont val="Tahoma"/>
            <family val="2"/>
          </rPr>
          <t>Detection Limit Adjusted For required dilution</t>
        </r>
      </text>
    </comment>
    <comment ref="T55" authorId="0">
      <text>
        <r>
          <rPr>
            <sz val="8"/>
            <color indexed="81"/>
            <rFont val="Tahoma"/>
            <family val="2"/>
          </rPr>
          <t>Detection Limit Adjusted For required dilution</t>
        </r>
      </text>
    </comment>
    <comment ref="X55" authorId="0">
      <text>
        <r>
          <rPr>
            <sz val="8"/>
            <color indexed="81"/>
            <rFont val="Tahoma"/>
            <family val="2"/>
          </rPr>
          <t>Detection Limit Adjusted For required dilution</t>
        </r>
      </text>
    </comment>
    <comment ref="Y55" authorId="0">
      <text>
        <r>
          <rPr>
            <sz val="8"/>
            <color indexed="81"/>
            <rFont val="Tahoma"/>
            <family val="2"/>
          </rPr>
          <t>Detection Limit Adjusted For required dilution</t>
        </r>
      </text>
    </comment>
    <comment ref="AA55" authorId="0">
      <text>
        <r>
          <rPr>
            <sz val="8"/>
            <color indexed="81"/>
            <rFont val="Tahoma"/>
            <family val="2"/>
          </rPr>
          <t>Refer to Report Remarks for issues regarding this analysis</t>
        </r>
      </text>
    </comment>
    <comment ref="AC55" authorId="0">
      <text>
        <r>
          <rPr>
            <sz val="8"/>
            <color indexed="81"/>
            <rFont val="Tahoma"/>
            <family val="2"/>
          </rPr>
          <t>Detection Limit Adjusted For required dilution</t>
        </r>
      </text>
    </comment>
    <comment ref="AD55" authorId="0">
      <text>
        <r>
          <rPr>
            <sz val="8"/>
            <color indexed="81"/>
            <rFont val="Tahoma"/>
            <family val="2"/>
          </rPr>
          <t>Detection Limit Adjusted For required dilution</t>
        </r>
      </text>
    </comment>
    <comment ref="AE55" authorId="0">
      <text>
        <r>
          <rPr>
            <sz val="8"/>
            <color indexed="81"/>
            <rFont val="Tahoma"/>
            <family val="2"/>
          </rPr>
          <t>Detection Limit Adjusted For required dilution</t>
        </r>
      </text>
    </comment>
    <comment ref="AH55" authorId="0">
      <text>
        <r>
          <rPr>
            <sz val="8"/>
            <color indexed="81"/>
            <rFont val="Tahoma"/>
            <family val="2"/>
          </rPr>
          <t>Detection Limit Adjusted For required dilution</t>
        </r>
      </text>
    </comment>
    <comment ref="AI55" authorId="0">
      <text>
        <r>
          <rPr>
            <sz val="8"/>
            <color indexed="81"/>
            <rFont val="Tahoma"/>
            <family val="2"/>
          </rPr>
          <t>Detection Limit Adjusted For required dilution</t>
        </r>
      </text>
    </comment>
    <comment ref="AJ55" authorId="0">
      <text>
        <r>
          <rPr>
            <sz val="8"/>
            <color indexed="81"/>
            <rFont val="Tahoma"/>
            <family val="2"/>
          </rPr>
          <t>Detection Limit Adjusted For required dilution</t>
        </r>
      </text>
    </comment>
    <comment ref="AY55" authorId="0">
      <text>
        <r>
          <rPr>
            <sz val="8"/>
            <color indexed="81"/>
            <rFont val="Tahoma"/>
            <family val="2"/>
          </rPr>
          <t>Detection Limit Adjusted For required dilution</t>
        </r>
      </text>
    </comment>
    <comment ref="F58" authorId="0">
      <text>
        <r>
          <rPr>
            <sz val="8"/>
            <color indexed="81"/>
            <rFont val="Tahoma"/>
            <family val="2"/>
          </rPr>
          <t>Detection Limit Adjusted For required dilution</t>
        </r>
      </text>
    </comment>
    <comment ref="G58" authorId="0">
      <text>
        <r>
          <rPr>
            <sz val="8"/>
            <color indexed="81"/>
            <rFont val="Tahoma"/>
            <family val="2"/>
          </rPr>
          <t>Detection Limit Adjusted For required dilution</t>
        </r>
      </text>
    </comment>
    <comment ref="H58" authorId="0">
      <text>
        <r>
          <rPr>
            <sz val="8"/>
            <color indexed="81"/>
            <rFont val="Tahoma"/>
            <family val="2"/>
          </rPr>
          <t>Detection Limit Adjusted For required dilution</t>
        </r>
      </text>
    </comment>
    <comment ref="J58" authorId="0">
      <text>
        <r>
          <rPr>
            <sz val="8"/>
            <color indexed="81"/>
            <rFont val="Tahoma"/>
            <family val="2"/>
          </rPr>
          <t>Detection Limit Adjusted For required dilution</t>
        </r>
      </text>
    </comment>
    <comment ref="K58" authorId="0">
      <text>
        <r>
          <rPr>
            <sz val="8"/>
            <color indexed="81"/>
            <rFont val="Tahoma"/>
            <family val="2"/>
          </rPr>
          <t>Detection Limit Adjusted For required dilution</t>
        </r>
      </text>
    </comment>
    <comment ref="L58" authorId="0">
      <text>
        <r>
          <rPr>
            <sz val="8"/>
            <color indexed="81"/>
            <rFont val="Tahoma"/>
            <family val="2"/>
          </rPr>
          <t>Detection Limit Adjusted For required dilution</t>
        </r>
      </text>
    </comment>
    <comment ref="O58" authorId="0">
      <text>
        <r>
          <rPr>
            <sz val="8"/>
            <color indexed="81"/>
            <rFont val="Tahoma"/>
            <family val="2"/>
          </rPr>
          <t>Detection Limit Adjusted For required dilution</t>
        </r>
      </text>
    </comment>
    <comment ref="Q58" authorId="0">
      <text>
        <r>
          <rPr>
            <sz val="8"/>
            <color indexed="81"/>
            <rFont val="Tahoma"/>
            <family val="2"/>
          </rPr>
          <t>Detection Limit Adjusted For required dilution</t>
        </r>
      </text>
    </comment>
    <comment ref="T58" authorId="0">
      <text>
        <r>
          <rPr>
            <sz val="8"/>
            <color indexed="81"/>
            <rFont val="Tahoma"/>
            <family val="2"/>
          </rPr>
          <t>Detection Limit Adjusted For required dilution</t>
        </r>
      </text>
    </comment>
    <comment ref="W58" authorId="0">
      <text>
        <r>
          <rPr>
            <sz val="8"/>
            <color indexed="81"/>
            <rFont val="Tahoma"/>
            <family val="2"/>
          </rPr>
          <t>Detection Limit Adjusted For required dilution</t>
        </r>
      </text>
    </comment>
    <comment ref="X58" authorId="0">
      <text>
        <r>
          <rPr>
            <sz val="8"/>
            <color indexed="81"/>
            <rFont val="Tahoma"/>
            <family val="2"/>
          </rPr>
          <t>Detection Limit Adjusted For required dilution</t>
        </r>
      </text>
    </comment>
    <comment ref="Y58" authorId="0">
      <text>
        <r>
          <rPr>
            <sz val="8"/>
            <color indexed="81"/>
            <rFont val="Tahoma"/>
            <family val="2"/>
          </rPr>
          <t>Detection Limit Adjusted For required dilution</t>
        </r>
      </text>
    </comment>
    <comment ref="AC58" authorId="0">
      <text>
        <r>
          <rPr>
            <sz val="8"/>
            <color indexed="81"/>
            <rFont val="Tahoma"/>
            <family val="2"/>
          </rPr>
          <t>Detection Limit Adjusted For required dilution</t>
        </r>
      </text>
    </comment>
    <comment ref="AD58" authorId="0">
      <text>
        <r>
          <rPr>
            <sz val="8"/>
            <color indexed="81"/>
            <rFont val="Tahoma"/>
            <family val="2"/>
          </rPr>
          <t>Detection Limit Adjusted For required dilution</t>
        </r>
      </text>
    </comment>
    <comment ref="AE58" authorId="0">
      <text>
        <r>
          <rPr>
            <sz val="8"/>
            <color indexed="81"/>
            <rFont val="Tahoma"/>
            <family val="2"/>
          </rPr>
          <t>Detection Limit Adjusted For required dilution</t>
        </r>
      </text>
    </comment>
    <comment ref="AH58" authorId="0">
      <text>
        <r>
          <rPr>
            <sz val="8"/>
            <color indexed="81"/>
            <rFont val="Tahoma"/>
            <family val="2"/>
          </rPr>
          <t>Detection Limit Adjusted For required dilution</t>
        </r>
      </text>
    </comment>
    <comment ref="AI58" authorId="0">
      <text>
        <r>
          <rPr>
            <sz val="8"/>
            <color indexed="81"/>
            <rFont val="Tahoma"/>
            <family val="2"/>
          </rPr>
          <t>Detection Limit Adjusted For required dilution</t>
        </r>
      </text>
    </comment>
    <comment ref="AJ58" authorId="0">
      <text>
        <r>
          <rPr>
            <sz val="8"/>
            <color indexed="81"/>
            <rFont val="Tahoma"/>
            <family val="2"/>
          </rPr>
          <t>Detection Limit Adjusted For required dilution</t>
        </r>
      </text>
    </comment>
    <comment ref="F59" authorId="0">
      <text>
        <r>
          <rPr>
            <sz val="8"/>
            <color indexed="81"/>
            <rFont val="Tahoma"/>
            <family val="2"/>
          </rPr>
          <t>Detection Limit Adjusted For required dilution</t>
        </r>
      </text>
    </comment>
    <comment ref="G59" authorId="0">
      <text>
        <r>
          <rPr>
            <sz val="8"/>
            <color indexed="81"/>
            <rFont val="Tahoma"/>
            <family val="2"/>
          </rPr>
          <t>Detection Limit Adjusted For required dilution</t>
        </r>
      </text>
    </comment>
    <comment ref="H59" authorId="0">
      <text>
        <r>
          <rPr>
            <sz val="8"/>
            <color indexed="81"/>
            <rFont val="Tahoma"/>
            <family val="2"/>
          </rPr>
          <t>Detection Limit Adjusted For required dilution</t>
        </r>
      </text>
    </comment>
    <comment ref="J59" authorId="0">
      <text>
        <r>
          <rPr>
            <sz val="8"/>
            <color indexed="81"/>
            <rFont val="Tahoma"/>
            <family val="2"/>
          </rPr>
          <t>Detection Limit Adjusted For required dilution</t>
        </r>
      </text>
    </comment>
    <comment ref="K59" authorId="0">
      <text>
        <r>
          <rPr>
            <sz val="8"/>
            <color indexed="81"/>
            <rFont val="Tahoma"/>
            <family val="2"/>
          </rPr>
          <t>Detection Limit Adjusted For required dilution</t>
        </r>
      </text>
    </comment>
    <comment ref="L59" authorId="0">
      <text>
        <r>
          <rPr>
            <sz val="8"/>
            <color indexed="81"/>
            <rFont val="Tahoma"/>
            <family val="2"/>
          </rPr>
          <t>Detection Limit Adjusted For required dilution</t>
        </r>
      </text>
    </comment>
    <comment ref="O59" authorId="0">
      <text>
        <r>
          <rPr>
            <sz val="8"/>
            <color indexed="81"/>
            <rFont val="Tahoma"/>
            <family val="2"/>
          </rPr>
          <t>Detection Limit Adjusted For required dilution</t>
        </r>
      </text>
    </comment>
    <comment ref="P59" authorId="0">
      <text>
        <r>
          <rPr>
            <sz val="8"/>
            <color indexed="81"/>
            <rFont val="Tahoma"/>
            <family val="2"/>
          </rPr>
          <t>Detection Limit Adjusted For required dilution</t>
        </r>
      </text>
    </comment>
    <comment ref="Q59" authorId="0">
      <text>
        <r>
          <rPr>
            <sz val="8"/>
            <color indexed="81"/>
            <rFont val="Tahoma"/>
            <family val="2"/>
          </rPr>
          <t>Detection Limit Adjusted For required dilution</t>
        </r>
      </text>
    </comment>
    <comment ref="W59" authorId="0">
      <text>
        <r>
          <rPr>
            <sz val="8"/>
            <color indexed="81"/>
            <rFont val="Tahoma"/>
            <family val="2"/>
          </rPr>
          <t>Detection Limit Adjusted For required dilution</t>
        </r>
      </text>
    </comment>
    <comment ref="X59" authorId="0">
      <text>
        <r>
          <rPr>
            <sz val="8"/>
            <color indexed="81"/>
            <rFont val="Tahoma"/>
            <family val="2"/>
          </rPr>
          <t>Detection Limit Adjusted For required dilution</t>
        </r>
      </text>
    </comment>
    <comment ref="Y59" authorId="0">
      <text>
        <r>
          <rPr>
            <sz val="8"/>
            <color indexed="81"/>
            <rFont val="Tahoma"/>
            <family val="2"/>
          </rPr>
          <t>Detection Limit Adjusted For required dilution</t>
        </r>
      </text>
    </comment>
    <comment ref="AD59" authorId="0">
      <text>
        <r>
          <rPr>
            <sz val="8"/>
            <color indexed="81"/>
            <rFont val="Tahoma"/>
            <family val="2"/>
          </rPr>
          <t>Detection Limit Adjusted For required dilution</t>
        </r>
      </text>
    </comment>
    <comment ref="AE59" authorId="0">
      <text>
        <r>
          <rPr>
            <sz val="8"/>
            <color indexed="81"/>
            <rFont val="Tahoma"/>
            <family val="2"/>
          </rPr>
          <t>Detection Limit Adjusted For required dilution</t>
        </r>
      </text>
    </comment>
    <comment ref="AH59" authorId="0">
      <text>
        <r>
          <rPr>
            <sz val="8"/>
            <color indexed="81"/>
            <rFont val="Tahoma"/>
            <family val="2"/>
          </rPr>
          <t>Detection Limit Adjusted For required dilution</t>
        </r>
      </text>
    </comment>
    <comment ref="AI59" authorId="0">
      <text>
        <r>
          <rPr>
            <sz val="8"/>
            <color indexed="81"/>
            <rFont val="Tahoma"/>
            <family val="2"/>
          </rPr>
          <t>Detection Limit Adjusted For required dilution</t>
        </r>
      </text>
    </comment>
    <comment ref="AJ59" authorId="0">
      <text>
        <r>
          <rPr>
            <sz val="8"/>
            <color indexed="81"/>
            <rFont val="Tahoma"/>
            <family val="2"/>
          </rPr>
          <t>Detection Limit Adjusted For required dilution</t>
        </r>
      </text>
    </comment>
    <comment ref="AW59" authorId="0">
      <text>
        <r>
          <rPr>
            <sz val="8"/>
            <color indexed="81"/>
            <rFont val="Tahoma"/>
            <family val="2"/>
          </rPr>
          <t>Detection Limit Adjusted For required dilution</t>
        </r>
      </text>
    </comment>
    <comment ref="F60" authorId="0">
      <text>
        <r>
          <rPr>
            <sz val="8"/>
            <color indexed="81"/>
            <rFont val="Tahoma"/>
            <family val="2"/>
          </rPr>
          <t>Detection Limit Adjusted For required dilution</t>
        </r>
      </text>
    </comment>
    <comment ref="G60" authorId="0">
      <text>
        <r>
          <rPr>
            <sz val="8"/>
            <color indexed="81"/>
            <rFont val="Tahoma"/>
            <family val="2"/>
          </rPr>
          <t>Detection Limit Adjusted For required dilution</t>
        </r>
      </text>
    </comment>
    <comment ref="H60" authorId="0">
      <text>
        <r>
          <rPr>
            <sz val="8"/>
            <color indexed="81"/>
            <rFont val="Tahoma"/>
            <family val="2"/>
          </rPr>
          <t>Detection Limit Adjusted For required dilution</t>
        </r>
      </text>
    </comment>
    <comment ref="J60" authorId="0">
      <text>
        <r>
          <rPr>
            <sz val="8"/>
            <color indexed="81"/>
            <rFont val="Tahoma"/>
            <family val="2"/>
          </rPr>
          <t>Detection Limit Adjusted For required dilution</t>
        </r>
      </text>
    </comment>
    <comment ref="K60" authorId="0">
      <text>
        <r>
          <rPr>
            <sz val="8"/>
            <color indexed="81"/>
            <rFont val="Tahoma"/>
            <family val="2"/>
          </rPr>
          <t>Detection Limit Adjusted For required dilution</t>
        </r>
      </text>
    </comment>
    <comment ref="L60" authorId="0">
      <text>
        <r>
          <rPr>
            <sz val="8"/>
            <color indexed="81"/>
            <rFont val="Tahoma"/>
            <family val="2"/>
          </rPr>
          <t>Detection Limit Adjusted For required dilution</t>
        </r>
      </text>
    </comment>
    <comment ref="O60" authorId="0">
      <text>
        <r>
          <rPr>
            <sz val="8"/>
            <color indexed="81"/>
            <rFont val="Tahoma"/>
            <family val="2"/>
          </rPr>
          <t>Detection Limit Adjusted For required dilution</t>
        </r>
      </text>
    </comment>
    <comment ref="P60" authorId="0">
      <text>
        <r>
          <rPr>
            <sz val="8"/>
            <color indexed="81"/>
            <rFont val="Tahoma"/>
            <family val="2"/>
          </rPr>
          <t>Detection Limit Adjusted For required dilution</t>
        </r>
      </text>
    </comment>
    <comment ref="Q60" authorId="0">
      <text>
        <r>
          <rPr>
            <sz val="8"/>
            <color indexed="81"/>
            <rFont val="Tahoma"/>
            <family val="2"/>
          </rPr>
          <t>Detection Limit Adjusted For required dilution</t>
        </r>
      </text>
    </comment>
    <comment ref="W60" authorId="0">
      <text>
        <r>
          <rPr>
            <sz val="8"/>
            <color indexed="81"/>
            <rFont val="Tahoma"/>
            <family val="2"/>
          </rPr>
          <t>Detection Limit Adjusted For required dilution</t>
        </r>
      </text>
    </comment>
    <comment ref="X60" authorId="0">
      <text>
        <r>
          <rPr>
            <sz val="8"/>
            <color indexed="81"/>
            <rFont val="Tahoma"/>
            <family val="2"/>
          </rPr>
          <t>Detection Limit Adjusted For required dilution</t>
        </r>
      </text>
    </comment>
    <comment ref="Y60" authorId="0">
      <text>
        <r>
          <rPr>
            <sz val="8"/>
            <color indexed="81"/>
            <rFont val="Tahoma"/>
            <family val="2"/>
          </rPr>
          <t>Detection Limit Adjusted For required dilution</t>
        </r>
      </text>
    </comment>
    <comment ref="AA60" authorId="0">
      <text>
        <r>
          <rPr>
            <sz val="8"/>
            <color indexed="81"/>
            <rFont val="Tahoma"/>
            <family val="2"/>
          </rPr>
          <t>Detection Limit Adjusted For required dilution</t>
        </r>
      </text>
    </comment>
    <comment ref="AC60" authorId="0">
      <text>
        <r>
          <rPr>
            <sz val="8"/>
            <color indexed="81"/>
            <rFont val="Tahoma"/>
            <family val="2"/>
          </rPr>
          <t>Detection Limit Adjusted For required dilution</t>
        </r>
      </text>
    </comment>
    <comment ref="AD60" authorId="0">
      <text>
        <r>
          <rPr>
            <sz val="8"/>
            <color indexed="81"/>
            <rFont val="Tahoma"/>
            <family val="2"/>
          </rPr>
          <t>Detection Limit Adjusted For required dilution</t>
        </r>
      </text>
    </comment>
    <comment ref="AE60" authorId="0">
      <text>
        <r>
          <rPr>
            <sz val="8"/>
            <color indexed="81"/>
            <rFont val="Tahoma"/>
            <family val="2"/>
          </rPr>
          <t>Detection Limit Adjusted For required dilution</t>
        </r>
      </text>
    </comment>
    <comment ref="AH60" authorId="0">
      <text>
        <r>
          <rPr>
            <sz val="8"/>
            <color indexed="81"/>
            <rFont val="Tahoma"/>
            <family val="2"/>
          </rPr>
          <t>Detection Limit Adjusted For required dilution</t>
        </r>
      </text>
    </comment>
    <comment ref="AI60" authorId="0">
      <text>
        <r>
          <rPr>
            <sz val="8"/>
            <color indexed="81"/>
            <rFont val="Tahoma"/>
            <family val="2"/>
          </rPr>
          <t>Detection Limit Adjusted For required dilution</t>
        </r>
      </text>
    </comment>
    <comment ref="AJ60" authorId="0">
      <text>
        <r>
          <rPr>
            <sz val="8"/>
            <color indexed="81"/>
            <rFont val="Tahoma"/>
            <family val="2"/>
          </rPr>
          <t>Detection Limit Adjusted For required dilution</t>
        </r>
      </text>
    </comment>
    <comment ref="AY60" authorId="0">
      <text>
        <r>
          <rPr>
            <sz val="8"/>
            <color indexed="81"/>
            <rFont val="Tahoma"/>
            <family val="2"/>
          </rPr>
          <t>Detection Limit Adjusted For required dilution</t>
        </r>
      </text>
    </comment>
    <comment ref="AH61" authorId="0">
      <text>
        <r>
          <rPr>
            <sz val="8"/>
            <color indexed="81"/>
            <rFont val="Tahoma"/>
            <family val="2"/>
          </rPr>
          <t>Detection Limit Adjusted For required dilution</t>
        </r>
      </text>
    </comment>
    <comment ref="F62" authorId="0">
      <text>
        <r>
          <rPr>
            <sz val="8"/>
            <color indexed="81"/>
            <rFont val="Tahoma"/>
            <family val="2"/>
          </rPr>
          <t>Detection Limit Adjusted For required dilution</t>
        </r>
      </text>
    </comment>
    <comment ref="G62" authorId="0">
      <text>
        <r>
          <rPr>
            <sz val="8"/>
            <color indexed="81"/>
            <rFont val="Tahoma"/>
            <family val="2"/>
          </rPr>
          <t>Detection Limit Adjusted For required dilution</t>
        </r>
      </text>
    </comment>
    <comment ref="H62" authorId="0">
      <text>
        <r>
          <rPr>
            <sz val="8"/>
            <color indexed="81"/>
            <rFont val="Tahoma"/>
            <family val="2"/>
          </rPr>
          <t>Detection Limit Adjusted For required dilution</t>
        </r>
      </text>
    </comment>
    <comment ref="J62" authorId="0">
      <text>
        <r>
          <rPr>
            <sz val="8"/>
            <color indexed="81"/>
            <rFont val="Tahoma"/>
            <family val="2"/>
          </rPr>
          <t>Detection Limit Adjusted For required dilution</t>
        </r>
      </text>
    </comment>
    <comment ref="K62" authorId="0">
      <text>
        <r>
          <rPr>
            <sz val="8"/>
            <color indexed="81"/>
            <rFont val="Tahoma"/>
            <family val="2"/>
          </rPr>
          <t>Detection Limit Adjusted For required dilution</t>
        </r>
      </text>
    </comment>
    <comment ref="L62" authorId="0">
      <text>
        <r>
          <rPr>
            <sz val="8"/>
            <color indexed="81"/>
            <rFont val="Tahoma"/>
            <family val="2"/>
          </rPr>
          <t>Detection Limit Adjusted For required dilution</t>
        </r>
      </text>
    </comment>
    <comment ref="O62" authorId="0">
      <text>
        <r>
          <rPr>
            <sz val="8"/>
            <color indexed="81"/>
            <rFont val="Tahoma"/>
            <family val="2"/>
          </rPr>
          <t>Detection Limit Adjusted For required dilution</t>
        </r>
      </text>
    </comment>
    <comment ref="P62" authorId="0">
      <text>
        <r>
          <rPr>
            <sz val="8"/>
            <color indexed="81"/>
            <rFont val="Tahoma"/>
            <family val="2"/>
          </rPr>
          <t>Detection Limit Adjusted For required dilution</t>
        </r>
      </text>
    </comment>
    <comment ref="Q62" authorId="0">
      <text>
        <r>
          <rPr>
            <sz val="8"/>
            <color indexed="81"/>
            <rFont val="Tahoma"/>
            <family val="2"/>
          </rPr>
          <t>Detection Limit Adjusted For required dilution</t>
        </r>
      </text>
    </comment>
    <comment ref="T62" authorId="0">
      <text>
        <r>
          <rPr>
            <sz val="8"/>
            <color indexed="81"/>
            <rFont val="Tahoma"/>
            <family val="2"/>
          </rPr>
          <t>Detection Limit Adjusted For required dilution</t>
        </r>
      </text>
    </comment>
    <comment ref="W62" authorId="0">
      <text>
        <r>
          <rPr>
            <sz val="8"/>
            <color indexed="81"/>
            <rFont val="Tahoma"/>
            <family val="2"/>
          </rPr>
          <t>Detection Limit Adjusted For required dilution</t>
        </r>
      </text>
    </comment>
    <comment ref="X62" authorId="0">
      <text>
        <r>
          <rPr>
            <sz val="8"/>
            <color indexed="81"/>
            <rFont val="Tahoma"/>
            <family val="2"/>
          </rPr>
          <t>Detection Limit Adjusted For required dilution</t>
        </r>
      </text>
    </comment>
    <comment ref="Y62" authorId="0">
      <text>
        <r>
          <rPr>
            <sz val="8"/>
            <color indexed="81"/>
            <rFont val="Tahoma"/>
            <family val="2"/>
          </rPr>
          <t>Detection Limit Adjusted For required dilution</t>
        </r>
      </text>
    </comment>
    <comment ref="AC62" authorId="0">
      <text>
        <r>
          <rPr>
            <sz val="8"/>
            <color indexed="81"/>
            <rFont val="Tahoma"/>
            <family val="2"/>
          </rPr>
          <t>Detection Limit Adjusted For required dilution</t>
        </r>
      </text>
    </comment>
    <comment ref="AD62" authorId="0">
      <text>
        <r>
          <rPr>
            <sz val="8"/>
            <color indexed="81"/>
            <rFont val="Tahoma"/>
            <family val="2"/>
          </rPr>
          <t>Detection Limit Adjusted For required dilution</t>
        </r>
      </text>
    </comment>
    <comment ref="AE62" authorId="0">
      <text>
        <r>
          <rPr>
            <sz val="8"/>
            <color indexed="81"/>
            <rFont val="Tahoma"/>
            <family val="2"/>
          </rPr>
          <t>Detection Limit Adjusted For required dilution</t>
        </r>
      </text>
    </comment>
    <comment ref="AH62" authorId="0">
      <text>
        <r>
          <rPr>
            <sz val="8"/>
            <color indexed="81"/>
            <rFont val="Tahoma"/>
            <family val="2"/>
          </rPr>
          <t>Detection Limit Adjusted For required dilution</t>
        </r>
      </text>
    </comment>
    <comment ref="AI62" authorId="0">
      <text>
        <r>
          <rPr>
            <sz val="8"/>
            <color indexed="81"/>
            <rFont val="Tahoma"/>
            <family val="2"/>
          </rPr>
          <t>Detection Limit Adjusted For required dilution</t>
        </r>
      </text>
    </comment>
    <comment ref="AJ62" authorId="0">
      <text>
        <r>
          <rPr>
            <sz val="8"/>
            <color indexed="81"/>
            <rFont val="Tahoma"/>
            <family val="2"/>
          </rPr>
          <t>Detection Limit Adjusted For required dilution</t>
        </r>
      </text>
    </comment>
    <comment ref="AY62" authorId="0">
      <text>
        <r>
          <rPr>
            <sz val="8"/>
            <color indexed="81"/>
            <rFont val="Tahoma"/>
            <family val="2"/>
          </rPr>
          <t>Detection Limit Adjusted For required dilution</t>
        </r>
      </text>
    </comment>
    <comment ref="G63" authorId="0">
      <text>
        <r>
          <rPr>
            <sz val="8"/>
            <color indexed="81"/>
            <rFont val="Tahoma"/>
            <family val="2"/>
          </rPr>
          <t>Detection Limit Adjusted For required dilution</t>
        </r>
      </text>
    </comment>
    <comment ref="O63" authorId="0">
      <text>
        <r>
          <rPr>
            <sz val="8"/>
            <color indexed="81"/>
            <rFont val="Tahoma"/>
            <family val="2"/>
          </rPr>
          <t>Detection Limit Adjusted For required dilution</t>
        </r>
      </text>
    </comment>
    <comment ref="H64" authorId="0">
      <text>
        <r>
          <rPr>
            <sz val="8"/>
            <color indexed="81"/>
            <rFont val="Tahoma"/>
            <family val="2"/>
          </rPr>
          <t>Detection Limit Adjusted For required dilution</t>
        </r>
      </text>
    </comment>
    <comment ref="J64" authorId="0">
      <text>
        <r>
          <rPr>
            <sz val="8"/>
            <color indexed="81"/>
            <rFont val="Tahoma"/>
            <family val="2"/>
          </rPr>
          <t>Detection Limit Adjusted For required dilution</t>
        </r>
      </text>
    </comment>
    <comment ref="K64" authorId="0">
      <text>
        <r>
          <rPr>
            <sz val="8"/>
            <color indexed="81"/>
            <rFont val="Tahoma"/>
            <family val="2"/>
          </rPr>
          <t>Detection Limit Adjusted For required dilution</t>
        </r>
      </text>
    </comment>
    <comment ref="L64" authorId="0">
      <text>
        <r>
          <rPr>
            <sz val="8"/>
            <color indexed="81"/>
            <rFont val="Tahoma"/>
            <family val="2"/>
          </rPr>
          <t>Detection Limit Adjusted For required dilution</t>
        </r>
      </text>
    </comment>
    <comment ref="O64" authorId="0">
      <text>
        <r>
          <rPr>
            <sz val="8"/>
            <color indexed="81"/>
            <rFont val="Tahoma"/>
            <family val="2"/>
          </rPr>
          <t>Detection Limit Adjusted For required dilution</t>
        </r>
      </text>
    </comment>
    <comment ref="P64" authorId="0">
      <text>
        <r>
          <rPr>
            <sz val="8"/>
            <color indexed="81"/>
            <rFont val="Tahoma"/>
            <family val="2"/>
          </rPr>
          <t>Detection Limit Adjusted For required dilution</t>
        </r>
      </text>
    </comment>
    <comment ref="Q64" authorId="0">
      <text>
        <r>
          <rPr>
            <sz val="8"/>
            <color indexed="81"/>
            <rFont val="Tahoma"/>
            <family val="2"/>
          </rPr>
          <t>Detection Limit Adjusted For required dilution</t>
        </r>
      </text>
    </comment>
    <comment ref="T64" authorId="0">
      <text>
        <r>
          <rPr>
            <sz val="8"/>
            <color indexed="81"/>
            <rFont val="Tahoma"/>
            <family val="2"/>
          </rPr>
          <t>Detection Limit Adjusted For required dilution</t>
        </r>
      </text>
    </comment>
    <comment ref="W64" authorId="0">
      <text>
        <r>
          <rPr>
            <sz val="8"/>
            <color indexed="81"/>
            <rFont val="Tahoma"/>
            <family val="2"/>
          </rPr>
          <t>Detection Limit Adjusted For required dilution</t>
        </r>
      </text>
    </comment>
    <comment ref="X64" authorId="0">
      <text>
        <r>
          <rPr>
            <sz val="8"/>
            <color indexed="81"/>
            <rFont val="Tahoma"/>
            <family val="2"/>
          </rPr>
          <t>Detection Limit Adjusted For required dilution</t>
        </r>
      </text>
    </comment>
    <comment ref="Y64" authorId="0">
      <text>
        <r>
          <rPr>
            <sz val="8"/>
            <color indexed="81"/>
            <rFont val="Tahoma"/>
            <family val="2"/>
          </rPr>
          <t>Detection Limit Adjusted For required dilution</t>
        </r>
      </text>
    </comment>
    <comment ref="AA64" authorId="0">
      <text>
        <r>
          <rPr>
            <sz val="8"/>
            <color indexed="81"/>
            <rFont val="Tahoma"/>
            <family val="2"/>
          </rPr>
          <t>Detection Limit Adjusted For required dilution</t>
        </r>
      </text>
    </comment>
    <comment ref="AC64" authorId="0">
      <text>
        <r>
          <rPr>
            <sz val="8"/>
            <color indexed="81"/>
            <rFont val="Tahoma"/>
            <family val="2"/>
          </rPr>
          <t>Detection Limit Adjusted For required dilution</t>
        </r>
      </text>
    </comment>
    <comment ref="AD64" authorId="0">
      <text>
        <r>
          <rPr>
            <sz val="8"/>
            <color indexed="81"/>
            <rFont val="Tahoma"/>
            <family val="2"/>
          </rPr>
          <t>Detection Limit Adjusted For required dilution</t>
        </r>
      </text>
    </comment>
    <comment ref="AE64" authorId="0">
      <text>
        <r>
          <rPr>
            <sz val="8"/>
            <color indexed="81"/>
            <rFont val="Tahoma"/>
            <family val="2"/>
          </rPr>
          <t>Detection Limit Adjusted For required dilution</t>
        </r>
      </text>
    </comment>
    <comment ref="AH64" authorId="0">
      <text>
        <r>
          <rPr>
            <sz val="8"/>
            <color indexed="81"/>
            <rFont val="Tahoma"/>
            <family val="2"/>
          </rPr>
          <t>Detection Limit Adjusted For required dilution</t>
        </r>
      </text>
    </comment>
    <comment ref="AI64" authorId="0">
      <text>
        <r>
          <rPr>
            <sz val="8"/>
            <color indexed="81"/>
            <rFont val="Tahoma"/>
            <family val="2"/>
          </rPr>
          <t>Detection Limit Adjusted For required dilution</t>
        </r>
      </text>
    </comment>
    <comment ref="AJ64" authorId="0">
      <text>
        <r>
          <rPr>
            <sz val="8"/>
            <color indexed="81"/>
            <rFont val="Tahoma"/>
            <family val="2"/>
          </rPr>
          <t>Detection Limit Adjusted For required dilution</t>
        </r>
      </text>
    </comment>
    <comment ref="AV64" authorId="0">
      <text>
        <r>
          <rPr>
            <sz val="8"/>
            <color indexed="81"/>
            <rFont val="Tahoma"/>
            <family val="2"/>
          </rPr>
          <t>Detection Limit Adjusted For required dilution</t>
        </r>
      </text>
    </comment>
    <comment ref="AW64" authorId="0">
      <text>
        <r>
          <rPr>
            <sz val="8"/>
            <color indexed="81"/>
            <rFont val="Tahoma"/>
            <family val="2"/>
          </rPr>
          <t>Detection Limit Adjusted For required dilution</t>
        </r>
      </text>
    </comment>
    <comment ref="AZ64" authorId="0">
      <text>
        <r>
          <rPr>
            <sz val="8"/>
            <color indexed="81"/>
            <rFont val="Tahoma"/>
            <family val="2"/>
          </rPr>
          <t>Detection Limit Adjusted For required dilution</t>
        </r>
      </text>
    </comment>
    <comment ref="F68" authorId="0">
      <text>
        <r>
          <rPr>
            <sz val="8"/>
            <color indexed="81"/>
            <rFont val="Tahoma"/>
            <family val="2"/>
          </rPr>
          <t>Detection Limit Adjusted For required dilution</t>
        </r>
      </text>
    </comment>
    <comment ref="H68" authorId="0">
      <text>
        <r>
          <rPr>
            <sz val="8"/>
            <color indexed="81"/>
            <rFont val="Tahoma"/>
            <family val="2"/>
          </rPr>
          <t>Detection Limit Adjusted For required dilution</t>
        </r>
      </text>
    </comment>
    <comment ref="M68" authorId="0">
      <text>
        <r>
          <rPr>
            <sz val="8"/>
            <color indexed="81"/>
            <rFont val="Tahoma"/>
            <family val="2"/>
          </rPr>
          <t>Detection Limit Adjusted For required dilution</t>
        </r>
      </text>
    </comment>
    <comment ref="O68" authorId="0">
      <text>
        <r>
          <rPr>
            <sz val="8"/>
            <color indexed="81"/>
            <rFont val="Tahoma"/>
            <family val="2"/>
          </rPr>
          <t>Detection Limit Adjusted For required dilution</t>
        </r>
      </text>
    </comment>
    <comment ref="P68" authorId="0">
      <text>
        <r>
          <rPr>
            <sz val="8"/>
            <color indexed="81"/>
            <rFont val="Tahoma"/>
            <family val="2"/>
          </rPr>
          <t>Detection Limit Adjusted For required dilution</t>
        </r>
      </text>
    </comment>
    <comment ref="Q68" authorId="0">
      <text>
        <r>
          <rPr>
            <sz val="8"/>
            <color indexed="81"/>
            <rFont val="Tahoma"/>
            <family val="2"/>
          </rPr>
          <t>Detection Limit Adjusted For required dilution</t>
        </r>
      </text>
    </comment>
    <comment ref="X68" authorId="0">
      <text>
        <r>
          <rPr>
            <sz val="8"/>
            <color indexed="81"/>
            <rFont val="Tahoma"/>
            <family val="2"/>
          </rPr>
          <t>Detection Limit Adjusted For required dilution</t>
        </r>
      </text>
    </comment>
    <comment ref="AB68" authorId="0">
      <text>
        <r>
          <rPr>
            <sz val="8"/>
            <color indexed="81"/>
            <rFont val="Tahoma"/>
            <family val="2"/>
          </rPr>
          <t>Detection Limit Adjusted For required dilution</t>
        </r>
      </text>
    </comment>
    <comment ref="AC68" authorId="0">
      <text>
        <r>
          <rPr>
            <sz val="8"/>
            <color indexed="81"/>
            <rFont val="Tahoma"/>
            <family val="2"/>
          </rPr>
          <t>Detection Limit Adjusted For required dilution</t>
        </r>
      </text>
    </comment>
    <comment ref="AD68" authorId="0">
      <text>
        <r>
          <rPr>
            <sz val="8"/>
            <color indexed="81"/>
            <rFont val="Tahoma"/>
            <family val="2"/>
          </rPr>
          <t>Detection Limit Adjusted For required dilution</t>
        </r>
      </text>
    </comment>
    <comment ref="AE68" authorId="0">
      <text>
        <r>
          <rPr>
            <sz val="8"/>
            <color indexed="81"/>
            <rFont val="Tahoma"/>
            <family val="2"/>
          </rPr>
          <t>Detection Limit Adjusted For required dilution</t>
        </r>
      </text>
    </comment>
    <comment ref="AH68" authorId="0">
      <text>
        <r>
          <rPr>
            <sz val="8"/>
            <color indexed="81"/>
            <rFont val="Tahoma"/>
            <family val="2"/>
          </rPr>
          <t>Detection Limit Adjusted For required dilution</t>
        </r>
      </text>
    </comment>
    <comment ref="AR68" authorId="0">
      <text>
        <r>
          <rPr>
            <sz val="8"/>
            <color indexed="81"/>
            <rFont val="Tahoma"/>
            <family val="2"/>
          </rPr>
          <t>Detection Limit Adjusted For required dilution</t>
        </r>
      </text>
    </comment>
    <comment ref="AU68" authorId="0">
      <text>
        <r>
          <rPr>
            <sz val="8"/>
            <color indexed="81"/>
            <rFont val="Tahoma"/>
            <family val="2"/>
          </rPr>
          <t>Detection Limit Adjusted For required dilution</t>
        </r>
      </text>
    </comment>
    <comment ref="AW68" authorId="0">
      <text>
        <r>
          <rPr>
            <sz val="8"/>
            <color indexed="81"/>
            <rFont val="Tahoma"/>
            <family val="2"/>
          </rPr>
          <t>Detection Limit Adjusted For required dilution</t>
        </r>
      </text>
    </comment>
    <comment ref="AY68" authorId="0">
      <text>
        <r>
          <rPr>
            <sz val="8"/>
            <color indexed="81"/>
            <rFont val="Tahoma"/>
            <family val="2"/>
          </rPr>
          <t>Detection Limit Adjusted For required dilution</t>
        </r>
      </text>
    </comment>
    <comment ref="AZ68" authorId="0">
      <text>
        <r>
          <rPr>
            <sz val="8"/>
            <color indexed="81"/>
            <rFont val="Tahoma"/>
            <family val="2"/>
          </rPr>
          <t>Detection Limit Adjusted For required dilution</t>
        </r>
      </text>
    </comment>
    <comment ref="F70" authorId="0">
      <text>
        <r>
          <rPr>
            <sz val="8"/>
            <color indexed="81"/>
            <rFont val="Tahoma"/>
            <family val="2"/>
          </rPr>
          <t>Detection Limit Adjusted For required dilution</t>
        </r>
      </text>
    </comment>
    <comment ref="G70" authorId="0">
      <text>
        <r>
          <rPr>
            <sz val="8"/>
            <color indexed="81"/>
            <rFont val="Tahoma"/>
            <family val="2"/>
          </rPr>
          <t>Detection Limit Adjusted For required dilution</t>
        </r>
      </text>
    </comment>
    <comment ref="H70" authorId="0">
      <text>
        <r>
          <rPr>
            <sz val="8"/>
            <color indexed="81"/>
            <rFont val="Tahoma"/>
            <family val="2"/>
          </rPr>
          <t>Detection Limit Adjusted For required dilution</t>
        </r>
      </text>
    </comment>
    <comment ref="J70" authorId="0">
      <text>
        <r>
          <rPr>
            <sz val="8"/>
            <color indexed="81"/>
            <rFont val="Tahoma"/>
            <family val="2"/>
          </rPr>
          <t>Detection Limit Adjusted For required dilution</t>
        </r>
      </text>
    </comment>
    <comment ref="K70" authorId="0">
      <text>
        <r>
          <rPr>
            <sz val="8"/>
            <color indexed="81"/>
            <rFont val="Tahoma"/>
            <family val="2"/>
          </rPr>
          <t>Detection Limit Adjusted For required dilution</t>
        </r>
      </text>
    </comment>
    <comment ref="L70" authorId="0">
      <text>
        <r>
          <rPr>
            <sz val="8"/>
            <color indexed="81"/>
            <rFont val="Tahoma"/>
            <family val="2"/>
          </rPr>
          <t>Detection Limit Adjusted For required dilution</t>
        </r>
      </text>
    </comment>
    <comment ref="M70" authorId="0">
      <text>
        <r>
          <rPr>
            <sz val="8"/>
            <color indexed="81"/>
            <rFont val="Tahoma"/>
            <family val="2"/>
          </rPr>
          <t>Detection Limit Adjusted For required dilution</t>
        </r>
      </text>
    </comment>
    <comment ref="O70" authorId="0">
      <text>
        <r>
          <rPr>
            <sz val="8"/>
            <color indexed="81"/>
            <rFont val="Tahoma"/>
            <family val="2"/>
          </rPr>
          <t>Detection Limit Adjusted For required dilution</t>
        </r>
      </text>
    </comment>
    <comment ref="P70" authorId="0">
      <text>
        <r>
          <rPr>
            <sz val="8"/>
            <color indexed="81"/>
            <rFont val="Tahoma"/>
            <family val="2"/>
          </rPr>
          <t>Detection Limit Adjusted For required dilution</t>
        </r>
      </text>
    </comment>
    <comment ref="Q70" authorId="0">
      <text>
        <r>
          <rPr>
            <sz val="8"/>
            <color indexed="81"/>
            <rFont val="Tahoma"/>
            <family val="2"/>
          </rPr>
          <t>Detection Limit Adjusted For required dilution</t>
        </r>
      </text>
    </comment>
    <comment ref="T70" authorId="0">
      <text>
        <r>
          <rPr>
            <sz val="8"/>
            <color indexed="81"/>
            <rFont val="Tahoma"/>
            <family val="2"/>
          </rPr>
          <t>Detection Limit Adjusted For required dilution</t>
        </r>
      </text>
    </comment>
    <comment ref="W70" authorId="0">
      <text>
        <r>
          <rPr>
            <sz val="8"/>
            <color indexed="81"/>
            <rFont val="Tahoma"/>
            <family val="2"/>
          </rPr>
          <t>Detection Limit Adjusted For required dilution</t>
        </r>
      </text>
    </comment>
    <comment ref="X70" authorId="0">
      <text>
        <r>
          <rPr>
            <sz val="8"/>
            <color indexed="81"/>
            <rFont val="Tahoma"/>
            <family val="2"/>
          </rPr>
          <t>Detection Limit Adjusted For required dilution</t>
        </r>
      </text>
    </comment>
    <comment ref="Y70" authorId="0">
      <text>
        <r>
          <rPr>
            <sz val="8"/>
            <color indexed="81"/>
            <rFont val="Tahoma"/>
            <family val="2"/>
          </rPr>
          <t>Detection Limit Adjusted For required dilution</t>
        </r>
      </text>
    </comment>
    <comment ref="Z70" authorId="0">
      <text>
        <r>
          <rPr>
            <sz val="8"/>
            <color indexed="81"/>
            <rFont val="Tahoma"/>
            <family val="2"/>
          </rPr>
          <t>Detection Limit Adjusted For required dilution</t>
        </r>
      </text>
    </comment>
    <comment ref="AA70" authorId="0">
      <text>
        <r>
          <rPr>
            <sz val="8"/>
            <color indexed="81"/>
            <rFont val="Tahoma"/>
            <family val="2"/>
          </rPr>
          <t>Detection Limit Adjusted For required dilution</t>
        </r>
      </text>
    </comment>
    <comment ref="AB70" authorId="0">
      <text>
        <r>
          <rPr>
            <sz val="8"/>
            <color indexed="81"/>
            <rFont val="Tahoma"/>
            <family val="2"/>
          </rPr>
          <t>Detection Limit Adjusted For required dilution</t>
        </r>
      </text>
    </comment>
    <comment ref="AC70" authorId="0">
      <text>
        <r>
          <rPr>
            <sz val="8"/>
            <color indexed="81"/>
            <rFont val="Tahoma"/>
            <family val="2"/>
          </rPr>
          <t>Detection Limit Adjusted For required dilution</t>
        </r>
      </text>
    </comment>
    <comment ref="AD70" authorId="0">
      <text>
        <r>
          <rPr>
            <sz val="8"/>
            <color indexed="81"/>
            <rFont val="Tahoma"/>
            <family val="2"/>
          </rPr>
          <t>Detection Limit Adjusted For required dilution</t>
        </r>
      </text>
    </comment>
    <comment ref="AE70" authorId="0">
      <text>
        <r>
          <rPr>
            <sz val="8"/>
            <color indexed="81"/>
            <rFont val="Tahoma"/>
            <family val="2"/>
          </rPr>
          <t>Detection Limit Adjusted For required dilution</t>
        </r>
      </text>
    </comment>
    <comment ref="AH70" authorId="0">
      <text>
        <r>
          <rPr>
            <sz val="8"/>
            <color indexed="81"/>
            <rFont val="Tahoma"/>
            <family val="2"/>
          </rPr>
          <t>Detection Limit Adjusted For required dilution</t>
        </r>
      </text>
    </comment>
    <comment ref="AI70" authorId="0">
      <text>
        <r>
          <rPr>
            <sz val="8"/>
            <color indexed="81"/>
            <rFont val="Tahoma"/>
            <family val="2"/>
          </rPr>
          <t>Detection Limit Adjusted For required dilution</t>
        </r>
      </text>
    </comment>
    <comment ref="AJ70" authorId="0">
      <text>
        <r>
          <rPr>
            <sz val="8"/>
            <color indexed="81"/>
            <rFont val="Tahoma"/>
            <family val="2"/>
          </rPr>
          <t>Detection Limit Adjusted For required dilution</t>
        </r>
      </text>
    </comment>
    <comment ref="AR70" authorId="0">
      <text>
        <r>
          <rPr>
            <sz val="8"/>
            <color indexed="81"/>
            <rFont val="Tahoma"/>
            <family val="2"/>
          </rPr>
          <t>Detection Limit Adjusted For required dilution</t>
        </r>
      </text>
    </comment>
    <comment ref="AU70" authorId="0">
      <text>
        <r>
          <rPr>
            <sz val="8"/>
            <color indexed="81"/>
            <rFont val="Tahoma"/>
            <family val="2"/>
          </rPr>
          <t>Detection Limit Adjusted For required dilution</t>
        </r>
      </text>
    </comment>
    <comment ref="AW70" authorId="0">
      <text>
        <r>
          <rPr>
            <sz val="8"/>
            <color indexed="81"/>
            <rFont val="Tahoma"/>
            <family val="2"/>
          </rPr>
          <t>Detection Limit Adjusted For required dilution</t>
        </r>
      </text>
    </comment>
    <comment ref="AZ70" authorId="0">
      <text>
        <r>
          <rPr>
            <sz val="8"/>
            <color indexed="81"/>
            <rFont val="Tahoma"/>
            <family val="2"/>
          </rPr>
          <t>Detection Limit Adjusted For required dilution</t>
        </r>
      </text>
    </comment>
    <comment ref="G71" authorId="0">
      <text>
        <r>
          <rPr>
            <sz val="8"/>
            <color indexed="81"/>
            <rFont val="Tahoma"/>
            <family val="2"/>
          </rPr>
          <t>Detection Limit Adjusted For required dilution</t>
        </r>
      </text>
    </comment>
    <comment ref="H71" authorId="0">
      <text>
        <r>
          <rPr>
            <sz val="8"/>
            <color indexed="81"/>
            <rFont val="Tahoma"/>
            <family val="2"/>
          </rPr>
          <t>Detection Limit Adjusted For required dilution</t>
        </r>
      </text>
    </comment>
    <comment ref="K71" authorId="0">
      <text>
        <r>
          <rPr>
            <sz val="8"/>
            <color indexed="81"/>
            <rFont val="Tahoma"/>
            <family val="2"/>
          </rPr>
          <t>Detection Limit Adjusted For required dilution</t>
        </r>
      </text>
    </comment>
    <comment ref="L71" authorId="0">
      <text>
        <r>
          <rPr>
            <sz val="8"/>
            <color indexed="81"/>
            <rFont val="Tahoma"/>
            <family val="2"/>
          </rPr>
          <t>Detection Limit Adjusted For required dilution</t>
        </r>
      </text>
    </comment>
    <comment ref="M71" authorId="0">
      <text>
        <r>
          <rPr>
            <sz val="8"/>
            <color indexed="81"/>
            <rFont val="Tahoma"/>
            <family val="2"/>
          </rPr>
          <t>Detection Limit Adjusted For required dilution</t>
        </r>
      </text>
    </comment>
    <comment ref="P71" authorId="0">
      <text>
        <r>
          <rPr>
            <sz val="8"/>
            <color indexed="81"/>
            <rFont val="Tahoma"/>
            <family val="2"/>
          </rPr>
          <t>Detection Limit Adjusted For required dilution</t>
        </r>
      </text>
    </comment>
    <comment ref="Q71" authorId="0">
      <text>
        <r>
          <rPr>
            <sz val="8"/>
            <color indexed="81"/>
            <rFont val="Tahoma"/>
            <family val="2"/>
          </rPr>
          <t>Detection Limit Adjusted For required dilution</t>
        </r>
      </text>
    </comment>
    <comment ref="T71" authorId="0">
      <text>
        <r>
          <rPr>
            <sz val="8"/>
            <color indexed="81"/>
            <rFont val="Tahoma"/>
            <family val="2"/>
          </rPr>
          <t>Detection Limit Adjusted For required dilution</t>
        </r>
      </text>
    </comment>
    <comment ref="W71" authorId="0">
      <text>
        <r>
          <rPr>
            <sz val="8"/>
            <color indexed="81"/>
            <rFont val="Tahoma"/>
            <family val="2"/>
          </rPr>
          <t>Detection Limit Adjusted For required dilution</t>
        </r>
      </text>
    </comment>
    <comment ref="X71" authorId="0">
      <text>
        <r>
          <rPr>
            <sz val="8"/>
            <color indexed="81"/>
            <rFont val="Tahoma"/>
            <family val="2"/>
          </rPr>
          <t>Detection Limit Adjusted For required dilution</t>
        </r>
      </text>
    </comment>
    <comment ref="Y71" authorId="0">
      <text>
        <r>
          <rPr>
            <sz val="8"/>
            <color indexed="81"/>
            <rFont val="Tahoma"/>
            <family val="2"/>
          </rPr>
          <t>Detection Limit Adjusted For required dilution</t>
        </r>
      </text>
    </comment>
    <comment ref="Z71" authorId="0">
      <text>
        <r>
          <rPr>
            <sz val="8"/>
            <color indexed="81"/>
            <rFont val="Tahoma"/>
            <family val="2"/>
          </rPr>
          <t>Detection Limit Adjusted For required dilution</t>
        </r>
      </text>
    </comment>
    <comment ref="AB71" authorId="0">
      <text>
        <r>
          <rPr>
            <sz val="8"/>
            <color indexed="81"/>
            <rFont val="Tahoma"/>
            <family val="2"/>
          </rPr>
          <t>Detection Limit Adjusted For required dilution</t>
        </r>
      </text>
    </comment>
    <comment ref="AC71" authorId="0">
      <text>
        <r>
          <rPr>
            <sz val="8"/>
            <color indexed="81"/>
            <rFont val="Tahoma"/>
            <family val="2"/>
          </rPr>
          <t>Detection Limit Adjusted For required dilution</t>
        </r>
      </text>
    </comment>
    <comment ref="AD71" authorId="0">
      <text>
        <r>
          <rPr>
            <sz val="8"/>
            <color indexed="81"/>
            <rFont val="Tahoma"/>
            <family val="2"/>
          </rPr>
          <t>Detection Limit Adjusted For required dilution</t>
        </r>
      </text>
    </comment>
    <comment ref="AE71" authorId="0">
      <text>
        <r>
          <rPr>
            <sz val="8"/>
            <color indexed="81"/>
            <rFont val="Tahoma"/>
            <family val="2"/>
          </rPr>
          <t>Detection Limit Adjusted For required dilution</t>
        </r>
      </text>
    </comment>
    <comment ref="AH71" authorId="0">
      <text>
        <r>
          <rPr>
            <sz val="8"/>
            <color indexed="81"/>
            <rFont val="Tahoma"/>
            <family val="2"/>
          </rPr>
          <t>Detection Limit Adjusted For required dilution</t>
        </r>
      </text>
    </comment>
    <comment ref="AI71" authorId="0">
      <text>
        <r>
          <rPr>
            <sz val="8"/>
            <color indexed="81"/>
            <rFont val="Tahoma"/>
            <family val="2"/>
          </rPr>
          <t>Detection Limit Adjusted For required dilution</t>
        </r>
      </text>
    </comment>
    <comment ref="AA72" authorId="0">
      <text>
        <r>
          <rPr>
            <sz val="8"/>
            <color indexed="81"/>
            <rFont val="Tahoma"/>
            <family val="2"/>
          </rPr>
          <t>Detection Limit Adjusted For required dilution</t>
        </r>
      </text>
    </comment>
    <comment ref="F73" authorId="0">
      <text>
        <r>
          <rPr>
            <sz val="8"/>
            <color indexed="81"/>
            <rFont val="Tahoma"/>
            <family val="2"/>
          </rPr>
          <t>Detection Limit Adjusted For required dilution</t>
        </r>
      </text>
    </comment>
    <comment ref="H73" authorId="0">
      <text>
        <r>
          <rPr>
            <sz val="8"/>
            <color indexed="81"/>
            <rFont val="Tahoma"/>
            <family val="2"/>
          </rPr>
          <t>Detection Limit Adjusted For required dilution</t>
        </r>
      </text>
    </comment>
    <comment ref="J73" authorId="0">
      <text>
        <r>
          <rPr>
            <sz val="8"/>
            <color indexed="81"/>
            <rFont val="Tahoma"/>
            <family val="2"/>
          </rPr>
          <t>Detection Limit Adjusted For required dilution</t>
        </r>
      </text>
    </comment>
    <comment ref="K73" authorId="0">
      <text>
        <r>
          <rPr>
            <sz val="8"/>
            <color indexed="81"/>
            <rFont val="Tahoma"/>
            <family val="2"/>
          </rPr>
          <t>Detection Limit Adjusted For required dilution</t>
        </r>
      </text>
    </comment>
    <comment ref="L73" authorId="0">
      <text>
        <r>
          <rPr>
            <sz val="8"/>
            <color indexed="81"/>
            <rFont val="Tahoma"/>
            <family val="2"/>
          </rPr>
          <t>Detection Limit Adjusted For required dilution</t>
        </r>
      </text>
    </comment>
    <comment ref="M73" authorId="0">
      <text>
        <r>
          <rPr>
            <sz val="8"/>
            <color indexed="81"/>
            <rFont val="Tahoma"/>
            <family val="2"/>
          </rPr>
          <t>Detection Limit Adjusted For required dilution</t>
        </r>
      </text>
    </comment>
    <comment ref="O73" authorId="0">
      <text>
        <r>
          <rPr>
            <sz val="8"/>
            <color indexed="81"/>
            <rFont val="Tahoma"/>
            <family val="2"/>
          </rPr>
          <t>Detection Limit Adjusted For required dilution</t>
        </r>
      </text>
    </comment>
    <comment ref="P73" authorId="0">
      <text>
        <r>
          <rPr>
            <sz val="8"/>
            <color indexed="81"/>
            <rFont val="Tahoma"/>
            <family val="2"/>
          </rPr>
          <t>Detection Limit Adjusted For required dilution</t>
        </r>
      </text>
    </comment>
    <comment ref="Q73" authorId="0">
      <text>
        <r>
          <rPr>
            <sz val="8"/>
            <color indexed="81"/>
            <rFont val="Tahoma"/>
            <family val="2"/>
          </rPr>
          <t>Detection Limit Adjusted For required dilution</t>
        </r>
      </text>
    </comment>
    <comment ref="T73" authorId="0">
      <text>
        <r>
          <rPr>
            <sz val="8"/>
            <color indexed="81"/>
            <rFont val="Tahoma"/>
            <family val="2"/>
          </rPr>
          <t>Detection Limit Adjusted For required dilution</t>
        </r>
      </text>
    </comment>
    <comment ref="W73" authorId="0">
      <text>
        <r>
          <rPr>
            <sz val="8"/>
            <color indexed="81"/>
            <rFont val="Tahoma"/>
            <family val="2"/>
          </rPr>
          <t>Detection Limit Adjusted For required dilution</t>
        </r>
      </text>
    </comment>
    <comment ref="X73" authorId="0">
      <text>
        <r>
          <rPr>
            <sz val="8"/>
            <color indexed="81"/>
            <rFont val="Tahoma"/>
            <family val="2"/>
          </rPr>
          <t>Detection Limit Adjusted For required dilution</t>
        </r>
      </text>
    </comment>
    <comment ref="Y73" authorId="0">
      <text>
        <r>
          <rPr>
            <sz val="8"/>
            <color indexed="81"/>
            <rFont val="Tahoma"/>
            <family val="2"/>
          </rPr>
          <t>Detection Limit Adjusted For required dilution</t>
        </r>
      </text>
    </comment>
    <comment ref="Z73" authorId="0">
      <text>
        <r>
          <rPr>
            <sz val="8"/>
            <color indexed="81"/>
            <rFont val="Tahoma"/>
            <family val="2"/>
          </rPr>
          <t>Detection Limit Adjusted For required dilution</t>
        </r>
      </text>
    </comment>
    <comment ref="AA73" authorId="0">
      <text>
        <r>
          <rPr>
            <sz val="8"/>
            <color indexed="81"/>
            <rFont val="Tahoma"/>
            <family val="2"/>
          </rPr>
          <t>Detection Limit Adjusted For required dilution</t>
        </r>
      </text>
    </comment>
    <comment ref="AB73" authorId="0">
      <text>
        <r>
          <rPr>
            <sz val="8"/>
            <color indexed="81"/>
            <rFont val="Tahoma"/>
            <family val="2"/>
          </rPr>
          <t>Detection Limit Adjusted For required dilution</t>
        </r>
      </text>
    </comment>
    <comment ref="AC73" authorId="0">
      <text>
        <r>
          <rPr>
            <sz val="8"/>
            <color indexed="81"/>
            <rFont val="Tahoma"/>
            <family val="2"/>
          </rPr>
          <t>Detection Limit Adjusted For required dilution</t>
        </r>
      </text>
    </comment>
    <comment ref="AD73" authorId="0">
      <text>
        <r>
          <rPr>
            <sz val="8"/>
            <color indexed="81"/>
            <rFont val="Tahoma"/>
            <family val="2"/>
          </rPr>
          <t>Detection Limit Adjusted For required dilution</t>
        </r>
      </text>
    </comment>
    <comment ref="AE73" authorId="0">
      <text>
        <r>
          <rPr>
            <sz val="8"/>
            <color indexed="81"/>
            <rFont val="Tahoma"/>
            <family val="2"/>
          </rPr>
          <t>Detection Limit Adjusted For required dilution</t>
        </r>
      </text>
    </comment>
    <comment ref="AH73" authorId="0">
      <text>
        <r>
          <rPr>
            <sz val="8"/>
            <color indexed="81"/>
            <rFont val="Tahoma"/>
            <family val="2"/>
          </rPr>
          <t>Detection Limit Adjusted For required dilution</t>
        </r>
      </text>
    </comment>
    <comment ref="AI73" authorId="0">
      <text>
        <r>
          <rPr>
            <sz val="8"/>
            <color indexed="81"/>
            <rFont val="Tahoma"/>
            <family val="2"/>
          </rPr>
          <t>Detection Limit Adjusted For required dilution</t>
        </r>
      </text>
    </comment>
    <comment ref="AR73" authorId="0">
      <text>
        <r>
          <rPr>
            <sz val="8"/>
            <color indexed="81"/>
            <rFont val="Tahoma"/>
            <family val="2"/>
          </rPr>
          <t>Detection Limit Adjusted For required dilution</t>
        </r>
      </text>
    </comment>
    <comment ref="AU73" authorId="0">
      <text>
        <r>
          <rPr>
            <sz val="8"/>
            <color indexed="81"/>
            <rFont val="Tahoma"/>
            <family val="2"/>
          </rPr>
          <t>Detection Limit Adjusted For required dilution</t>
        </r>
      </text>
    </comment>
    <comment ref="AV73" authorId="0">
      <text>
        <r>
          <rPr>
            <sz val="8"/>
            <color indexed="81"/>
            <rFont val="Tahoma"/>
            <family val="2"/>
          </rPr>
          <t>Detection Limit Adjusted For required dilution</t>
        </r>
      </text>
    </comment>
    <comment ref="AW73" authorId="0">
      <text>
        <r>
          <rPr>
            <sz val="8"/>
            <color indexed="81"/>
            <rFont val="Tahoma"/>
            <family val="2"/>
          </rPr>
          <t>Detection Limit Adjusted For required dilution</t>
        </r>
      </text>
    </comment>
    <comment ref="AY73" authorId="0">
      <text>
        <r>
          <rPr>
            <sz val="8"/>
            <color indexed="81"/>
            <rFont val="Tahoma"/>
            <family val="2"/>
          </rPr>
          <t>Detection Limit Adjusted For required dilution</t>
        </r>
      </text>
    </comment>
    <comment ref="AZ73" authorId="0">
      <text>
        <r>
          <rPr>
            <sz val="8"/>
            <color indexed="81"/>
            <rFont val="Tahoma"/>
            <family val="2"/>
          </rPr>
          <t>Detection Limit Adjusted For required dilution</t>
        </r>
      </text>
    </comment>
    <comment ref="F74" authorId="0">
      <text>
        <r>
          <rPr>
            <sz val="8"/>
            <color indexed="81"/>
            <rFont val="Tahoma"/>
            <family val="2"/>
          </rPr>
          <t>Detection Limit Adjusted For required dilution</t>
        </r>
      </text>
    </comment>
    <comment ref="G74" authorId="0">
      <text>
        <r>
          <rPr>
            <sz val="8"/>
            <color indexed="81"/>
            <rFont val="Tahoma"/>
            <family val="2"/>
          </rPr>
          <t>Detection Limit Adjusted For required dilution</t>
        </r>
      </text>
    </comment>
    <comment ref="H74" authorId="0">
      <text>
        <r>
          <rPr>
            <sz val="8"/>
            <color indexed="81"/>
            <rFont val="Tahoma"/>
            <family val="2"/>
          </rPr>
          <t>Detection Limit Adjusted For required dilution</t>
        </r>
      </text>
    </comment>
    <comment ref="J74" authorId="0">
      <text>
        <r>
          <rPr>
            <sz val="8"/>
            <color indexed="81"/>
            <rFont val="Tahoma"/>
            <family val="2"/>
          </rPr>
          <t>Detection Limit Adjusted For required dilution</t>
        </r>
      </text>
    </comment>
    <comment ref="K74" authorId="0">
      <text>
        <r>
          <rPr>
            <sz val="8"/>
            <color indexed="81"/>
            <rFont val="Tahoma"/>
            <family val="2"/>
          </rPr>
          <t>Detection Limit Adjusted For required dilution</t>
        </r>
      </text>
    </comment>
    <comment ref="L74" authorId="0">
      <text>
        <r>
          <rPr>
            <sz val="8"/>
            <color indexed="81"/>
            <rFont val="Tahoma"/>
            <family val="2"/>
          </rPr>
          <t>Detection Limit Adjusted For required dilution</t>
        </r>
      </text>
    </comment>
    <comment ref="M74" authorId="0">
      <text>
        <r>
          <rPr>
            <sz val="8"/>
            <color indexed="81"/>
            <rFont val="Tahoma"/>
            <family val="2"/>
          </rPr>
          <t>Detection Limit Adjusted For required dilution</t>
        </r>
      </text>
    </comment>
    <comment ref="O74" authorId="0">
      <text>
        <r>
          <rPr>
            <sz val="8"/>
            <color indexed="81"/>
            <rFont val="Tahoma"/>
            <family val="2"/>
          </rPr>
          <t>Detection Limit Adjusted For required dilution</t>
        </r>
      </text>
    </comment>
    <comment ref="P74" authorId="0">
      <text>
        <r>
          <rPr>
            <sz val="8"/>
            <color indexed="81"/>
            <rFont val="Tahoma"/>
            <family val="2"/>
          </rPr>
          <t>Detection Limit Adjusted For required dilution</t>
        </r>
      </text>
    </comment>
    <comment ref="Q74" authorId="0">
      <text>
        <r>
          <rPr>
            <sz val="8"/>
            <color indexed="81"/>
            <rFont val="Tahoma"/>
            <family val="2"/>
          </rPr>
          <t>Detection Limit Adjusted For required dilution</t>
        </r>
      </text>
    </comment>
    <comment ref="T74" authorId="0">
      <text>
        <r>
          <rPr>
            <sz val="8"/>
            <color indexed="81"/>
            <rFont val="Tahoma"/>
            <family val="2"/>
          </rPr>
          <t>Detection Limit Adjusted For required dilution</t>
        </r>
      </text>
    </comment>
    <comment ref="W74" authorId="0">
      <text>
        <r>
          <rPr>
            <sz val="8"/>
            <color indexed="81"/>
            <rFont val="Tahoma"/>
            <family val="2"/>
          </rPr>
          <t>Detection Limit Adjusted For required dilution</t>
        </r>
      </text>
    </comment>
    <comment ref="X74" authorId="0">
      <text>
        <r>
          <rPr>
            <sz val="8"/>
            <color indexed="81"/>
            <rFont val="Tahoma"/>
            <family val="2"/>
          </rPr>
          <t>Detection Limit Adjusted For required dilution</t>
        </r>
      </text>
    </comment>
    <comment ref="Y74" authorId="0">
      <text>
        <r>
          <rPr>
            <sz val="8"/>
            <color indexed="81"/>
            <rFont val="Tahoma"/>
            <family val="2"/>
          </rPr>
          <t>Detection Limit Adjusted For required dilution</t>
        </r>
      </text>
    </comment>
    <comment ref="Z74" authorId="0">
      <text>
        <r>
          <rPr>
            <sz val="8"/>
            <color indexed="81"/>
            <rFont val="Tahoma"/>
            <family val="2"/>
          </rPr>
          <t>Detection Limit Adjusted For required dilution</t>
        </r>
      </text>
    </comment>
    <comment ref="AA74" authorId="0">
      <text>
        <r>
          <rPr>
            <sz val="8"/>
            <color indexed="81"/>
            <rFont val="Tahoma"/>
            <family val="2"/>
          </rPr>
          <t>Detection Limit Adjusted For required dilution</t>
        </r>
      </text>
    </comment>
    <comment ref="AB74" authorId="0">
      <text>
        <r>
          <rPr>
            <sz val="8"/>
            <color indexed="81"/>
            <rFont val="Tahoma"/>
            <family val="2"/>
          </rPr>
          <t>Detection Limit Adjusted For required dilution</t>
        </r>
      </text>
    </comment>
    <comment ref="AC74" authorId="0">
      <text>
        <r>
          <rPr>
            <sz val="8"/>
            <color indexed="81"/>
            <rFont val="Tahoma"/>
            <family val="2"/>
          </rPr>
          <t>Detection Limit Adjusted For required dilution</t>
        </r>
      </text>
    </comment>
    <comment ref="AD74" authorId="0">
      <text>
        <r>
          <rPr>
            <sz val="8"/>
            <color indexed="81"/>
            <rFont val="Tahoma"/>
            <family val="2"/>
          </rPr>
          <t>Detection Limit Adjusted For required dilution</t>
        </r>
      </text>
    </comment>
    <comment ref="AE74" authorId="0">
      <text>
        <r>
          <rPr>
            <sz val="8"/>
            <color indexed="81"/>
            <rFont val="Tahoma"/>
            <family val="2"/>
          </rPr>
          <t>Detection Limit Adjusted For required dilution</t>
        </r>
      </text>
    </comment>
    <comment ref="AH74" authorId="0">
      <text>
        <r>
          <rPr>
            <sz val="8"/>
            <color indexed="81"/>
            <rFont val="Tahoma"/>
            <family val="2"/>
          </rPr>
          <t>Detection Limit Adjusted For required dilution</t>
        </r>
      </text>
    </comment>
    <comment ref="AI74" authorId="0">
      <text>
        <r>
          <rPr>
            <sz val="8"/>
            <color indexed="81"/>
            <rFont val="Tahoma"/>
            <family val="2"/>
          </rPr>
          <t>Detection Limit Adjusted For required dilution</t>
        </r>
      </text>
    </comment>
    <comment ref="AJ74" authorId="0">
      <text>
        <r>
          <rPr>
            <sz val="8"/>
            <color indexed="81"/>
            <rFont val="Tahoma"/>
            <family val="2"/>
          </rPr>
          <t>Detection Limit Adjusted For required dilution</t>
        </r>
      </text>
    </comment>
    <comment ref="AR74" authorId="0">
      <text>
        <r>
          <rPr>
            <sz val="8"/>
            <color indexed="81"/>
            <rFont val="Tahoma"/>
            <family val="2"/>
          </rPr>
          <t>Detection Limit Adjusted For required dilution</t>
        </r>
      </text>
    </comment>
    <comment ref="AU74" authorId="0">
      <text>
        <r>
          <rPr>
            <sz val="8"/>
            <color indexed="81"/>
            <rFont val="Tahoma"/>
            <family val="2"/>
          </rPr>
          <t>Detection Limit Adjusted For required dilution</t>
        </r>
      </text>
    </comment>
    <comment ref="AV74" authorId="0">
      <text>
        <r>
          <rPr>
            <sz val="8"/>
            <color indexed="81"/>
            <rFont val="Tahoma"/>
            <family val="2"/>
          </rPr>
          <t>Detection Limit Adjusted For required dilution</t>
        </r>
      </text>
    </comment>
    <comment ref="AW74" authorId="0">
      <text>
        <r>
          <rPr>
            <sz val="8"/>
            <color indexed="81"/>
            <rFont val="Tahoma"/>
            <family val="2"/>
          </rPr>
          <t>Detection Limit Adjusted For required dilution</t>
        </r>
      </text>
    </comment>
    <comment ref="AY74" authorId="0">
      <text>
        <r>
          <rPr>
            <sz val="8"/>
            <color indexed="81"/>
            <rFont val="Tahoma"/>
            <family val="2"/>
          </rPr>
          <t>Detection Limit Adjusted For required dilution</t>
        </r>
      </text>
    </comment>
    <comment ref="AZ74" authorId="0">
      <text>
        <r>
          <rPr>
            <sz val="8"/>
            <color indexed="81"/>
            <rFont val="Tahoma"/>
            <family val="2"/>
          </rPr>
          <t>Detection Limit Adjusted For required dilution</t>
        </r>
      </text>
    </comment>
    <comment ref="F75" authorId="0">
      <text>
        <r>
          <rPr>
            <sz val="8"/>
            <color indexed="81"/>
            <rFont val="Tahoma"/>
            <family val="2"/>
          </rPr>
          <t>Detection Limit Adjusted For required dilution</t>
        </r>
      </text>
    </comment>
    <comment ref="H75" authorId="0">
      <text>
        <r>
          <rPr>
            <sz val="8"/>
            <color indexed="81"/>
            <rFont val="Tahoma"/>
            <family val="2"/>
          </rPr>
          <t>Detection Limit Adjusted For required dilution</t>
        </r>
      </text>
    </comment>
    <comment ref="J75" authorId="0">
      <text>
        <r>
          <rPr>
            <sz val="8"/>
            <color indexed="81"/>
            <rFont val="Tahoma"/>
            <family val="2"/>
          </rPr>
          <t>Detection Limit Adjusted For required dilution</t>
        </r>
      </text>
    </comment>
    <comment ref="K75" authorId="0">
      <text>
        <r>
          <rPr>
            <sz val="8"/>
            <color indexed="81"/>
            <rFont val="Tahoma"/>
            <family val="2"/>
          </rPr>
          <t>Detection Limit Adjusted For required dilution</t>
        </r>
      </text>
    </comment>
    <comment ref="L75" authorId="0">
      <text>
        <r>
          <rPr>
            <sz val="8"/>
            <color indexed="81"/>
            <rFont val="Tahoma"/>
            <family val="2"/>
          </rPr>
          <t>Detection Limit Adjusted For required dilution</t>
        </r>
      </text>
    </comment>
    <comment ref="M75" authorId="0">
      <text>
        <r>
          <rPr>
            <sz val="8"/>
            <color indexed="81"/>
            <rFont val="Tahoma"/>
            <family val="2"/>
          </rPr>
          <t>Detection Limit Adjusted For required dilution</t>
        </r>
      </text>
    </comment>
    <comment ref="O75" authorId="0">
      <text>
        <r>
          <rPr>
            <sz val="8"/>
            <color indexed="81"/>
            <rFont val="Tahoma"/>
            <family val="2"/>
          </rPr>
          <t>Detection Limit Adjusted For required dilution</t>
        </r>
      </text>
    </comment>
    <comment ref="P75" authorId="0">
      <text>
        <r>
          <rPr>
            <sz val="8"/>
            <color indexed="81"/>
            <rFont val="Tahoma"/>
            <family val="2"/>
          </rPr>
          <t>Detection Limit Adjusted For required dilution</t>
        </r>
      </text>
    </comment>
    <comment ref="Q75" authorId="0">
      <text>
        <r>
          <rPr>
            <sz val="8"/>
            <color indexed="81"/>
            <rFont val="Tahoma"/>
            <family val="2"/>
          </rPr>
          <t>Detection Limit Adjusted For required dilution</t>
        </r>
      </text>
    </comment>
    <comment ref="T75" authorId="0">
      <text>
        <r>
          <rPr>
            <sz val="8"/>
            <color indexed="81"/>
            <rFont val="Tahoma"/>
            <family val="2"/>
          </rPr>
          <t>Detection Limit Adjusted For required dilution</t>
        </r>
      </text>
    </comment>
    <comment ref="W75" authorId="0">
      <text>
        <r>
          <rPr>
            <sz val="8"/>
            <color indexed="81"/>
            <rFont val="Tahoma"/>
            <family val="2"/>
          </rPr>
          <t>Detection Limit Adjusted For required dilution</t>
        </r>
      </text>
    </comment>
    <comment ref="X75" authorId="0">
      <text>
        <r>
          <rPr>
            <sz val="8"/>
            <color indexed="81"/>
            <rFont val="Tahoma"/>
            <family val="2"/>
          </rPr>
          <t>Detection Limit Adjusted For required dilution</t>
        </r>
      </text>
    </comment>
    <comment ref="Y75" authorId="0">
      <text>
        <r>
          <rPr>
            <sz val="8"/>
            <color indexed="81"/>
            <rFont val="Tahoma"/>
            <family val="2"/>
          </rPr>
          <t>Detection Limit Adjusted For required dilution</t>
        </r>
      </text>
    </comment>
    <comment ref="Z75" authorId="0">
      <text>
        <r>
          <rPr>
            <sz val="8"/>
            <color indexed="81"/>
            <rFont val="Tahoma"/>
            <family val="2"/>
          </rPr>
          <t>Detection Limit Adjusted For required dilution</t>
        </r>
      </text>
    </comment>
    <comment ref="AA75" authorId="0">
      <text>
        <r>
          <rPr>
            <sz val="8"/>
            <color indexed="81"/>
            <rFont val="Tahoma"/>
            <family val="2"/>
          </rPr>
          <t>Detection Limit Adjusted For required dilution</t>
        </r>
      </text>
    </comment>
    <comment ref="AB75" authorId="0">
      <text>
        <r>
          <rPr>
            <sz val="8"/>
            <color indexed="81"/>
            <rFont val="Tahoma"/>
            <family val="2"/>
          </rPr>
          <t>Detection Limit Adjusted For required dilution</t>
        </r>
      </text>
    </comment>
    <comment ref="AC75" authorId="0">
      <text>
        <r>
          <rPr>
            <sz val="8"/>
            <color indexed="81"/>
            <rFont val="Tahoma"/>
            <family val="2"/>
          </rPr>
          <t>Detection Limit Adjusted For required dilution</t>
        </r>
      </text>
    </comment>
    <comment ref="AD75" authorId="0">
      <text>
        <r>
          <rPr>
            <sz val="8"/>
            <color indexed="81"/>
            <rFont val="Tahoma"/>
            <family val="2"/>
          </rPr>
          <t>Detection Limit Adjusted For required dilution</t>
        </r>
      </text>
    </comment>
    <comment ref="AE75" authorId="0">
      <text>
        <r>
          <rPr>
            <sz val="8"/>
            <color indexed="81"/>
            <rFont val="Tahoma"/>
            <family val="2"/>
          </rPr>
          <t>Detection Limit Adjusted For required dilution</t>
        </r>
      </text>
    </comment>
    <comment ref="AH75" authorId="0">
      <text>
        <r>
          <rPr>
            <sz val="8"/>
            <color indexed="81"/>
            <rFont val="Tahoma"/>
            <family val="2"/>
          </rPr>
          <t>Detection Limit Adjusted For required dilution</t>
        </r>
      </text>
    </comment>
    <comment ref="AI75" authorId="0">
      <text>
        <r>
          <rPr>
            <sz val="8"/>
            <color indexed="81"/>
            <rFont val="Tahoma"/>
            <family val="2"/>
          </rPr>
          <t>Detection Limit Adjusted For required dilution</t>
        </r>
      </text>
    </comment>
    <comment ref="AJ75" authorId="0">
      <text>
        <r>
          <rPr>
            <sz val="8"/>
            <color indexed="81"/>
            <rFont val="Tahoma"/>
            <family val="2"/>
          </rPr>
          <t>Detection Limit Adjusted For required dilution</t>
        </r>
      </text>
    </comment>
    <comment ref="AR75" authorId="0">
      <text>
        <r>
          <rPr>
            <sz val="8"/>
            <color indexed="81"/>
            <rFont val="Tahoma"/>
            <family val="2"/>
          </rPr>
          <t>Detection Limit Adjusted For required dilution</t>
        </r>
      </text>
    </comment>
    <comment ref="AU75" authorId="0">
      <text>
        <r>
          <rPr>
            <sz val="8"/>
            <color indexed="81"/>
            <rFont val="Tahoma"/>
            <family val="2"/>
          </rPr>
          <t>Detection Limit Adjusted For required dilution</t>
        </r>
      </text>
    </comment>
    <comment ref="AV75" authorId="0">
      <text>
        <r>
          <rPr>
            <sz val="8"/>
            <color indexed="81"/>
            <rFont val="Tahoma"/>
            <family val="2"/>
          </rPr>
          <t>Detection Limit Adjusted For required dilution</t>
        </r>
      </text>
    </comment>
    <comment ref="AW75" authorId="0">
      <text>
        <r>
          <rPr>
            <sz val="8"/>
            <color indexed="81"/>
            <rFont val="Tahoma"/>
            <family val="2"/>
          </rPr>
          <t>Detection Limit Adjusted For required dilution</t>
        </r>
      </text>
    </comment>
    <comment ref="AY75" authorId="0">
      <text>
        <r>
          <rPr>
            <sz val="8"/>
            <color indexed="81"/>
            <rFont val="Tahoma"/>
            <family val="2"/>
          </rPr>
          <t>Detection Limit Adjusted For required dilution</t>
        </r>
      </text>
    </comment>
    <comment ref="AZ75" authorId="0">
      <text>
        <r>
          <rPr>
            <sz val="8"/>
            <color indexed="81"/>
            <rFont val="Tahoma"/>
            <family val="2"/>
          </rPr>
          <t>Detection Limit Adjusted For required dilution</t>
        </r>
      </text>
    </comment>
    <comment ref="F76" authorId="0">
      <text>
        <r>
          <rPr>
            <sz val="8"/>
            <color indexed="81"/>
            <rFont val="Tahoma"/>
            <family val="2"/>
          </rPr>
          <t>Detection Limit Adjusted For required dilution</t>
        </r>
      </text>
    </comment>
    <comment ref="G76" authorId="0">
      <text>
        <r>
          <rPr>
            <sz val="8"/>
            <color indexed="81"/>
            <rFont val="Tahoma"/>
            <family val="2"/>
          </rPr>
          <t>Detection Limit Adjusted For required dilution</t>
        </r>
      </text>
    </comment>
    <comment ref="J76" authorId="0">
      <text>
        <r>
          <rPr>
            <sz val="8"/>
            <color indexed="81"/>
            <rFont val="Tahoma"/>
            <family val="2"/>
          </rPr>
          <t>Detection Limit Adjusted For required dilution</t>
        </r>
      </text>
    </comment>
    <comment ref="O76" authorId="0">
      <text>
        <r>
          <rPr>
            <sz val="8"/>
            <color indexed="81"/>
            <rFont val="Tahoma"/>
            <family val="2"/>
          </rPr>
          <t>Detection Limit Adjusted For required dilution</t>
        </r>
      </text>
    </comment>
    <comment ref="AB76" authorId="0">
      <text>
        <r>
          <rPr>
            <sz val="8"/>
            <color indexed="81"/>
            <rFont val="Tahoma"/>
            <family val="2"/>
          </rPr>
          <t>Detection Limit Adjusted For required dilution</t>
        </r>
      </text>
    </comment>
    <comment ref="AU76" authorId="0">
      <text>
        <r>
          <rPr>
            <sz val="8"/>
            <color indexed="81"/>
            <rFont val="Tahoma"/>
            <family val="2"/>
          </rPr>
          <t>Detection Limit Adjusted For required dilution</t>
        </r>
      </text>
    </comment>
    <comment ref="F79" authorId="0">
      <text>
        <r>
          <rPr>
            <sz val="8"/>
            <color indexed="81"/>
            <rFont val="Tahoma"/>
            <family val="2"/>
          </rPr>
          <t>Detection Limit Adjusted For required dilution</t>
        </r>
      </text>
    </comment>
    <comment ref="H79" authorId="0">
      <text>
        <r>
          <rPr>
            <sz val="8"/>
            <color indexed="81"/>
            <rFont val="Tahoma"/>
            <family val="2"/>
          </rPr>
          <t>Detection Limit Adjusted For required dilution</t>
        </r>
      </text>
    </comment>
    <comment ref="J79" authorId="0">
      <text>
        <r>
          <rPr>
            <sz val="8"/>
            <color indexed="81"/>
            <rFont val="Tahoma"/>
            <family val="2"/>
          </rPr>
          <t>Detection Limit Adjusted For required dilution</t>
        </r>
      </text>
    </comment>
    <comment ref="K79" authorId="0">
      <text>
        <r>
          <rPr>
            <sz val="8"/>
            <color indexed="81"/>
            <rFont val="Tahoma"/>
            <family val="2"/>
          </rPr>
          <t>Detection Limit Adjusted For required dilution</t>
        </r>
      </text>
    </comment>
    <comment ref="L79" authorId="0">
      <text>
        <r>
          <rPr>
            <sz val="8"/>
            <color indexed="81"/>
            <rFont val="Tahoma"/>
            <family val="2"/>
          </rPr>
          <t>Detection Limit Adjusted For required dilution</t>
        </r>
      </text>
    </comment>
    <comment ref="M79" authorId="0">
      <text>
        <r>
          <rPr>
            <sz val="8"/>
            <color indexed="81"/>
            <rFont val="Tahoma"/>
            <family val="2"/>
          </rPr>
          <t>Detection Limit Adjusted For required dilution</t>
        </r>
      </text>
    </comment>
    <comment ref="O79" authorId="0">
      <text>
        <r>
          <rPr>
            <sz val="8"/>
            <color indexed="81"/>
            <rFont val="Tahoma"/>
            <family val="2"/>
          </rPr>
          <t>Detection Limit Adjusted For required dilution</t>
        </r>
      </text>
    </comment>
    <comment ref="P79" authorId="0">
      <text>
        <r>
          <rPr>
            <sz val="8"/>
            <color indexed="81"/>
            <rFont val="Tahoma"/>
            <family val="2"/>
          </rPr>
          <t>Detection Limit Adjusted For required dilution</t>
        </r>
      </text>
    </comment>
    <comment ref="Q79" authorId="0">
      <text>
        <r>
          <rPr>
            <sz val="8"/>
            <color indexed="81"/>
            <rFont val="Tahoma"/>
            <family val="2"/>
          </rPr>
          <t>Detection Limit Adjusted For required dilution</t>
        </r>
      </text>
    </comment>
    <comment ref="T79" authorId="0">
      <text>
        <r>
          <rPr>
            <sz val="8"/>
            <color indexed="81"/>
            <rFont val="Tahoma"/>
            <family val="2"/>
          </rPr>
          <t>Detection Limit Adjusted For required dilution</t>
        </r>
      </text>
    </comment>
    <comment ref="W79" authorId="0">
      <text>
        <r>
          <rPr>
            <sz val="8"/>
            <color indexed="81"/>
            <rFont val="Tahoma"/>
            <family val="2"/>
          </rPr>
          <t>Detection Limit Adjusted For required dilution</t>
        </r>
      </text>
    </comment>
    <comment ref="X79" authorId="0">
      <text>
        <r>
          <rPr>
            <sz val="8"/>
            <color indexed="81"/>
            <rFont val="Tahoma"/>
            <family val="2"/>
          </rPr>
          <t>Detection Limit Adjusted For required dilution</t>
        </r>
      </text>
    </comment>
    <comment ref="Y79" authorId="0">
      <text>
        <r>
          <rPr>
            <sz val="8"/>
            <color indexed="81"/>
            <rFont val="Tahoma"/>
            <family val="2"/>
          </rPr>
          <t>Detection Limit Adjusted For required dilution</t>
        </r>
      </text>
    </comment>
    <comment ref="Z79" authorId="0">
      <text>
        <r>
          <rPr>
            <sz val="8"/>
            <color indexed="81"/>
            <rFont val="Tahoma"/>
            <family val="2"/>
          </rPr>
          <t>Detection Limit Adjusted For required dilution</t>
        </r>
      </text>
    </comment>
    <comment ref="AA79" authorId="0">
      <text>
        <r>
          <rPr>
            <sz val="8"/>
            <color indexed="81"/>
            <rFont val="Tahoma"/>
            <family val="2"/>
          </rPr>
          <t>Detection Limit Adjusted For required dilution</t>
        </r>
      </text>
    </comment>
    <comment ref="AB79" authorId="0">
      <text>
        <r>
          <rPr>
            <sz val="8"/>
            <color indexed="81"/>
            <rFont val="Tahoma"/>
            <family val="2"/>
          </rPr>
          <t>Detection Limit Adjusted For required dilution</t>
        </r>
      </text>
    </comment>
    <comment ref="AC79" authorId="0">
      <text>
        <r>
          <rPr>
            <sz val="8"/>
            <color indexed="81"/>
            <rFont val="Tahoma"/>
            <family val="2"/>
          </rPr>
          <t>Detection Limit Adjusted For required dilution</t>
        </r>
      </text>
    </comment>
    <comment ref="AD79" authorId="0">
      <text>
        <r>
          <rPr>
            <sz val="8"/>
            <color indexed="81"/>
            <rFont val="Tahoma"/>
            <family val="2"/>
          </rPr>
          <t>Detection Limit Adjusted For required dilution</t>
        </r>
      </text>
    </comment>
    <comment ref="AE79" authorId="0">
      <text>
        <r>
          <rPr>
            <sz val="8"/>
            <color indexed="81"/>
            <rFont val="Tahoma"/>
            <family val="2"/>
          </rPr>
          <t>Detection Limit Adjusted For required dilution</t>
        </r>
      </text>
    </comment>
    <comment ref="AH79" authorId="0">
      <text>
        <r>
          <rPr>
            <sz val="8"/>
            <color indexed="81"/>
            <rFont val="Tahoma"/>
            <family val="2"/>
          </rPr>
          <t>Detection Limit Adjusted For required dilution</t>
        </r>
      </text>
    </comment>
    <comment ref="AI79" authorId="0">
      <text>
        <r>
          <rPr>
            <sz val="8"/>
            <color indexed="81"/>
            <rFont val="Tahoma"/>
            <family val="2"/>
          </rPr>
          <t>Detection Limit Adjusted For required dilution</t>
        </r>
      </text>
    </comment>
    <comment ref="AJ79" authorId="0">
      <text>
        <r>
          <rPr>
            <sz val="8"/>
            <color indexed="81"/>
            <rFont val="Tahoma"/>
            <family val="2"/>
          </rPr>
          <t>Detection Limit Adjusted For required dilution</t>
        </r>
      </text>
    </comment>
    <comment ref="AR79" authorId="0">
      <text>
        <r>
          <rPr>
            <sz val="8"/>
            <color indexed="81"/>
            <rFont val="Tahoma"/>
            <family val="2"/>
          </rPr>
          <t>Detection Limit Adjusted For required dilution</t>
        </r>
      </text>
    </comment>
    <comment ref="AU79" authorId="0">
      <text>
        <r>
          <rPr>
            <sz val="8"/>
            <color indexed="81"/>
            <rFont val="Tahoma"/>
            <family val="2"/>
          </rPr>
          <t>Detection Limit Adjusted For required dilution</t>
        </r>
      </text>
    </comment>
    <comment ref="AY79" authorId="0">
      <text>
        <r>
          <rPr>
            <sz val="8"/>
            <color indexed="81"/>
            <rFont val="Tahoma"/>
            <family val="2"/>
          </rPr>
          <t>Detection Limit Adjusted For required dilution</t>
        </r>
      </text>
    </comment>
    <comment ref="AZ79" authorId="0">
      <text>
        <r>
          <rPr>
            <sz val="8"/>
            <color indexed="81"/>
            <rFont val="Tahoma"/>
            <family val="2"/>
          </rPr>
          <t>Detection Limit Adjusted For required dilution</t>
        </r>
      </text>
    </comment>
    <comment ref="G80" authorId="0">
      <text>
        <r>
          <rPr>
            <sz val="8"/>
            <color indexed="81"/>
            <rFont val="Tahoma"/>
            <family val="2"/>
          </rPr>
          <t>Detection Limit Adjusted For required dilution</t>
        </r>
      </text>
    </comment>
    <comment ref="X80" authorId="0">
      <text>
        <r>
          <rPr>
            <sz val="8"/>
            <color indexed="81"/>
            <rFont val="Tahoma"/>
            <family val="2"/>
          </rPr>
          <t>Detection Limit Adjusted For required dilution</t>
        </r>
      </text>
    </comment>
    <comment ref="AB80" authorId="0">
      <text>
        <r>
          <rPr>
            <sz val="8"/>
            <color indexed="81"/>
            <rFont val="Tahoma"/>
            <family val="2"/>
          </rPr>
          <t>Detection Limit Adjusted For required dilution</t>
        </r>
      </text>
    </comment>
    <comment ref="AR80" authorId="0">
      <text>
        <r>
          <rPr>
            <sz val="8"/>
            <color indexed="81"/>
            <rFont val="Tahoma"/>
            <family val="2"/>
          </rPr>
          <t>Detection Limit Adjusted For required dilution</t>
        </r>
      </text>
    </comment>
    <comment ref="AU80" authorId="0">
      <text>
        <r>
          <rPr>
            <sz val="8"/>
            <color indexed="81"/>
            <rFont val="Tahoma"/>
            <family val="2"/>
          </rPr>
          <t>Detection Limit Adjusted For required dilution</t>
        </r>
      </text>
    </comment>
    <comment ref="AW80" authorId="0">
      <text>
        <r>
          <rPr>
            <sz val="8"/>
            <color indexed="81"/>
            <rFont val="Tahoma"/>
            <family val="2"/>
          </rPr>
          <t>Detection Limit Adjusted For required dilution</t>
        </r>
      </text>
    </comment>
    <comment ref="AY80" authorId="0">
      <text>
        <r>
          <rPr>
            <sz val="8"/>
            <color indexed="81"/>
            <rFont val="Tahoma"/>
            <family val="2"/>
          </rPr>
          <t>Detection Limit Adjusted For required dilution</t>
        </r>
      </text>
    </comment>
    <comment ref="F81" authorId="0">
      <text>
        <r>
          <rPr>
            <sz val="8"/>
            <color indexed="81"/>
            <rFont val="Tahoma"/>
            <family val="2"/>
          </rPr>
          <t>Detection Limit Adjusted For required dilution</t>
        </r>
      </text>
    </comment>
    <comment ref="G81" authorId="0">
      <text>
        <r>
          <rPr>
            <sz val="8"/>
            <color indexed="81"/>
            <rFont val="Tahoma"/>
            <family val="2"/>
          </rPr>
          <t>Detection Limit Adjusted For required dilution</t>
        </r>
      </text>
    </comment>
    <comment ref="J81" authorId="0">
      <text>
        <r>
          <rPr>
            <sz val="8"/>
            <color indexed="81"/>
            <rFont val="Tahoma"/>
            <family val="2"/>
          </rPr>
          <t>Detection Limit Adjusted For required dilution</t>
        </r>
      </text>
    </comment>
    <comment ref="K81" authorId="0">
      <text>
        <r>
          <rPr>
            <sz val="8"/>
            <color indexed="81"/>
            <rFont val="Tahoma"/>
            <family val="2"/>
          </rPr>
          <t>Detection Limit Adjusted For required dilution</t>
        </r>
      </text>
    </comment>
    <comment ref="M81" authorId="0">
      <text>
        <r>
          <rPr>
            <sz val="8"/>
            <color indexed="81"/>
            <rFont val="Tahoma"/>
            <family val="2"/>
          </rPr>
          <t>Detection Limit Adjusted For required dilution</t>
        </r>
      </text>
    </comment>
    <comment ref="O81" authorId="0">
      <text>
        <r>
          <rPr>
            <sz val="8"/>
            <color indexed="81"/>
            <rFont val="Tahoma"/>
            <family val="2"/>
          </rPr>
          <t>Detection Limit Adjusted For required dilution</t>
        </r>
      </text>
    </comment>
    <comment ref="X81" authorId="0">
      <text>
        <r>
          <rPr>
            <sz val="8"/>
            <color indexed="81"/>
            <rFont val="Tahoma"/>
            <family val="2"/>
          </rPr>
          <t>Detection Limit Adjusted For required dilution</t>
        </r>
      </text>
    </comment>
    <comment ref="Z81" authorId="0">
      <text>
        <r>
          <rPr>
            <sz val="8"/>
            <color indexed="81"/>
            <rFont val="Tahoma"/>
            <family val="2"/>
          </rPr>
          <t>Detection Limit Adjusted For required dilution</t>
        </r>
      </text>
    </comment>
    <comment ref="AA81" authorId="0">
      <text>
        <r>
          <rPr>
            <sz val="8"/>
            <color indexed="81"/>
            <rFont val="Tahoma"/>
            <family val="2"/>
          </rPr>
          <t>Detection Limit Adjusted For required dilution</t>
        </r>
      </text>
    </comment>
    <comment ref="AC81" authorId="0">
      <text>
        <r>
          <rPr>
            <sz val="8"/>
            <color indexed="81"/>
            <rFont val="Tahoma"/>
            <family val="2"/>
          </rPr>
          <t>Detection Limit Adjusted For required dilution</t>
        </r>
      </text>
    </comment>
    <comment ref="AD81" authorId="0">
      <text>
        <r>
          <rPr>
            <sz val="8"/>
            <color indexed="81"/>
            <rFont val="Tahoma"/>
            <family val="2"/>
          </rPr>
          <t>Detection Limit Adjusted For required dilution</t>
        </r>
      </text>
    </comment>
    <comment ref="AE81" authorId="0">
      <text>
        <r>
          <rPr>
            <sz val="8"/>
            <color indexed="81"/>
            <rFont val="Tahoma"/>
            <family val="2"/>
          </rPr>
          <t>Detection Limit Adjusted For required dilution</t>
        </r>
      </text>
    </comment>
    <comment ref="AH81" authorId="0">
      <text>
        <r>
          <rPr>
            <sz val="8"/>
            <color indexed="81"/>
            <rFont val="Tahoma"/>
            <family val="2"/>
          </rPr>
          <t>Detection Limit Adjusted For required dilution</t>
        </r>
      </text>
    </comment>
    <comment ref="AI81" authorId="0">
      <text>
        <r>
          <rPr>
            <sz val="8"/>
            <color indexed="81"/>
            <rFont val="Tahoma"/>
            <family val="2"/>
          </rPr>
          <t>Detection Limit Adjusted For required dilution</t>
        </r>
      </text>
    </comment>
    <comment ref="AJ81" authorId="0">
      <text>
        <r>
          <rPr>
            <sz val="8"/>
            <color indexed="81"/>
            <rFont val="Tahoma"/>
            <family val="2"/>
          </rPr>
          <t>Detection Limit Adjusted For required dilution</t>
        </r>
      </text>
    </comment>
    <comment ref="AR81" authorId="0">
      <text>
        <r>
          <rPr>
            <sz val="8"/>
            <color indexed="81"/>
            <rFont val="Tahoma"/>
            <family val="2"/>
          </rPr>
          <t>Detection Limit Adjusted For required dilution</t>
        </r>
      </text>
    </comment>
    <comment ref="AU81" authorId="0">
      <text>
        <r>
          <rPr>
            <sz val="8"/>
            <color indexed="81"/>
            <rFont val="Tahoma"/>
            <family val="2"/>
          </rPr>
          <t>Detection Limit Adjusted For required dilution</t>
        </r>
      </text>
    </comment>
    <comment ref="AZ81" authorId="0">
      <text>
        <r>
          <rPr>
            <sz val="8"/>
            <color indexed="81"/>
            <rFont val="Tahoma"/>
            <family val="2"/>
          </rPr>
          <t>Detection Limit Adjusted For required dilution</t>
        </r>
      </text>
    </comment>
    <comment ref="H83" authorId="0">
      <text>
        <r>
          <rPr>
            <sz val="8"/>
            <color indexed="81"/>
            <rFont val="Tahoma"/>
            <family val="2"/>
          </rPr>
          <t>Detection Limit Adjusted For required dilution</t>
        </r>
      </text>
    </comment>
    <comment ref="P83" authorId="0">
      <text>
        <r>
          <rPr>
            <sz val="8"/>
            <color indexed="81"/>
            <rFont val="Tahoma"/>
            <family val="2"/>
          </rPr>
          <t>Detection Limit Adjusted For required dilution</t>
        </r>
      </text>
    </comment>
    <comment ref="T83" authorId="0">
      <text>
        <r>
          <rPr>
            <sz val="8"/>
            <color indexed="81"/>
            <rFont val="Tahoma"/>
            <family val="2"/>
          </rPr>
          <t>Detection Limit Adjusted For required dilution</t>
        </r>
      </text>
    </comment>
    <comment ref="X83" authorId="0">
      <text>
        <r>
          <rPr>
            <sz val="8"/>
            <color indexed="81"/>
            <rFont val="Tahoma"/>
            <family val="2"/>
          </rPr>
          <t>Detection Limit Adjusted For required dilution</t>
        </r>
      </text>
    </comment>
    <comment ref="AB83" authorId="0">
      <text>
        <r>
          <rPr>
            <sz val="8"/>
            <color indexed="81"/>
            <rFont val="Tahoma"/>
            <family val="2"/>
          </rPr>
          <t>Detection Limit Adjusted For required dilution</t>
        </r>
      </text>
    </comment>
    <comment ref="AI83" authorId="0">
      <text>
        <r>
          <rPr>
            <sz val="8"/>
            <color indexed="81"/>
            <rFont val="Tahoma"/>
            <family val="2"/>
          </rPr>
          <t>Detection Limit Adjusted For required dilution</t>
        </r>
      </text>
    </comment>
    <comment ref="AR83" authorId="0">
      <text>
        <r>
          <rPr>
            <sz val="8"/>
            <color indexed="81"/>
            <rFont val="Tahoma"/>
            <family val="2"/>
          </rPr>
          <t>Detection Limit Adjusted For required dilution</t>
        </r>
      </text>
    </comment>
    <comment ref="AU83" authorId="0">
      <text>
        <r>
          <rPr>
            <sz val="8"/>
            <color indexed="81"/>
            <rFont val="Tahoma"/>
            <family val="2"/>
          </rPr>
          <t>Detection Limit Adjusted For required dilution</t>
        </r>
      </text>
    </comment>
    <comment ref="AV83" authorId="0">
      <text>
        <r>
          <rPr>
            <sz val="8"/>
            <color indexed="81"/>
            <rFont val="Tahoma"/>
            <family val="2"/>
          </rPr>
          <t>Detection Limit Adjusted For required dilution</t>
        </r>
      </text>
    </comment>
    <comment ref="AW83" authorId="0">
      <text>
        <r>
          <rPr>
            <sz val="8"/>
            <color indexed="81"/>
            <rFont val="Tahoma"/>
            <family val="2"/>
          </rPr>
          <t>Detection Limit Adjusted For required dilution</t>
        </r>
      </text>
    </comment>
    <comment ref="AY83" authorId="0">
      <text>
        <r>
          <rPr>
            <sz val="8"/>
            <color indexed="81"/>
            <rFont val="Tahoma"/>
            <family val="2"/>
          </rPr>
          <t>Detection Limit Adjusted For required dilution</t>
        </r>
      </text>
    </comment>
    <comment ref="AZ83" authorId="0">
      <text>
        <r>
          <rPr>
            <sz val="8"/>
            <color indexed="81"/>
            <rFont val="Tahoma"/>
            <family val="2"/>
          </rPr>
          <t>Detection Limit Adjusted For required dilution</t>
        </r>
      </text>
    </comment>
    <comment ref="F84" authorId="0">
      <text>
        <r>
          <rPr>
            <sz val="8"/>
            <color indexed="81"/>
            <rFont val="Tahoma"/>
            <family val="2"/>
          </rPr>
          <t>Detection Limit Adjusted For required dilution</t>
        </r>
      </text>
    </comment>
    <comment ref="G84" authorId="0">
      <text>
        <r>
          <rPr>
            <sz val="8"/>
            <color indexed="81"/>
            <rFont val="Tahoma"/>
            <family val="2"/>
          </rPr>
          <t>Detection Limit Adjusted For required dilution</t>
        </r>
      </text>
    </comment>
    <comment ref="H84" authorId="0">
      <text>
        <r>
          <rPr>
            <sz val="8"/>
            <color indexed="81"/>
            <rFont val="Tahoma"/>
            <family val="2"/>
          </rPr>
          <t>Detection Limit Adjusted For required dilution</t>
        </r>
      </text>
    </comment>
    <comment ref="J84" authorId="0">
      <text>
        <r>
          <rPr>
            <sz val="8"/>
            <color indexed="81"/>
            <rFont val="Tahoma"/>
            <family val="2"/>
          </rPr>
          <t>Detection Limit Adjusted For required dilution</t>
        </r>
      </text>
    </comment>
    <comment ref="M84" authorId="0">
      <text>
        <r>
          <rPr>
            <sz val="8"/>
            <color indexed="81"/>
            <rFont val="Tahoma"/>
            <family val="2"/>
          </rPr>
          <t>Detection Limit Adjusted For required dilution</t>
        </r>
      </text>
    </comment>
    <comment ref="O84" authorId="0">
      <text>
        <r>
          <rPr>
            <sz val="8"/>
            <color indexed="81"/>
            <rFont val="Tahoma"/>
            <family val="2"/>
          </rPr>
          <t>Detection Limit Adjusted For required dilution</t>
        </r>
      </text>
    </comment>
    <comment ref="P84" authorId="0">
      <text>
        <r>
          <rPr>
            <sz val="8"/>
            <color indexed="81"/>
            <rFont val="Tahoma"/>
            <family val="2"/>
          </rPr>
          <t>Detection Limit Adjusted For required dilution</t>
        </r>
      </text>
    </comment>
    <comment ref="Q84" authorId="0">
      <text>
        <r>
          <rPr>
            <sz val="8"/>
            <color indexed="81"/>
            <rFont val="Tahoma"/>
            <family val="2"/>
          </rPr>
          <t>Detection Limit Adjusted For required dilution</t>
        </r>
      </text>
    </comment>
    <comment ref="AB84" authorId="0">
      <text>
        <r>
          <rPr>
            <sz val="8"/>
            <color indexed="81"/>
            <rFont val="Tahoma"/>
            <family val="2"/>
          </rPr>
          <t>Detection Limit Adjusted For required dilution</t>
        </r>
      </text>
    </comment>
    <comment ref="AC84" authorId="0">
      <text>
        <r>
          <rPr>
            <sz val="8"/>
            <color indexed="81"/>
            <rFont val="Tahoma"/>
            <family val="2"/>
          </rPr>
          <t>Detection Limit Adjusted For required dilution</t>
        </r>
      </text>
    </comment>
    <comment ref="AD84" authorId="0">
      <text>
        <r>
          <rPr>
            <sz val="8"/>
            <color indexed="81"/>
            <rFont val="Tahoma"/>
            <family val="2"/>
          </rPr>
          <t>Detection Limit Adjusted For required dilution</t>
        </r>
      </text>
    </comment>
    <comment ref="AE84" authorId="0">
      <text>
        <r>
          <rPr>
            <sz val="8"/>
            <color indexed="81"/>
            <rFont val="Tahoma"/>
            <family val="2"/>
          </rPr>
          <t>Detection Limit Adjusted For required dilution</t>
        </r>
      </text>
    </comment>
    <comment ref="AH84" authorId="0">
      <text>
        <r>
          <rPr>
            <sz val="8"/>
            <color indexed="81"/>
            <rFont val="Tahoma"/>
            <family val="2"/>
          </rPr>
          <t>Detection Limit Adjusted For required dilution</t>
        </r>
      </text>
    </comment>
    <comment ref="AI84" authorId="0">
      <text>
        <r>
          <rPr>
            <sz val="8"/>
            <color indexed="81"/>
            <rFont val="Tahoma"/>
            <family val="2"/>
          </rPr>
          <t>Detection Limit Adjusted For required dilution</t>
        </r>
      </text>
    </comment>
    <comment ref="AJ84" authorId="0">
      <text>
        <r>
          <rPr>
            <sz val="8"/>
            <color indexed="81"/>
            <rFont val="Tahoma"/>
            <family val="2"/>
          </rPr>
          <t>Detection Limit Adjusted For required dilution</t>
        </r>
      </text>
    </comment>
    <comment ref="AR84" authorId="0">
      <text>
        <r>
          <rPr>
            <sz val="8"/>
            <color indexed="81"/>
            <rFont val="Tahoma"/>
            <family val="2"/>
          </rPr>
          <t>Detection Limit Adjusted For required dilution</t>
        </r>
      </text>
    </comment>
    <comment ref="AW84" authorId="0">
      <text>
        <r>
          <rPr>
            <sz val="8"/>
            <color indexed="81"/>
            <rFont val="Tahoma"/>
            <family val="2"/>
          </rPr>
          <t>Detection Limit Adjusted For required dilution</t>
        </r>
      </text>
    </comment>
    <comment ref="AA86" authorId="0">
      <text>
        <r>
          <rPr>
            <sz val="8"/>
            <color indexed="81"/>
            <rFont val="Tahoma"/>
            <family val="2"/>
          </rPr>
          <t>Detection Limit Adjusted For required dilution</t>
        </r>
      </text>
    </comment>
    <comment ref="S88" authorId="0">
      <text>
        <r>
          <rPr>
            <sz val="8"/>
            <color indexed="81"/>
            <rFont val="Tahoma"/>
            <family val="2"/>
          </rPr>
          <t>Dissolved concentration exceeds total.  Results were confirmed by re-analysis.</t>
        </r>
      </text>
    </comment>
    <comment ref="AW88" authorId="0">
      <text>
        <r>
          <rPr>
            <sz val="8"/>
            <color indexed="81"/>
            <rFont val="Tahoma"/>
            <family val="2"/>
          </rPr>
          <t>Detection Limit Adjusted For required dilution</t>
        </r>
      </text>
    </comment>
    <comment ref="G89" authorId="0">
      <text>
        <r>
          <rPr>
            <sz val="8"/>
            <color indexed="81"/>
            <rFont val="Tahoma"/>
            <family val="2"/>
          </rPr>
          <t>Detection Limit Adjusted For required dilution</t>
        </r>
      </text>
    </comment>
    <comment ref="J89" authorId="0">
      <text>
        <r>
          <rPr>
            <sz val="8"/>
            <color indexed="81"/>
            <rFont val="Tahoma"/>
            <family val="2"/>
          </rPr>
          <t>Detection Limit Adjusted For required dilution</t>
        </r>
      </text>
    </comment>
    <comment ref="K89" authorId="0">
      <text>
        <r>
          <rPr>
            <sz val="8"/>
            <color indexed="81"/>
            <rFont val="Tahoma"/>
            <family val="2"/>
          </rPr>
          <t>Detection Limit Adjusted For required dilution</t>
        </r>
      </text>
    </comment>
    <comment ref="L89" authorId="0">
      <text>
        <r>
          <rPr>
            <sz val="8"/>
            <color indexed="81"/>
            <rFont val="Tahoma"/>
            <family val="2"/>
          </rPr>
          <t>Detection Limit Adjusted For required dilution</t>
        </r>
      </text>
    </comment>
    <comment ref="X89" authorId="0">
      <text>
        <r>
          <rPr>
            <sz val="8"/>
            <color indexed="81"/>
            <rFont val="Tahoma"/>
            <family val="2"/>
          </rPr>
          <t>Detection Limit Adjusted For required dilution</t>
        </r>
      </text>
    </comment>
    <comment ref="Y89" authorId="0">
      <text>
        <r>
          <rPr>
            <sz val="8"/>
            <color indexed="81"/>
            <rFont val="Tahoma"/>
            <family val="2"/>
          </rPr>
          <t>Detection Limit Adjusted For required dilution</t>
        </r>
      </text>
    </comment>
    <comment ref="AA89" authorId="0">
      <text>
        <r>
          <rPr>
            <sz val="8"/>
            <color indexed="81"/>
            <rFont val="Tahoma"/>
            <family val="2"/>
          </rPr>
          <t>Detection Limit Adjusted For required dilution</t>
        </r>
      </text>
    </comment>
    <comment ref="AD89" authorId="0">
      <text>
        <r>
          <rPr>
            <sz val="8"/>
            <color indexed="81"/>
            <rFont val="Tahoma"/>
            <family val="2"/>
          </rPr>
          <t>Detection Limit Adjusted For required dilution</t>
        </r>
      </text>
    </comment>
    <comment ref="AE89" authorId="0">
      <text>
        <r>
          <rPr>
            <sz val="8"/>
            <color indexed="81"/>
            <rFont val="Tahoma"/>
            <family val="2"/>
          </rPr>
          <t>Detection Limit Adjusted For required dilution</t>
        </r>
      </text>
    </comment>
    <comment ref="AH89" authorId="0">
      <text>
        <r>
          <rPr>
            <sz val="8"/>
            <color indexed="81"/>
            <rFont val="Tahoma"/>
            <family val="2"/>
          </rPr>
          <t>Detection Limit Adjusted For required dilution</t>
        </r>
      </text>
    </comment>
    <comment ref="AI89" authorId="0">
      <text>
        <r>
          <rPr>
            <sz val="8"/>
            <color indexed="81"/>
            <rFont val="Tahoma"/>
            <family val="2"/>
          </rPr>
          <t>Detection Limit Adjusted For required dilution</t>
        </r>
      </text>
    </comment>
    <comment ref="G90" authorId="0">
      <text>
        <r>
          <rPr>
            <sz val="8"/>
            <color indexed="81"/>
            <rFont val="Tahoma"/>
            <family val="2"/>
          </rPr>
          <t>Detection Limit Adjusted For required dilution</t>
        </r>
      </text>
    </comment>
    <comment ref="AR90" authorId="0">
      <text>
        <r>
          <rPr>
            <sz val="8"/>
            <color indexed="81"/>
            <rFont val="Tahoma"/>
            <family val="2"/>
          </rPr>
          <t>Detection Limit Adjusted For required dilution</t>
        </r>
      </text>
    </comment>
    <comment ref="AU90" authorId="0">
      <text>
        <r>
          <rPr>
            <sz val="8"/>
            <color indexed="81"/>
            <rFont val="Tahoma"/>
            <family val="2"/>
          </rPr>
          <t>Detection Limit Adjusted For required dilution</t>
        </r>
      </text>
    </comment>
    <comment ref="F92" authorId="0">
      <text>
        <r>
          <rPr>
            <sz val="8"/>
            <color indexed="81"/>
            <rFont val="Tahoma"/>
            <family val="2"/>
          </rPr>
          <t>Detection Limit Adjusted For required dilution</t>
        </r>
      </text>
    </comment>
    <comment ref="G92" authorId="0">
      <text>
        <r>
          <rPr>
            <sz val="8"/>
            <color indexed="81"/>
            <rFont val="Tahoma"/>
            <family val="2"/>
          </rPr>
          <t>Detection Limit Adjusted For required dilution</t>
        </r>
      </text>
    </comment>
    <comment ref="H92" authorId="0">
      <text>
        <r>
          <rPr>
            <sz val="8"/>
            <color indexed="81"/>
            <rFont val="Tahoma"/>
            <family val="2"/>
          </rPr>
          <t>Detection Limit Adjusted For required dilution</t>
        </r>
      </text>
    </comment>
    <comment ref="J92" authorId="0">
      <text>
        <r>
          <rPr>
            <sz val="8"/>
            <color indexed="81"/>
            <rFont val="Tahoma"/>
            <family val="2"/>
          </rPr>
          <t>Detection Limit Adjusted For required dilution</t>
        </r>
      </text>
    </comment>
    <comment ref="K92" authorId="0">
      <text>
        <r>
          <rPr>
            <sz val="8"/>
            <color indexed="81"/>
            <rFont val="Tahoma"/>
            <family val="2"/>
          </rPr>
          <t>Detection Limit Adjusted For required dilution</t>
        </r>
      </text>
    </comment>
    <comment ref="L92" authorId="0">
      <text>
        <r>
          <rPr>
            <sz val="8"/>
            <color indexed="81"/>
            <rFont val="Tahoma"/>
            <family val="2"/>
          </rPr>
          <t>Detection Limit Adjusted For required dilution</t>
        </r>
      </text>
    </comment>
    <comment ref="M92" authorId="0">
      <text>
        <r>
          <rPr>
            <sz val="8"/>
            <color indexed="81"/>
            <rFont val="Tahoma"/>
            <family val="2"/>
          </rPr>
          <t>Detection Limit Adjusted For required dilution</t>
        </r>
      </text>
    </comment>
    <comment ref="O92" authorId="0">
      <text>
        <r>
          <rPr>
            <sz val="8"/>
            <color indexed="81"/>
            <rFont val="Tahoma"/>
            <family val="2"/>
          </rPr>
          <t>Detection Limit Adjusted For required dilution</t>
        </r>
      </text>
    </comment>
    <comment ref="P92" authorId="0">
      <text>
        <r>
          <rPr>
            <sz val="8"/>
            <color indexed="81"/>
            <rFont val="Tahoma"/>
            <family val="2"/>
          </rPr>
          <t>Detection Limit Adjusted For required dilution</t>
        </r>
      </text>
    </comment>
    <comment ref="Q92" authorId="0">
      <text>
        <r>
          <rPr>
            <sz val="8"/>
            <color indexed="81"/>
            <rFont val="Tahoma"/>
            <family val="2"/>
          </rPr>
          <t>Detection Limit Adjusted For required dilution</t>
        </r>
      </text>
    </comment>
    <comment ref="T92" authorId="0">
      <text>
        <r>
          <rPr>
            <sz val="8"/>
            <color indexed="81"/>
            <rFont val="Tahoma"/>
            <family val="2"/>
          </rPr>
          <t>Detection Limit Adjusted For required dilution</t>
        </r>
      </text>
    </comment>
    <comment ref="W92" authorId="0">
      <text>
        <r>
          <rPr>
            <sz val="8"/>
            <color indexed="81"/>
            <rFont val="Tahoma"/>
            <family val="2"/>
          </rPr>
          <t>Detection Limit Adjusted For required dilution</t>
        </r>
      </text>
    </comment>
    <comment ref="X92" authorId="0">
      <text>
        <r>
          <rPr>
            <sz val="8"/>
            <color indexed="81"/>
            <rFont val="Tahoma"/>
            <family val="2"/>
          </rPr>
          <t>Detection Limit Adjusted For required dilution</t>
        </r>
      </text>
    </comment>
    <comment ref="Y92" authorId="0">
      <text>
        <r>
          <rPr>
            <sz val="8"/>
            <color indexed="81"/>
            <rFont val="Tahoma"/>
            <family val="2"/>
          </rPr>
          <t>Detection Limit Adjusted For required dilution</t>
        </r>
      </text>
    </comment>
    <comment ref="Z92" authorId="0">
      <text>
        <r>
          <rPr>
            <sz val="8"/>
            <color indexed="81"/>
            <rFont val="Tahoma"/>
            <family val="2"/>
          </rPr>
          <t>Detection Limit Adjusted For required dilution</t>
        </r>
      </text>
    </comment>
    <comment ref="AA92" authorId="0">
      <text>
        <r>
          <rPr>
            <sz val="8"/>
            <color indexed="81"/>
            <rFont val="Tahoma"/>
            <family val="2"/>
          </rPr>
          <t>Detection Limit Adjusted For required dilution</t>
        </r>
      </text>
    </comment>
    <comment ref="AB92" authorId="0">
      <text>
        <r>
          <rPr>
            <sz val="8"/>
            <color indexed="81"/>
            <rFont val="Tahoma"/>
            <family val="2"/>
          </rPr>
          <t>Detection Limit Adjusted For required dilution</t>
        </r>
      </text>
    </comment>
    <comment ref="AC92" authorId="0">
      <text>
        <r>
          <rPr>
            <sz val="8"/>
            <color indexed="81"/>
            <rFont val="Tahoma"/>
            <family val="2"/>
          </rPr>
          <t>Detection Limit Adjusted For required dilution</t>
        </r>
      </text>
    </comment>
    <comment ref="AD92" authorId="0">
      <text>
        <r>
          <rPr>
            <sz val="8"/>
            <color indexed="81"/>
            <rFont val="Tahoma"/>
            <family val="2"/>
          </rPr>
          <t>Detection Limit Adjusted For required dilution</t>
        </r>
      </text>
    </comment>
    <comment ref="AE92" authorId="0">
      <text>
        <r>
          <rPr>
            <sz val="8"/>
            <color indexed="81"/>
            <rFont val="Tahoma"/>
            <family val="2"/>
          </rPr>
          <t>Detection Limit Adjusted For required dilution</t>
        </r>
      </text>
    </comment>
    <comment ref="AH92" authorId="0">
      <text>
        <r>
          <rPr>
            <sz val="8"/>
            <color indexed="81"/>
            <rFont val="Tahoma"/>
            <family val="2"/>
          </rPr>
          <t>Detection Limit Adjusted For required dilution</t>
        </r>
      </text>
    </comment>
    <comment ref="AI92" authorId="0">
      <text>
        <r>
          <rPr>
            <sz val="8"/>
            <color indexed="81"/>
            <rFont val="Tahoma"/>
            <family val="2"/>
          </rPr>
          <t>Detection Limit Adjusted For required dilution</t>
        </r>
      </text>
    </comment>
    <comment ref="AJ92" authorId="0">
      <text>
        <r>
          <rPr>
            <sz val="8"/>
            <color indexed="81"/>
            <rFont val="Tahoma"/>
            <family val="2"/>
          </rPr>
          <t>Detection Limit Adjusted For required dilution</t>
        </r>
      </text>
    </comment>
    <comment ref="AR92" authorId="0">
      <text>
        <r>
          <rPr>
            <sz val="8"/>
            <color indexed="81"/>
            <rFont val="Tahoma"/>
            <family val="2"/>
          </rPr>
          <t>Detection Limit Adjusted For required dilution</t>
        </r>
      </text>
    </comment>
    <comment ref="AU92" authorId="0">
      <text>
        <r>
          <rPr>
            <sz val="8"/>
            <color indexed="81"/>
            <rFont val="Tahoma"/>
            <family val="2"/>
          </rPr>
          <t>Detection Limit Adjusted For required dilution</t>
        </r>
      </text>
    </comment>
    <comment ref="AV92" authorId="0">
      <text>
        <r>
          <rPr>
            <sz val="8"/>
            <color indexed="81"/>
            <rFont val="Tahoma"/>
            <family val="2"/>
          </rPr>
          <t>Detection Limit Adjusted For required dilution</t>
        </r>
      </text>
    </comment>
    <comment ref="AW92" authorId="0">
      <text>
        <r>
          <rPr>
            <sz val="8"/>
            <color indexed="81"/>
            <rFont val="Tahoma"/>
            <family val="2"/>
          </rPr>
          <t>Detection Limit Adjusted For required dilution</t>
        </r>
      </text>
    </comment>
    <comment ref="AY92" authorId="0">
      <text>
        <r>
          <rPr>
            <sz val="8"/>
            <color indexed="81"/>
            <rFont val="Tahoma"/>
            <family val="2"/>
          </rPr>
          <t>Detection Limit Adjusted For required dilution</t>
        </r>
      </text>
    </comment>
    <comment ref="AZ92" authorId="0">
      <text>
        <r>
          <rPr>
            <sz val="8"/>
            <color indexed="81"/>
            <rFont val="Tahoma"/>
            <family val="2"/>
          </rPr>
          <t>Detection Limit Adjusted For required dilution</t>
        </r>
      </text>
    </comment>
    <comment ref="F94" authorId="0">
      <text>
        <r>
          <rPr>
            <sz val="8"/>
            <color indexed="81"/>
            <rFont val="Tahoma"/>
            <family val="2"/>
          </rPr>
          <t>Detection Limit Adjusted For required dilution</t>
        </r>
      </text>
    </comment>
    <comment ref="G94" authorId="0">
      <text>
        <r>
          <rPr>
            <sz val="8"/>
            <color indexed="81"/>
            <rFont val="Tahoma"/>
            <family val="2"/>
          </rPr>
          <t>Detection Limit Adjusted For required dilution</t>
        </r>
      </text>
    </comment>
    <comment ref="H94" authorId="0">
      <text>
        <r>
          <rPr>
            <sz val="8"/>
            <color indexed="81"/>
            <rFont val="Tahoma"/>
            <family val="2"/>
          </rPr>
          <t>Detection Limit Adjusted For required dilution</t>
        </r>
      </text>
    </comment>
    <comment ref="J94" authorId="0">
      <text>
        <r>
          <rPr>
            <sz val="8"/>
            <color indexed="81"/>
            <rFont val="Tahoma"/>
            <family val="2"/>
          </rPr>
          <t>Detection Limit Adjusted For required dilution</t>
        </r>
      </text>
    </comment>
    <comment ref="K94" authorId="0">
      <text>
        <r>
          <rPr>
            <sz val="8"/>
            <color indexed="81"/>
            <rFont val="Tahoma"/>
            <family val="2"/>
          </rPr>
          <t>Detection Limit Adjusted For required dilution</t>
        </r>
      </text>
    </comment>
    <comment ref="L94" authorId="0">
      <text>
        <r>
          <rPr>
            <sz val="8"/>
            <color indexed="81"/>
            <rFont val="Tahoma"/>
            <family val="2"/>
          </rPr>
          <t>Detection Limit Adjusted For required dilution</t>
        </r>
      </text>
    </comment>
    <comment ref="M94" authorId="0">
      <text>
        <r>
          <rPr>
            <sz val="8"/>
            <color indexed="81"/>
            <rFont val="Tahoma"/>
            <family val="2"/>
          </rPr>
          <t>Detection Limit Adjusted For required dilution</t>
        </r>
      </text>
    </comment>
    <comment ref="O94" authorId="0">
      <text>
        <r>
          <rPr>
            <sz val="8"/>
            <color indexed="81"/>
            <rFont val="Tahoma"/>
            <family val="2"/>
          </rPr>
          <t>Detection Limit Adjusted For required dilution</t>
        </r>
      </text>
    </comment>
    <comment ref="P94" authorId="0">
      <text>
        <r>
          <rPr>
            <sz val="8"/>
            <color indexed="81"/>
            <rFont val="Tahoma"/>
            <family val="2"/>
          </rPr>
          <t>Detection Limit Adjusted For required dilution</t>
        </r>
      </text>
    </comment>
    <comment ref="Q94" authorId="0">
      <text>
        <r>
          <rPr>
            <sz val="8"/>
            <color indexed="81"/>
            <rFont val="Tahoma"/>
            <family val="2"/>
          </rPr>
          <t>Detection Limit Adjusted For required dilution</t>
        </r>
      </text>
    </comment>
    <comment ref="T94" authorId="0">
      <text>
        <r>
          <rPr>
            <sz val="8"/>
            <color indexed="81"/>
            <rFont val="Tahoma"/>
            <family val="2"/>
          </rPr>
          <t>Detection Limit Adjusted For required dilution</t>
        </r>
      </text>
    </comment>
    <comment ref="X94" authorId="0">
      <text>
        <r>
          <rPr>
            <sz val="8"/>
            <color indexed="81"/>
            <rFont val="Tahoma"/>
            <family val="2"/>
          </rPr>
          <t>Detection Limit Adjusted For required dilution</t>
        </r>
      </text>
    </comment>
    <comment ref="Y94" authorId="0">
      <text>
        <r>
          <rPr>
            <sz val="8"/>
            <color indexed="81"/>
            <rFont val="Tahoma"/>
            <family val="2"/>
          </rPr>
          <t>Detection Limit Adjusted For required dilution</t>
        </r>
      </text>
    </comment>
    <comment ref="Z94" authorId="0">
      <text>
        <r>
          <rPr>
            <sz val="8"/>
            <color indexed="81"/>
            <rFont val="Tahoma"/>
            <family val="2"/>
          </rPr>
          <t>Detection Limit Adjusted For required dilution</t>
        </r>
      </text>
    </comment>
    <comment ref="AA94" authorId="0">
      <text>
        <r>
          <rPr>
            <sz val="8"/>
            <color indexed="81"/>
            <rFont val="Tahoma"/>
            <family val="2"/>
          </rPr>
          <t>Detection Limit Adjusted For required dilution</t>
        </r>
      </text>
    </comment>
    <comment ref="AC94" authorId="0">
      <text>
        <r>
          <rPr>
            <sz val="8"/>
            <color indexed="81"/>
            <rFont val="Tahoma"/>
            <family val="2"/>
          </rPr>
          <t>Detection Limit Adjusted For required dilution</t>
        </r>
      </text>
    </comment>
    <comment ref="AD94" authorId="0">
      <text>
        <r>
          <rPr>
            <sz val="8"/>
            <color indexed="81"/>
            <rFont val="Tahoma"/>
            <family val="2"/>
          </rPr>
          <t>Detection Limit Adjusted For required dilution</t>
        </r>
      </text>
    </comment>
    <comment ref="AE94" authorId="0">
      <text>
        <r>
          <rPr>
            <sz val="8"/>
            <color indexed="81"/>
            <rFont val="Tahoma"/>
            <family val="2"/>
          </rPr>
          <t>Detection Limit Adjusted For required dilution</t>
        </r>
      </text>
    </comment>
    <comment ref="AH94" authorId="0">
      <text>
        <r>
          <rPr>
            <sz val="8"/>
            <color indexed="81"/>
            <rFont val="Tahoma"/>
            <family val="2"/>
          </rPr>
          <t>Detection Limit Adjusted For required dilution</t>
        </r>
      </text>
    </comment>
    <comment ref="AI94" authorId="0">
      <text>
        <r>
          <rPr>
            <sz val="8"/>
            <color indexed="81"/>
            <rFont val="Tahoma"/>
            <family val="2"/>
          </rPr>
          <t>Detection Limit Adjusted For required dilution</t>
        </r>
      </text>
    </comment>
    <comment ref="AJ94" authorId="0">
      <text>
        <r>
          <rPr>
            <sz val="8"/>
            <color indexed="81"/>
            <rFont val="Tahoma"/>
            <family val="2"/>
          </rPr>
          <t>Detection Limit Adjusted For required dilution</t>
        </r>
      </text>
    </comment>
    <comment ref="AR94" authorId="0">
      <text>
        <r>
          <rPr>
            <sz val="8"/>
            <color indexed="81"/>
            <rFont val="Tahoma"/>
            <family val="2"/>
          </rPr>
          <t>Detection Limit Adjusted For required dilution</t>
        </r>
      </text>
    </comment>
    <comment ref="AU94" authorId="0">
      <text>
        <r>
          <rPr>
            <sz val="8"/>
            <color indexed="81"/>
            <rFont val="Tahoma"/>
            <family val="2"/>
          </rPr>
          <t>Detection Limit Adjusted For required dilution</t>
        </r>
      </text>
    </comment>
    <comment ref="F96" authorId="0">
      <text>
        <r>
          <rPr>
            <sz val="8"/>
            <color indexed="81"/>
            <rFont val="Tahoma"/>
            <family val="2"/>
          </rPr>
          <t>Detection Limit Adjusted For required dilution</t>
        </r>
      </text>
    </comment>
    <comment ref="H96" authorId="0">
      <text>
        <r>
          <rPr>
            <sz val="8"/>
            <color indexed="81"/>
            <rFont val="Tahoma"/>
            <family val="2"/>
          </rPr>
          <t>Detection Limit Adjusted For required dilution</t>
        </r>
      </text>
    </comment>
    <comment ref="J96" authorId="0">
      <text>
        <r>
          <rPr>
            <sz val="8"/>
            <color indexed="81"/>
            <rFont val="Tahoma"/>
            <family val="2"/>
          </rPr>
          <t>Detection Limit Adjusted For required dilution</t>
        </r>
      </text>
    </comment>
    <comment ref="K96" authorId="0">
      <text>
        <r>
          <rPr>
            <sz val="8"/>
            <color indexed="81"/>
            <rFont val="Tahoma"/>
            <family val="2"/>
          </rPr>
          <t>Detection Limit Adjusted For required dilution</t>
        </r>
      </text>
    </comment>
    <comment ref="L96" authorId="0">
      <text>
        <r>
          <rPr>
            <sz val="8"/>
            <color indexed="81"/>
            <rFont val="Tahoma"/>
            <family val="2"/>
          </rPr>
          <t>Detection Limit Adjusted For required dilution</t>
        </r>
      </text>
    </comment>
    <comment ref="M96" authorId="0">
      <text>
        <r>
          <rPr>
            <sz val="8"/>
            <color indexed="81"/>
            <rFont val="Tahoma"/>
            <family val="2"/>
          </rPr>
          <t>Detection Limit Adjusted For required dilution</t>
        </r>
      </text>
    </comment>
    <comment ref="O96" authorId="0">
      <text>
        <r>
          <rPr>
            <sz val="8"/>
            <color indexed="81"/>
            <rFont val="Tahoma"/>
            <family val="2"/>
          </rPr>
          <t>Detection Limit Adjusted For required dilution</t>
        </r>
      </text>
    </comment>
    <comment ref="P96" authorId="0">
      <text>
        <r>
          <rPr>
            <sz val="8"/>
            <color indexed="81"/>
            <rFont val="Tahoma"/>
            <family val="2"/>
          </rPr>
          <t>Detection Limit Adjusted For required dilution</t>
        </r>
      </text>
    </comment>
    <comment ref="Q96" authorId="0">
      <text>
        <r>
          <rPr>
            <sz val="8"/>
            <color indexed="81"/>
            <rFont val="Tahoma"/>
            <family val="2"/>
          </rPr>
          <t>Detection Limit Adjusted For required dilution</t>
        </r>
      </text>
    </comment>
    <comment ref="T96" authorId="0">
      <text>
        <r>
          <rPr>
            <sz val="8"/>
            <color indexed="81"/>
            <rFont val="Tahoma"/>
            <family val="2"/>
          </rPr>
          <t>Detection Limit Adjusted For required dilution</t>
        </r>
      </text>
    </comment>
    <comment ref="X96" authorId="0">
      <text>
        <r>
          <rPr>
            <sz val="8"/>
            <color indexed="81"/>
            <rFont val="Tahoma"/>
            <family val="2"/>
          </rPr>
          <t>Detection Limit Adjusted For required dilution</t>
        </r>
      </text>
    </comment>
    <comment ref="Y96" authorId="0">
      <text>
        <r>
          <rPr>
            <sz val="8"/>
            <color indexed="81"/>
            <rFont val="Tahoma"/>
            <family val="2"/>
          </rPr>
          <t>Detection Limit Adjusted For required dilution</t>
        </r>
      </text>
    </comment>
    <comment ref="Z96" authorId="0">
      <text>
        <r>
          <rPr>
            <sz val="8"/>
            <color indexed="81"/>
            <rFont val="Tahoma"/>
            <family val="2"/>
          </rPr>
          <t>Detection Limit Adjusted For required dilution</t>
        </r>
      </text>
    </comment>
    <comment ref="AA96" authorId="0">
      <text>
        <r>
          <rPr>
            <sz val="8"/>
            <color indexed="81"/>
            <rFont val="Tahoma"/>
            <family val="2"/>
          </rPr>
          <t>Detection Limit Adjusted For required dilution</t>
        </r>
      </text>
    </comment>
    <comment ref="AB96" authorId="0">
      <text>
        <r>
          <rPr>
            <sz val="8"/>
            <color indexed="81"/>
            <rFont val="Tahoma"/>
            <family val="2"/>
          </rPr>
          <t>Detection Limit Adjusted For required dilution</t>
        </r>
      </text>
    </comment>
    <comment ref="AC96" authorId="0">
      <text>
        <r>
          <rPr>
            <sz val="8"/>
            <color indexed="81"/>
            <rFont val="Tahoma"/>
            <family val="2"/>
          </rPr>
          <t>Detection Limit Adjusted For required dilution</t>
        </r>
      </text>
    </comment>
    <comment ref="AD96" authorId="0">
      <text>
        <r>
          <rPr>
            <sz val="8"/>
            <color indexed="81"/>
            <rFont val="Tahoma"/>
            <family val="2"/>
          </rPr>
          <t>Detection Limit Adjusted For required dilution</t>
        </r>
      </text>
    </comment>
    <comment ref="AE96" authorId="0">
      <text>
        <r>
          <rPr>
            <sz val="8"/>
            <color indexed="81"/>
            <rFont val="Tahoma"/>
            <family val="2"/>
          </rPr>
          <t>Detection Limit Adjusted For required dilution</t>
        </r>
      </text>
    </comment>
    <comment ref="AH96" authorId="0">
      <text>
        <r>
          <rPr>
            <sz val="8"/>
            <color indexed="81"/>
            <rFont val="Tahoma"/>
            <family val="2"/>
          </rPr>
          <t>Detection Limit Adjusted For required dilution</t>
        </r>
      </text>
    </comment>
    <comment ref="AI96" authorId="0">
      <text>
        <r>
          <rPr>
            <sz val="8"/>
            <color indexed="81"/>
            <rFont val="Tahoma"/>
            <family val="2"/>
          </rPr>
          <t>Detection Limit Adjusted For required dilution</t>
        </r>
      </text>
    </comment>
    <comment ref="AJ96" authorId="0">
      <text>
        <r>
          <rPr>
            <sz val="8"/>
            <color indexed="81"/>
            <rFont val="Tahoma"/>
            <family val="2"/>
          </rPr>
          <t>Detection Limit Adjusted For required dilution</t>
        </r>
      </text>
    </comment>
    <comment ref="AR96" authorId="0">
      <text>
        <r>
          <rPr>
            <sz val="8"/>
            <color indexed="81"/>
            <rFont val="Tahoma"/>
            <family val="2"/>
          </rPr>
          <t>Detection Limit Adjusted For required dilution</t>
        </r>
      </text>
    </comment>
    <comment ref="AU96" authorId="0">
      <text>
        <r>
          <rPr>
            <sz val="8"/>
            <color indexed="81"/>
            <rFont val="Tahoma"/>
            <family val="2"/>
          </rPr>
          <t>Detection Limit Adjusted For required dilution</t>
        </r>
      </text>
    </comment>
    <comment ref="AV96" authorId="0">
      <text>
        <r>
          <rPr>
            <sz val="8"/>
            <color indexed="81"/>
            <rFont val="Tahoma"/>
            <family val="2"/>
          </rPr>
          <t>Detection Limit Adjusted For required dilution</t>
        </r>
      </text>
    </comment>
    <comment ref="AW96" authorId="0">
      <text>
        <r>
          <rPr>
            <sz val="8"/>
            <color indexed="81"/>
            <rFont val="Tahoma"/>
            <family val="2"/>
          </rPr>
          <t>Detection Limit Adjusted For required dilution</t>
        </r>
      </text>
    </comment>
    <comment ref="AY96" authorId="0">
      <text>
        <r>
          <rPr>
            <sz val="8"/>
            <color indexed="81"/>
            <rFont val="Tahoma"/>
            <family val="2"/>
          </rPr>
          <t>Detection Limit Adjusted For required dilution</t>
        </r>
      </text>
    </comment>
    <comment ref="AZ96" authorId="0">
      <text>
        <r>
          <rPr>
            <sz val="8"/>
            <color indexed="81"/>
            <rFont val="Tahoma"/>
            <family val="2"/>
          </rPr>
          <t>Detection Limit Adjusted For required dilution</t>
        </r>
      </text>
    </comment>
    <comment ref="F99" authorId="0">
      <text>
        <r>
          <rPr>
            <sz val="8"/>
            <color indexed="81"/>
            <rFont val="Tahoma"/>
            <family val="2"/>
          </rPr>
          <t>Detection Limit Adjusted For required dilution</t>
        </r>
      </text>
    </comment>
    <comment ref="G99" authorId="0">
      <text>
        <r>
          <rPr>
            <sz val="8"/>
            <color indexed="81"/>
            <rFont val="Tahoma"/>
            <family val="2"/>
          </rPr>
          <t>Detection Limit Adjusted For required dilution</t>
        </r>
      </text>
    </comment>
    <comment ref="H99" authorId="0">
      <text>
        <r>
          <rPr>
            <sz val="8"/>
            <color indexed="81"/>
            <rFont val="Tahoma"/>
            <family val="2"/>
          </rPr>
          <t>Detection Limit Adjusted For required dilution</t>
        </r>
      </text>
    </comment>
    <comment ref="J99" authorId="0">
      <text>
        <r>
          <rPr>
            <sz val="8"/>
            <color indexed="81"/>
            <rFont val="Tahoma"/>
            <family val="2"/>
          </rPr>
          <t>Detection Limit Adjusted For required dilution</t>
        </r>
      </text>
    </comment>
    <comment ref="K99" authorId="0">
      <text>
        <r>
          <rPr>
            <sz val="8"/>
            <color indexed="81"/>
            <rFont val="Tahoma"/>
            <family val="2"/>
          </rPr>
          <t>Detection Limit Adjusted For required dilution</t>
        </r>
      </text>
    </comment>
    <comment ref="L99" authorId="0">
      <text>
        <r>
          <rPr>
            <sz val="8"/>
            <color indexed="81"/>
            <rFont val="Tahoma"/>
            <family val="2"/>
          </rPr>
          <t>Detection Limit Adjusted For required dilution</t>
        </r>
      </text>
    </comment>
    <comment ref="M99" authorId="0">
      <text>
        <r>
          <rPr>
            <sz val="8"/>
            <color indexed="81"/>
            <rFont val="Tahoma"/>
            <family val="2"/>
          </rPr>
          <t>Detection Limit Adjusted For required dilution</t>
        </r>
      </text>
    </comment>
    <comment ref="O99" authorId="0">
      <text>
        <r>
          <rPr>
            <sz val="8"/>
            <color indexed="81"/>
            <rFont val="Tahoma"/>
            <family val="2"/>
          </rPr>
          <t>Detection Limit Adjusted For required dilution</t>
        </r>
      </text>
    </comment>
    <comment ref="Q99" authorId="0">
      <text>
        <r>
          <rPr>
            <sz val="8"/>
            <color indexed="81"/>
            <rFont val="Tahoma"/>
            <family val="2"/>
          </rPr>
          <t>Detection Limit Adjusted For required dilution</t>
        </r>
      </text>
    </comment>
    <comment ref="T99" authorId="0">
      <text>
        <r>
          <rPr>
            <sz val="8"/>
            <color indexed="81"/>
            <rFont val="Tahoma"/>
            <family val="2"/>
          </rPr>
          <t>Detection Limit Adjusted For required dilution</t>
        </r>
      </text>
    </comment>
    <comment ref="W99" authorId="0">
      <text>
        <r>
          <rPr>
            <sz val="8"/>
            <color indexed="81"/>
            <rFont val="Tahoma"/>
            <family val="2"/>
          </rPr>
          <t>Detection Limit Adjusted For required dilution</t>
        </r>
      </text>
    </comment>
    <comment ref="X99" authorId="0">
      <text>
        <r>
          <rPr>
            <sz val="8"/>
            <color indexed="81"/>
            <rFont val="Tahoma"/>
            <family val="2"/>
          </rPr>
          <t>Detection Limit Adjusted For required dilution</t>
        </r>
      </text>
    </comment>
    <comment ref="Y99" authorId="0">
      <text>
        <r>
          <rPr>
            <sz val="8"/>
            <color indexed="81"/>
            <rFont val="Tahoma"/>
            <family val="2"/>
          </rPr>
          <t>Detection Limit Adjusted For required dilution</t>
        </r>
      </text>
    </comment>
    <comment ref="Z99" authorId="0">
      <text>
        <r>
          <rPr>
            <sz val="8"/>
            <color indexed="81"/>
            <rFont val="Tahoma"/>
            <family val="2"/>
          </rPr>
          <t>Detection Limit Adjusted For required dilution</t>
        </r>
      </text>
    </comment>
    <comment ref="AA99" authorId="0">
      <text>
        <r>
          <rPr>
            <sz val="8"/>
            <color indexed="81"/>
            <rFont val="Tahoma"/>
            <family val="2"/>
          </rPr>
          <t>Detection Limit Adjusted For required dilution</t>
        </r>
      </text>
    </comment>
    <comment ref="AB99" authorId="0">
      <text>
        <r>
          <rPr>
            <sz val="8"/>
            <color indexed="81"/>
            <rFont val="Tahoma"/>
            <family val="2"/>
          </rPr>
          <t>Detection Limit Adjusted For required dilution</t>
        </r>
      </text>
    </comment>
    <comment ref="AC99" authorId="0">
      <text>
        <r>
          <rPr>
            <sz val="8"/>
            <color indexed="81"/>
            <rFont val="Tahoma"/>
            <family val="2"/>
          </rPr>
          <t>Detection Limit Adjusted For required dilution</t>
        </r>
      </text>
    </comment>
    <comment ref="AD99" authorId="0">
      <text>
        <r>
          <rPr>
            <sz val="8"/>
            <color indexed="81"/>
            <rFont val="Tahoma"/>
            <family val="2"/>
          </rPr>
          <t>Detection Limit Adjusted For required dilution</t>
        </r>
      </text>
    </comment>
    <comment ref="AE99" authorId="0">
      <text>
        <r>
          <rPr>
            <sz val="8"/>
            <color indexed="81"/>
            <rFont val="Tahoma"/>
            <family val="2"/>
          </rPr>
          <t>Detection Limit Adjusted For required dilution</t>
        </r>
      </text>
    </comment>
    <comment ref="AH99" authorId="0">
      <text>
        <r>
          <rPr>
            <sz val="8"/>
            <color indexed="81"/>
            <rFont val="Tahoma"/>
            <family val="2"/>
          </rPr>
          <t>Detection Limit Adjusted For required dilution</t>
        </r>
      </text>
    </comment>
    <comment ref="AI99" authorId="0">
      <text>
        <r>
          <rPr>
            <sz val="8"/>
            <color indexed="81"/>
            <rFont val="Tahoma"/>
            <family val="2"/>
          </rPr>
          <t>Detection Limit Adjusted For required dilution</t>
        </r>
      </text>
    </comment>
    <comment ref="AJ99" authorId="0">
      <text>
        <r>
          <rPr>
            <sz val="8"/>
            <color indexed="81"/>
            <rFont val="Tahoma"/>
            <family val="2"/>
          </rPr>
          <t>Detection Limit Adjusted For required dilution</t>
        </r>
      </text>
    </comment>
    <comment ref="AR99" authorId="0">
      <text>
        <r>
          <rPr>
            <sz val="8"/>
            <color indexed="81"/>
            <rFont val="Tahoma"/>
            <family val="2"/>
          </rPr>
          <t>Detection Limit Adjusted For required dilution</t>
        </r>
      </text>
    </comment>
    <comment ref="AU99" authorId="0">
      <text>
        <r>
          <rPr>
            <sz val="8"/>
            <color indexed="81"/>
            <rFont val="Tahoma"/>
            <family val="2"/>
          </rPr>
          <t>Detection Limit Adjusted For required dilution</t>
        </r>
      </text>
    </comment>
    <comment ref="AV99" authorId="0">
      <text>
        <r>
          <rPr>
            <sz val="8"/>
            <color indexed="81"/>
            <rFont val="Tahoma"/>
            <family val="2"/>
          </rPr>
          <t>Detection Limit Adjusted For required dilution</t>
        </r>
      </text>
    </comment>
    <comment ref="AW99" authorId="0">
      <text>
        <r>
          <rPr>
            <sz val="8"/>
            <color indexed="81"/>
            <rFont val="Tahoma"/>
            <family val="2"/>
          </rPr>
          <t>Detection Limit Adjusted For required dilution</t>
        </r>
      </text>
    </comment>
    <comment ref="F100" authorId="0">
      <text>
        <r>
          <rPr>
            <sz val="8"/>
            <color indexed="81"/>
            <rFont val="Tahoma"/>
            <family val="2"/>
          </rPr>
          <t>Detection Limit Adjusted For required dilution</t>
        </r>
      </text>
    </comment>
    <comment ref="G100" authorId="0">
      <text>
        <r>
          <rPr>
            <sz val="8"/>
            <color indexed="81"/>
            <rFont val="Tahoma"/>
            <family val="2"/>
          </rPr>
          <t>Detection Limit Adjusted For required dilution</t>
        </r>
      </text>
    </comment>
    <comment ref="H100" authorId="0">
      <text>
        <r>
          <rPr>
            <sz val="8"/>
            <color indexed="81"/>
            <rFont val="Tahoma"/>
            <family val="2"/>
          </rPr>
          <t>Detection Limit Adjusted For required dilution</t>
        </r>
      </text>
    </comment>
    <comment ref="J100" authorId="0">
      <text>
        <r>
          <rPr>
            <sz val="8"/>
            <color indexed="81"/>
            <rFont val="Tahoma"/>
            <family val="2"/>
          </rPr>
          <t>Detection Limit Adjusted For required dilution</t>
        </r>
      </text>
    </comment>
    <comment ref="K100" authorId="0">
      <text>
        <r>
          <rPr>
            <sz val="8"/>
            <color indexed="81"/>
            <rFont val="Tahoma"/>
            <family val="2"/>
          </rPr>
          <t>Detection Limit Adjusted For required dilution</t>
        </r>
      </text>
    </comment>
    <comment ref="L100" authorId="0">
      <text>
        <r>
          <rPr>
            <sz val="8"/>
            <color indexed="81"/>
            <rFont val="Tahoma"/>
            <family val="2"/>
          </rPr>
          <t>Detection Limit Adjusted For required dilution</t>
        </r>
      </text>
    </comment>
    <comment ref="M100" authorId="0">
      <text>
        <r>
          <rPr>
            <sz val="8"/>
            <color indexed="81"/>
            <rFont val="Tahoma"/>
            <family val="2"/>
          </rPr>
          <t>Detection Limit Adjusted For required dilution</t>
        </r>
      </text>
    </comment>
    <comment ref="O100" authorId="0">
      <text>
        <r>
          <rPr>
            <sz val="8"/>
            <color indexed="81"/>
            <rFont val="Tahoma"/>
            <family val="2"/>
          </rPr>
          <t>Detection Limit Adjusted For required dilution</t>
        </r>
      </text>
    </comment>
    <comment ref="P100" authorId="0">
      <text>
        <r>
          <rPr>
            <sz val="8"/>
            <color indexed="81"/>
            <rFont val="Tahoma"/>
            <family val="2"/>
          </rPr>
          <t>Detection Limit Adjusted For required dilution</t>
        </r>
      </text>
    </comment>
    <comment ref="Q100" authorId="0">
      <text>
        <r>
          <rPr>
            <sz val="8"/>
            <color indexed="81"/>
            <rFont val="Tahoma"/>
            <family val="2"/>
          </rPr>
          <t>Detection Limit Adjusted For required dilution</t>
        </r>
      </text>
    </comment>
    <comment ref="T100" authorId="0">
      <text>
        <r>
          <rPr>
            <sz val="8"/>
            <color indexed="81"/>
            <rFont val="Tahoma"/>
            <family val="2"/>
          </rPr>
          <t>Detection Limit Adjusted For required dilution</t>
        </r>
      </text>
    </comment>
    <comment ref="W100" authorId="0">
      <text>
        <r>
          <rPr>
            <sz val="8"/>
            <color indexed="81"/>
            <rFont val="Tahoma"/>
            <family val="2"/>
          </rPr>
          <t>Detection Limit Adjusted For required dilution</t>
        </r>
      </text>
    </comment>
    <comment ref="X100" authorId="0">
      <text>
        <r>
          <rPr>
            <sz val="8"/>
            <color indexed="81"/>
            <rFont val="Tahoma"/>
            <family val="2"/>
          </rPr>
          <t>Detection Limit Adjusted For required dilution</t>
        </r>
      </text>
    </comment>
    <comment ref="Y100" authorId="0">
      <text>
        <r>
          <rPr>
            <sz val="8"/>
            <color indexed="81"/>
            <rFont val="Tahoma"/>
            <family val="2"/>
          </rPr>
          <t>Detection Limit Adjusted For required dilution</t>
        </r>
      </text>
    </comment>
    <comment ref="Z100" authorId="0">
      <text>
        <r>
          <rPr>
            <sz val="8"/>
            <color indexed="81"/>
            <rFont val="Tahoma"/>
            <family val="2"/>
          </rPr>
          <t>Detection Limit Adjusted For required dilution</t>
        </r>
      </text>
    </comment>
    <comment ref="AA100" authorId="0">
      <text>
        <r>
          <rPr>
            <sz val="8"/>
            <color indexed="81"/>
            <rFont val="Tahoma"/>
            <family val="2"/>
          </rPr>
          <t>Detection Limit Adjusted For required dilution</t>
        </r>
      </text>
    </comment>
    <comment ref="AB100" authorId="0">
      <text>
        <r>
          <rPr>
            <sz val="8"/>
            <color indexed="81"/>
            <rFont val="Tahoma"/>
            <family val="2"/>
          </rPr>
          <t>Detection Limit Adjusted For required dilution</t>
        </r>
      </text>
    </comment>
    <comment ref="AC100" authorId="0">
      <text>
        <r>
          <rPr>
            <sz val="8"/>
            <color indexed="81"/>
            <rFont val="Tahoma"/>
            <family val="2"/>
          </rPr>
          <t>Detection Limit Adjusted For required dilution</t>
        </r>
      </text>
    </comment>
    <comment ref="AD100" authorId="0">
      <text>
        <r>
          <rPr>
            <sz val="8"/>
            <color indexed="81"/>
            <rFont val="Tahoma"/>
            <family val="2"/>
          </rPr>
          <t>Detection Limit Adjusted For required dilution</t>
        </r>
      </text>
    </comment>
    <comment ref="AE100" authorId="0">
      <text>
        <r>
          <rPr>
            <sz val="8"/>
            <color indexed="81"/>
            <rFont val="Tahoma"/>
            <family val="2"/>
          </rPr>
          <t>Detection Limit Adjusted For required dilution</t>
        </r>
      </text>
    </comment>
    <comment ref="AH100" authorId="0">
      <text>
        <r>
          <rPr>
            <sz val="8"/>
            <color indexed="81"/>
            <rFont val="Tahoma"/>
            <family val="2"/>
          </rPr>
          <t>Detection Limit Adjusted For required dilution</t>
        </r>
      </text>
    </comment>
    <comment ref="AI100" authorId="0">
      <text>
        <r>
          <rPr>
            <sz val="8"/>
            <color indexed="81"/>
            <rFont val="Tahoma"/>
            <family val="2"/>
          </rPr>
          <t>Detection Limit Adjusted For required dilution</t>
        </r>
      </text>
    </comment>
    <comment ref="AJ100" authorId="0">
      <text>
        <r>
          <rPr>
            <sz val="8"/>
            <color indexed="81"/>
            <rFont val="Tahoma"/>
            <family val="2"/>
          </rPr>
          <t>Detection Limit Adjusted For required dilution</t>
        </r>
      </text>
    </comment>
    <comment ref="AR100" authorId="0">
      <text>
        <r>
          <rPr>
            <sz val="8"/>
            <color indexed="81"/>
            <rFont val="Tahoma"/>
            <family val="2"/>
          </rPr>
          <t>Detection Limit Adjusted For required dilution</t>
        </r>
      </text>
    </comment>
    <comment ref="AU100" authorId="0">
      <text>
        <r>
          <rPr>
            <sz val="8"/>
            <color indexed="81"/>
            <rFont val="Tahoma"/>
            <family val="2"/>
          </rPr>
          <t>Detection Limit Adjusted For required dilution</t>
        </r>
      </text>
    </comment>
    <comment ref="AV100" authorId="0">
      <text>
        <r>
          <rPr>
            <sz val="8"/>
            <color indexed="81"/>
            <rFont val="Tahoma"/>
            <family val="2"/>
          </rPr>
          <t>Detection Limit Adjusted For required dilution</t>
        </r>
      </text>
    </comment>
    <comment ref="AW100" authorId="0">
      <text>
        <r>
          <rPr>
            <sz val="8"/>
            <color indexed="81"/>
            <rFont val="Tahoma"/>
            <family val="2"/>
          </rPr>
          <t>Detection Limit Adjusted For required dilution</t>
        </r>
      </text>
    </comment>
    <comment ref="AZ100" authorId="0">
      <text>
        <r>
          <rPr>
            <sz val="8"/>
            <color indexed="81"/>
            <rFont val="Tahoma"/>
            <family val="2"/>
          </rPr>
          <t>Detection Limit Adjusted For required dilution</t>
        </r>
      </text>
    </comment>
    <comment ref="F101" authorId="0">
      <text>
        <r>
          <rPr>
            <sz val="8"/>
            <color indexed="81"/>
            <rFont val="Tahoma"/>
            <family val="2"/>
          </rPr>
          <t>Detection Limit Adjusted For required dilution</t>
        </r>
      </text>
    </comment>
    <comment ref="G101" authorId="0">
      <text>
        <r>
          <rPr>
            <sz val="8"/>
            <color indexed="81"/>
            <rFont val="Tahoma"/>
            <family val="2"/>
          </rPr>
          <t>Detection Limit Adjusted For required dilution</t>
        </r>
      </text>
    </comment>
    <comment ref="H101" authorId="0">
      <text>
        <r>
          <rPr>
            <sz val="8"/>
            <color indexed="81"/>
            <rFont val="Tahoma"/>
            <family val="2"/>
          </rPr>
          <t>Detection Limit Adjusted For required dilution</t>
        </r>
      </text>
    </comment>
    <comment ref="J101" authorId="0">
      <text>
        <r>
          <rPr>
            <sz val="8"/>
            <color indexed="81"/>
            <rFont val="Tahoma"/>
            <family val="2"/>
          </rPr>
          <t>Detection Limit Adjusted For required dilution</t>
        </r>
      </text>
    </comment>
    <comment ref="K101" authorId="0">
      <text>
        <r>
          <rPr>
            <sz val="8"/>
            <color indexed="81"/>
            <rFont val="Tahoma"/>
            <family val="2"/>
          </rPr>
          <t>Detection Limit Adjusted For required dilution</t>
        </r>
      </text>
    </comment>
    <comment ref="L101" authorId="0">
      <text>
        <r>
          <rPr>
            <sz val="8"/>
            <color indexed="81"/>
            <rFont val="Tahoma"/>
            <family val="2"/>
          </rPr>
          <t>Detection Limit Adjusted For required dilution</t>
        </r>
      </text>
    </comment>
    <comment ref="M101" authorId="0">
      <text>
        <r>
          <rPr>
            <sz val="8"/>
            <color indexed="81"/>
            <rFont val="Tahoma"/>
            <family val="2"/>
          </rPr>
          <t>Detection Limit Adjusted For required dilution</t>
        </r>
      </text>
    </comment>
    <comment ref="O101" authorId="0">
      <text>
        <r>
          <rPr>
            <sz val="8"/>
            <color indexed="81"/>
            <rFont val="Tahoma"/>
            <family val="2"/>
          </rPr>
          <t>Detection Limit Adjusted For required dilution</t>
        </r>
      </text>
    </comment>
    <comment ref="P101" authorId="0">
      <text>
        <r>
          <rPr>
            <sz val="8"/>
            <color indexed="81"/>
            <rFont val="Tahoma"/>
            <family val="2"/>
          </rPr>
          <t>Detection Limit Adjusted For required dilution</t>
        </r>
      </text>
    </comment>
    <comment ref="Q101" authorId="0">
      <text>
        <r>
          <rPr>
            <sz val="8"/>
            <color indexed="81"/>
            <rFont val="Tahoma"/>
            <family val="2"/>
          </rPr>
          <t>Detection Limit Adjusted For required dilution</t>
        </r>
      </text>
    </comment>
    <comment ref="T101" authorId="0">
      <text>
        <r>
          <rPr>
            <sz val="8"/>
            <color indexed="81"/>
            <rFont val="Tahoma"/>
            <family val="2"/>
          </rPr>
          <t>Detection Limit Adjusted For required dilution</t>
        </r>
      </text>
    </comment>
    <comment ref="W101" authorId="0">
      <text>
        <r>
          <rPr>
            <sz val="8"/>
            <color indexed="81"/>
            <rFont val="Tahoma"/>
            <family val="2"/>
          </rPr>
          <t>Detection Limit Adjusted For required dilution</t>
        </r>
      </text>
    </comment>
    <comment ref="X101" authorId="0">
      <text>
        <r>
          <rPr>
            <sz val="8"/>
            <color indexed="81"/>
            <rFont val="Tahoma"/>
            <family val="2"/>
          </rPr>
          <t>Detection Limit Adjusted For required dilution</t>
        </r>
      </text>
    </comment>
    <comment ref="Y101" authorId="0">
      <text>
        <r>
          <rPr>
            <sz val="8"/>
            <color indexed="81"/>
            <rFont val="Tahoma"/>
            <family val="2"/>
          </rPr>
          <t>Detection Limit Adjusted For required dilution</t>
        </r>
      </text>
    </comment>
    <comment ref="Z101" authorId="0">
      <text>
        <r>
          <rPr>
            <sz val="8"/>
            <color indexed="81"/>
            <rFont val="Tahoma"/>
            <family val="2"/>
          </rPr>
          <t>Detection Limit Adjusted For required dilution</t>
        </r>
      </text>
    </comment>
    <comment ref="AA101" authorId="0">
      <text>
        <r>
          <rPr>
            <sz val="8"/>
            <color indexed="81"/>
            <rFont val="Tahoma"/>
            <family val="2"/>
          </rPr>
          <t>Detection Limit Adjusted For required dilution</t>
        </r>
      </text>
    </comment>
    <comment ref="AB101" authorId="0">
      <text>
        <r>
          <rPr>
            <sz val="8"/>
            <color indexed="81"/>
            <rFont val="Tahoma"/>
            <family val="2"/>
          </rPr>
          <t>Detection Limit Adjusted For required dilution</t>
        </r>
      </text>
    </comment>
    <comment ref="AC101" authorId="0">
      <text>
        <r>
          <rPr>
            <sz val="8"/>
            <color indexed="81"/>
            <rFont val="Tahoma"/>
            <family val="2"/>
          </rPr>
          <t>Detection Limit Adjusted For required dilution</t>
        </r>
      </text>
    </comment>
    <comment ref="AD101" authorId="0">
      <text>
        <r>
          <rPr>
            <sz val="8"/>
            <color indexed="81"/>
            <rFont val="Tahoma"/>
            <family val="2"/>
          </rPr>
          <t>Detection Limit Adjusted For required dilution</t>
        </r>
      </text>
    </comment>
    <comment ref="AE101" authorId="0">
      <text>
        <r>
          <rPr>
            <sz val="8"/>
            <color indexed="81"/>
            <rFont val="Tahoma"/>
            <family val="2"/>
          </rPr>
          <t>Detection Limit Adjusted For required dilution</t>
        </r>
      </text>
    </comment>
    <comment ref="AH101" authorId="0">
      <text>
        <r>
          <rPr>
            <sz val="8"/>
            <color indexed="81"/>
            <rFont val="Tahoma"/>
            <family val="2"/>
          </rPr>
          <t>Detection Limit Adjusted For required dilution</t>
        </r>
      </text>
    </comment>
    <comment ref="AI101" authorId="0">
      <text>
        <r>
          <rPr>
            <sz val="8"/>
            <color indexed="81"/>
            <rFont val="Tahoma"/>
            <family val="2"/>
          </rPr>
          <t>Detection Limit Adjusted For required dilution</t>
        </r>
      </text>
    </comment>
    <comment ref="AJ101" authorId="0">
      <text>
        <r>
          <rPr>
            <sz val="8"/>
            <color indexed="81"/>
            <rFont val="Tahoma"/>
            <family val="2"/>
          </rPr>
          <t>Detection Limit Adjusted For required dilution</t>
        </r>
      </text>
    </comment>
    <comment ref="AR101" authorId="0">
      <text>
        <r>
          <rPr>
            <sz val="8"/>
            <color indexed="81"/>
            <rFont val="Tahoma"/>
            <family val="2"/>
          </rPr>
          <t>Detection Limit Adjusted For required dilution</t>
        </r>
      </text>
    </comment>
    <comment ref="AU101" authorId="0">
      <text>
        <r>
          <rPr>
            <sz val="8"/>
            <color indexed="81"/>
            <rFont val="Tahoma"/>
            <family val="2"/>
          </rPr>
          <t>Detection Limit Adjusted For required dilution</t>
        </r>
      </text>
    </comment>
    <comment ref="AV101" authorId="0">
      <text>
        <r>
          <rPr>
            <sz val="8"/>
            <color indexed="81"/>
            <rFont val="Tahoma"/>
            <family val="2"/>
          </rPr>
          <t>Detection Limit Adjusted For required dilution</t>
        </r>
      </text>
    </comment>
    <comment ref="AW101" authorId="0">
      <text>
        <r>
          <rPr>
            <sz val="8"/>
            <color indexed="81"/>
            <rFont val="Tahoma"/>
            <family val="2"/>
          </rPr>
          <t>Detection Limit Adjusted For required dilution</t>
        </r>
      </text>
    </comment>
    <comment ref="AY101" authorId="0">
      <text>
        <r>
          <rPr>
            <sz val="8"/>
            <color indexed="81"/>
            <rFont val="Tahoma"/>
            <family val="2"/>
          </rPr>
          <t>Detection Limit Adjusted For required dilution</t>
        </r>
      </text>
    </comment>
    <comment ref="AZ101" authorId="0">
      <text>
        <r>
          <rPr>
            <sz val="8"/>
            <color indexed="81"/>
            <rFont val="Tahoma"/>
            <family val="2"/>
          </rPr>
          <t>Detection Limit Adjusted For required dilution</t>
        </r>
      </text>
    </comment>
    <comment ref="AH102" authorId="0">
      <text>
        <r>
          <rPr>
            <sz val="8"/>
            <color indexed="81"/>
            <rFont val="Tahoma"/>
            <family val="2"/>
          </rPr>
          <t>Detection Limit Adjusted For required dilution</t>
        </r>
      </text>
    </comment>
    <comment ref="F103" authorId="0">
      <text>
        <r>
          <rPr>
            <sz val="8"/>
            <color indexed="81"/>
            <rFont val="Tahoma"/>
            <family val="2"/>
          </rPr>
          <t>Detection Limit Adjusted For required dilution</t>
        </r>
      </text>
    </comment>
    <comment ref="G103" authorId="0">
      <text>
        <r>
          <rPr>
            <sz val="8"/>
            <color indexed="81"/>
            <rFont val="Tahoma"/>
            <family val="2"/>
          </rPr>
          <t>Detection Limit Adjusted For required dilution</t>
        </r>
      </text>
    </comment>
    <comment ref="H103" authorId="0">
      <text>
        <r>
          <rPr>
            <sz val="8"/>
            <color indexed="81"/>
            <rFont val="Tahoma"/>
            <family val="2"/>
          </rPr>
          <t>Detection Limit Adjusted For required dilution</t>
        </r>
      </text>
    </comment>
    <comment ref="J103" authorId="0">
      <text>
        <r>
          <rPr>
            <sz val="8"/>
            <color indexed="81"/>
            <rFont val="Tahoma"/>
            <family val="2"/>
          </rPr>
          <t>Detection Limit Adjusted For required dilution</t>
        </r>
      </text>
    </comment>
    <comment ref="K103" authorId="0">
      <text>
        <r>
          <rPr>
            <sz val="8"/>
            <color indexed="81"/>
            <rFont val="Tahoma"/>
            <family val="2"/>
          </rPr>
          <t>Detection Limit Adjusted For required dilution</t>
        </r>
      </text>
    </comment>
    <comment ref="L103" authorId="0">
      <text>
        <r>
          <rPr>
            <sz val="8"/>
            <color indexed="81"/>
            <rFont val="Tahoma"/>
            <family val="2"/>
          </rPr>
          <t>Detection Limit Adjusted For required dilution</t>
        </r>
      </text>
    </comment>
    <comment ref="M103" authorId="0">
      <text>
        <r>
          <rPr>
            <sz val="8"/>
            <color indexed="81"/>
            <rFont val="Tahoma"/>
            <family val="2"/>
          </rPr>
          <t>Detection Limit Adjusted For required dilution</t>
        </r>
      </text>
    </comment>
    <comment ref="O103" authorId="0">
      <text>
        <r>
          <rPr>
            <sz val="8"/>
            <color indexed="81"/>
            <rFont val="Tahoma"/>
            <family val="2"/>
          </rPr>
          <t>Detection Limit Adjusted For required dilution</t>
        </r>
      </text>
    </comment>
    <comment ref="P103" authorId="0">
      <text>
        <r>
          <rPr>
            <sz val="8"/>
            <color indexed="81"/>
            <rFont val="Tahoma"/>
            <family val="2"/>
          </rPr>
          <t>Detection Limit Adjusted For required dilution</t>
        </r>
      </text>
    </comment>
    <comment ref="Q103" authorId="0">
      <text>
        <r>
          <rPr>
            <sz val="8"/>
            <color indexed="81"/>
            <rFont val="Tahoma"/>
            <family val="2"/>
          </rPr>
          <t>Detection Limit Adjusted For required dilution</t>
        </r>
      </text>
    </comment>
    <comment ref="T103" authorId="0">
      <text>
        <r>
          <rPr>
            <sz val="8"/>
            <color indexed="81"/>
            <rFont val="Tahoma"/>
            <family val="2"/>
          </rPr>
          <t>Detection Limit Adjusted For required dilution</t>
        </r>
      </text>
    </comment>
    <comment ref="W103" authorId="0">
      <text>
        <r>
          <rPr>
            <sz val="8"/>
            <color indexed="81"/>
            <rFont val="Tahoma"/>
            <family val="2"/>
          </rPr>
          <t>Detection Limit Adjusted For required dilution</t>
        </r>
      </text>
    </comment>
    <comment ref="X103" authorId="0">
      <text>
        <r>
          <rPr>
            <sz val="8"/>
            <color indexed="81"/>
            <rFont val="Tahoma"/>
            <family val="2"/>
          </rPr>
          <t>Detection Limit Adjusted For required dilution</t>
        </r>
      </text>
    </comment>
    <comment ref="Y103" authorId="0">
      <text>
        <r>
          <rPr>
            <sz val="8"/>
            <color indexed="81"/>
            <rFont val="Tahoma"/>
            <family val="2"/>
          </rPr>
          <t>Detection Limit Adjusted For required dilution</t>
        </r>
      </text>
    </comment>
    <comment ref="Z103" authorId="0">
      <text>
        <r>
          <rPr>
            <sz val="8"/>
            <color indexed="81"/>
            <rFont val="Tahoma"/>
            <family val="2"/>
          </rPr>
          <t>Detection Limit Adjusted For required dilution</t>
        </r>
      </text>
    </comment>
    <comment ref="AA103" authorId="0">
      <text>
        <r>
          <rPr>
            <sz val="8"/>
            <color indexed="81"/>
            <rFont val="Tahoma"/>
            <family val="2"/>
          </rPr>
          <t>Detection Limit Adjusted For required dilution</t>
        </r>
      </text>
    </comment>
    <comment ref="AB103" authorId="0">
      <text>
        <r>
          <rPr>
            <sz val="8"/>
            <color indexed="81"/>
            <rFont val="Tahoma"/>
            <family val="2"/>
          </rPr>
          <t>Detection Limit Adjusted For required dilution</t>
        </r>
      </text>
    </comment>
    <comment ref="AC103" authorId="0">
      <text>
        <r>
          <rPr>
            <sz val="8"/>
            <color indexed="81"/>
            <rFont val="Tahoma"/>
            <family val="2"/>
          </rPr>
          <t>Detection Limit Adjusted For required dilution</t>
        </r>
      </text>
    </comment>
    <comment ref="AD103" authorId="0">
      <text>
        <r>
          <rPr>
            <sz val="8"/>
            <color indexed="81"/>
            <rFont val="Tahoma"/>
            <family val="2"/>
          </rPr>
          <t>Detection Limit Adjusted For required dilution</t>
        </r>
      </text>
    </comment>
    <comment ref="AE103" authorId="0">
      <text>
        <r>
          <rPr>
            <sz val="8"/>
            <color indexed="81"/>
            <rFont val="Tahoma"/>
            <family val="2"/>
          </rPr>
          <t>Detection Limit Adjusted For required dilution</t>
        </r>
      </text>
    </comment>
    <comment ref="AH103" authorId="0">
      <text>
        <r>
          <rPr>
            <sz val="8"/>
            <color indexed="81"/>
            <rFont val="Tahoma"/>
            <family val="2"/>
          </rPr>
          <t>Detection Limit Adjusted For required dilution</t>
        </r>
      </text>
    </comment>
    <comment ref="AI103" authorId="0">
      <text>
        <r>
          <rPr>
            <sz val="8"/>
            <color indexed="81"/>
            <rFont val="Tahoma"/>
            <family val="2"/>
          </rPr>
          <t>Detection Limit Adjusted For required dilution</t>
        </r>
      </text>
    </comment>
    <comment ref="AJ103" authorId="0">
      <text>
        <r>
          <rPr>
            <sz val="8"/>
            <color indexed="81"/>
            <rFont val="Tahoma"/>
            <family val="2"/>
          </rPr>
          <t>Detection Limit Adjusted For required dilution</t>
        </r>
      </text>
    </comment>
    <comment ref="AR103" authorId="0">
      <text>
        <r>
          <rPr>
            <sz val="8"/>
            <color indexed="81"/>
            <rFont val="Tahoma"/>
            <family val="2"/>
          </rPr>
          <t>Detection Limit Adjusted For required dilution</t>
        </r>
      </text>
    </comment>
    <comment ref="AU103" authorId="0">
      <text>
        <r>
          <rPr>
            <sz val="8"/>
            <color indexed="81"/>
            <rFont val="Tahoma"/>
            <family val="2"/>
          </rPr>
          <t>Detection Limit Adjusted For required dilution</t>
        </r>
      </text>
    </comment>
    <comment ref="AV103" authorId="0">
      <text>
        <r>
          <rPr>
            <sz val="8"/>
            <color indexed="81"/>
            <rFont val="Tahoma"/>
            <family val="2"/>
          </rPr>
          <t>Detection Limit Adjusted For required dilution</t>
        </r>
      </text>
    </comment>
    <comment ref="AW103" authorId="0">
      <text>
        <r>
          <rPr>
            <sz val="8"/>
            <color indexed="81"/>
            <rFont val="Tahoma"/>
            <family val="2"/>
          </rPr>
          <t>Detection Limit Adjusted For required dilution</t>
        </r>
      </text>
    </comment>
    <comment ref="AY103" authorId="0">
      <text>
        <r>
          <rPr>
            <sz val="8"/>
            <color indexed="81"/>
            <rFont val="Tahoma"/>
            <family val="2"/>
          </rPr>
          <t>Detection Limit Adjusted For required dilution</t>
        </r>
      </text>
    </comment>
    <comment ref="AZ103" authorId="0">
      <text>
        <r>
          <rPr>
            <sz val="8"/>
            <color indexed="81"/>
            <rFont val="Tahoma"/>
            <family val="2"/>
          </rPr>
          <t>Detection Limit Adjusted For required dilution</t>
        </r>
      </text>
    </comment>
    <comment ref="G104" authorId="0">
      <text>
        <r>
          <rPr>
            <sz val="8"/>
            <color indexed="81"/>
            <rFont val="Tahoma"/>
            <family val="2"/>
          </rPr>
          <t>Detection Limit Adjusted For required dilution</t>
        </r>
      </text>
    </comment>
    <comment ref="AB104" authorId="0">
      <text>
        <r>
          <rPr>
            <sz val="8"/>
            <color indexed="81"/>
            <rFont val="Tahoma"/>
            <family val="2"/>
          </rPr>
          <t>Detection Limit Adjusted For required dilution</t>
        </r>
      </text>
    </comment>
    <comment ref="F105" authorId="0">
      <text>
        <r>
          <rPr>
            <sz val="8"/>
            <color indexed="81"/>
            <rFont val="Tahoma"/>
            <family val="2"/>
          </rPr>
          <t>Detection Limit Adjusted For required dilution</t>
        </r>
      </text>
    </comment>
    <comment ref="G105" authorId="0">
      <text>
        <r>
          <rPr>
            <sz val="8"/>
            <color indexed="81"/>
            <rFont val="Tahoma"/>
            <family val="2"/>
          </rPr>
          <t>Dissolved concentration exceeds total.  Results were confirmed by re-analysis.</t>
        </r>
      </text>
    </comment>
    <comment ref="H105" authorId="0">
      <text>
        <r>
          <rPr>
            <sz val="8"/>
            <color indexed="81"/>
            <rFont val="Tahoma"/>
            <family val="2"/>
          </rPr>
          <t>Detection Limit Adjusted For required dilution</t>
        </r>
      </text>
    </comment>
    <comment ref="J105" authorId="0">
      <text>
        <r>
          <rPr>
            <sz val="8"/>
            <color indexed="81"/>
            <rFont val="Tahoma"/>
            <family val="2"/>
          </rPr>
          <t>Detection Limit Adjusted For required dilution</t>
        </r>
      </text>
    </comment>
    <comment ref="K105" authorId="0">
      <text>
        <r>
          <rPr>
            <sz val="8"/>
            <color indexed="81"/>
            <rFont val="Tahoma"/>
            <family val="2"/>
          </rPr>
          <t>Detection Limit Adjusted For required dilution</t>
        </r>
      </text>
    </comment>
    <comment ref="L105" authorId="0">
      <text>
        <r>
          <rPr>
            <sz val="8"/>
            <color indexed="81"/>
            <rFont val="Tahoma"/>
            <family val="2"/>
          </rPr>
          <t>Detection Limit Adjusted For required dilution</t>
        </r>
      </text>
    </comment>
    <comment ref="M105" authorId="0">
      <text>
        <r>
          <rPr>
            <sz val="8"/>
            <color indexed="81"/>
            <rFont val="Tahoma"/>
            <family val="2"/>
          </rPr>
          <t>Detection Limit Adjusted For required dilution</t>
        </r>
      </text>
    </comment>
    <comment ref="O105" authorId="0">
      <text>
        <r>
          <rPr>
            <sz val="8"/>
            <color indexed="81"/>
            <rFont val="Tahoma"/>
            <family val="2"/>
          </rPr>
          <t>Detection Limit Adjusted For required dilution</t>
        </r>
      </text>
    </comment>
    <comment ref="P105" authorId="0">
      <text>
        <r>
          <rPr>
            <sz val="8"/>
            <color indexed="81"/>
            <rFont val="Tahoma"/>
            <family val="2"/>
          </rPr>
          <t>Detection Limit Adjusted For required dilution</t>
        </r>
      </text>
    </comment>
    <comment ref="Q105" authorId="0">
      <text>
        <r>
          <rPr>
            <sz val="8"/>
            <color indexed="81"/>
            <rFont val="Tahoma"/>
            <family val="2"/>
          </rPr>
          <t>Detection Limit Adjusted For required dilution</t>
        </r>
      </text>
    </comment>
    <comment ref="T105" authorId="0">
      <text>
        <r>
          <rPr>
            <sz val="8"/>
            <color indexed="81"/>
            <rFont val="Tahoma"/>
            <family val="2"/>
          </rPr>
          <t>Detection Limit Adjusted For required dilution</t>
        </r>
      </text>
    </comment>
    <comment ref="W105" authorId="0">
      <text>
        <r>
          <rPr>
            <sz val="8"/>
            <color indexed="81"/>
            <rFont val="Tahoma"/>
            <family val="2"/>
          </rPr>
          <t>Detection Limit Adjusted For required dilution</t>
        </r>
      </text>
    </comment>
    <comment ref="X105" authorId="0">
      <text>
        <r>
          <rPr>
            <sz val="8"/>
            <color indexed="81"/>
            <rFont val="Tahoma"/>
            <family val="2"/>
          </rPr>
          <t>Detection Limit Adjusted For required dilution</t>
        </r>
      </text>
    </comment>
    <comment ref="Y105" authorId="0">
      <text>
        <r>
          <rPr>
            <sz val="8"/>
            <color indexed="81"/>
            <rFont val="Tahoma"/>
            <family val="2"/>
          </rPr>
          <t>Detection Limit Adjusted For required dilution</t>
        </r>
      </text>
    </comment>
    <comment ref="Z105" authorId="0">
      <text>
        <r>
          <rPr>
            <sz val="8"/>
            <color indexed="81"/>
            <rFont val="Tahoma"/>
            <family val="2"/>
          </rPr>
          <t>Detection Limit Adjusted For required dilution</t>
        </r>
      </text>
    </comment>
    <comment ref="AA105" authorId="0">
      <text>
        <r>
          <rPr>
            <sz val="8"/>
            <color indexed="81"/>
            <rFont val="Tahoma"/>
            <family val="2"/>
          </rPr>
          <t>Detection Limit Adjusted For required dilution</t>
        </r>
      </text>
    </comment>
    <comment ref="AB105" authorId="0">
      <text>
        <r>
          <rPr>
            <sz val="8"/>
            <color indexed="81"/>
            <rFont val="Tahoma"/>
            <family val="2"/>
          </rPr>
          <t>Detection Limit Adjusted For required dilution</t>
        </r>
      </text>
    </comment>
    <comment ref="AC105" authorId="0">
      <text>
        <r>
          <rPr>
            <sz val="8"/>
            <color indexed="81"/>
            <rFont val="Tahoma"/>
            <family val="2"/>
          </rPr>
          <t>Detection Limit Adjusted For required dilution</t>
        </r>
      </text>
    </comment>
    <comment ref="AD105" authorId="0">
      <text>
        <r>
          <rPr>
            <sz val="8"/>
            <color indexed="81"/>
            <rFont val="Tahoma"/>
            <family val="2"/>
          </rPr>
          <t>Detection Limit Adjusted For required dilution</t>
        </r>
      </text>
    </comment>
    <comment ref="AE105" authorId="0">
      <text>
        <r>
          <rPr>
            <sz val="8"/>
            <color indexed="81"/>
            <rFont val="Tahoma"/>
            <family val="2"/>
          </rPr>
          <t>Detection Limit Adjusted For required dilution</t>
        </r>
      </text>
    </comment>
    <comment ref="AH105" authorId="0">
      <text>
        <r>
          <rPr>
            <sz val="8"/>
            <color indexed="81"/>
            <rFont val="Tahoma"/>
            <family val="2"/>
          </rPr>
          <t>Detection Limit Adjusted For required dilution</t>
        </r>
      </text>
    </comment>
    <comment ref="AI105" authorId="0">
      <text>
        <r>
          <rPr>
            <sz val="8"/>
            <color indexed="81"/>
            <rFont val="Tahoma"/>
            <family val="2"/>
          </rPr>
          <t>Detection Limit Adjusted For required dilution</t>
        </r>
      </text>
    </comment>
    <comment ref="AJ105" authorId="0">
      <text>
        <r>
          <rPr>
            <sz val="8"/>
            <color indexed="81"/>
            <rFont val="Tahoma"/>
            <family val="2"/>
          </rPr>
          <t>Detection Limit Adjusted For required dilution</t>
        </r>
      </text>
    </comment>
    <comment ref="AR105" authorId="0">
      <text>
        <r>
          <rPr>
            <sz val="8"/>
            <color indexed="81"/>
            <rFont val="Tahoma"/>
            <family val="2"/>
          </rPr>
          <t>Detection Limit Adjusted For required dilution</t>
        </r>
      </text>
    </comment>
    <comment ref="AU105" authorId="0">
      <text>
        <r>
          <rPr>
            <sz val="8"/>
            <color indexed="81"/>
            <rFont val="Tahoma"/>
            <family val="2"/>
          </rPr>
          <t>Detection Limit Adjusted For required dilution</t>
        </r>
      </text>
    </comment>
    <comment ref="AV105" authorId="0">
      <text>
        <r>
          <rPr>
            <sz val="8"/>
            <color indexed="81"/>
            <rFont val="Tahoma"/>
            <family val="2"/>
          </rPr>
          <t>Detection Limit Adjusted For required dilution</t>
        </r>
      </text>
    </comment>
    <comment ref="AW105" authorId="0">
      <text>
        <r>
          <rPr>
            <sz val="8"/>
            <color indexed="81"/>
            <rFont val="Tahoma"/>
            <family val="2"/>
          </rPr>
          <t>Detection Limit Adjusted For required dilution</t>
        </r>
      </text>
    </comment>
    <comment ref="AY105" authorId="0">
      <text>
        <r>
          <rPr>
            <sz val="8"/>
            <color indexed="81"/>
            <rFont val="Tahoma"/>
            <family val="2"/>
          </rPr>
          <t>Detection Limit Adjusted For required dilution</t>
        </r>
      </text>
    </comment>
    <comment ref="AZ105" authorId="0">
      <text>
        <r>
          <rPr>
            <sz val="8"/>
            <color indexed="81"/>
            <rFont val="Tahoma"/>
            <family val="2"/>
          </rPr>
          <t>Detection Limit Adjusted For required dilution</t>
        </r>
      </text>
    </comment>
  </commentList>
</comments>
</file>

<file path=xl/comments2.xml><?xml version="1.0" encoding="utf-8"?>
<comments xmlns="http://schemas.openxmlformats.org/spreadsheetml/2006/main">
  <authors>
    <author>ALS</author>
  </authors>
  <commentList>
    <comment ref="A9" authorId="0">
      <text>
        <r>
          <rPr>
            <sz val="8"/>
            <color indexed="81"/>
            <rFont val="Tahoma"/>
            <family val="2"/>
          </rPr>
          <t>Terminology:
MSD = Matrix Spike Duplicate
LCSD = Lab Control Sample Duplicate</t>
        </r>
      </text>
    </comment>
    <comment ref="H9" authorId="0">
      <text>
        <r>
          <rPr>
            <sz val="8"/>
            <color indexed="81"/>
            <rFont val="Tahoma"/>
            <family val="2"/>
          </rPr>
          <t xml:space="preserve">RPD is Relative Percent Difference (Difference / Mean expressed as a percent).  Used for results which are &gt;10x detection limit.
</t>
        </r>
      </text>
    </comment>
    <comment ref="J9" authorId="0">
      <text>
        <r>
          <rPr>
            <sz val="8"/>
            <color indexed="81"/>
            <rFont val="Tahoma"/>
            <family val="2"/>
          </rPr>
          <t xml:space="preserve"> "Diff" is the difference between the replicate values in concentration units.  Used where replicate 1 value is &lt;10x detection limit.</t>
        </r>
      </text>
    </comment>
  </commentList>
</comments>
</file>

<file path=xl/comments3.xml><?xml version="1.0" encoding="utf-8"?>
<comments xmlns="http://schemas.openxmlformats.org/spreadsheetml/2006/main">
  <authors>
    <author>ALS</author>
  </authors>
  <commentList>
    <comment ref="B9" authorId="0">
      <text>
        <r>
          <rPr>
            <sz val="8"/>
            <color indexed="81"/>
            <rFont val="Tahoma"/>
            <family val="2"/>
          </rPr>
          <t xml:space="preserve">Terminology:
MB = Method Blank
LCS = Lab Control Sample
MS = Matrix Spike
RM = Reference Material
</t>
        </r>
      </text>
    </comment>
    <comment ref="E9" authorId="0">
      <text>
        <r>
          <rPr>
            <sz val="8"/>
            <color indexed="81"/>
            <rFont val="Tahoma"/>
            <family val="2"/>
          </rPr>
          <t xml:space="preserve">Reference refers to the source of the QC sample.
For Matrix Spikes, the ALS ID # of the spiked sample is provided 
(anonymous samples belong to other ALS file numbers or clients).
For Laboratory Control Samples, the type of spike material is provided.
For Reference Materials, the ID of the RM is provided.
</t>
        </r>
      </text>
    </comment>
    <comment ref="I9" authorId="0">
      <text>
        <r>
          <rPr>
            <sz val="8"/>
            <color indexed="81"/>
            <rFont val="Tahoma"/>
            <family val="2"/>
          </rPr>
          <t xml:space="preserve">% = Percent Recovery.  Applicable to LCS, RM, and MS samples only.
</t>
        </r>
      </text>
    </comment>
  </commentList>
</comments>
</file>

<file path=xl/connections.xml><?xml version="1.0" encoding="utf-8"?>
<connections xmlns="http://schemas.openxmlformats.org/spreadsheetml/2006/main">
  <connection id="1" name="Connection" type="1" refreshedVersion="2" savePassword="1" background="1" saveData="1">
    <dbPr connection="DSN=LIMS;UID=READ/READONLY;PWD=;DBQ=LIMS1;ASY=OFF;" command=" select distinct 2, length(sh.samplenum), sh.samplenum, sh.rptremarks from sampheader sh, sampdata sd  where sh.samp_joinid = sd.samp_joinid and sh.samplenum like  ('L1310290-%')  and sh.approval_status in ('YES','QUAL') and sh.reqavail_flag = 'Y'  and sd.reqavail_flag = 'Y' and sd.approval_status = 'YES' and sd.textvalue != '.N.R.' and sd.parm_type in('REG','CALC','TXT') and sh.RPTREMARKS is not null  Union select 1,length(workordernum), workordernum,comments from report_approval where workordernum = 'L1310290' and comments is not null order by 1,2,3"/>
  </connection>
  <connection id="2" name="Connection1" type="1" refreshedVersion="2" savePassword="1" background="1" saveData="1">
    <dbPr connection="DSN=LIMS;UID=READ/READONLY;PWD=;DBQ=LIMS1;ASY=OFF;" command="select distinct sd2.qual Qualifier ,q.description Description from sampheader sh,sampheader sh2,sampdata sd2,qclink q,listlink ll,ordermast om,qualtype q where sh.loginnum ='L1310290'    and sh.samp_joinid=q.samp_joinid and sh2.samp_joinid=sd2.samp_joinid and sh2.samp_joinid = q.qc_joinid and sd2.textvalue &lt;&gt;'N.R.'    and sh2.approval_status in  ('YES','QUAL') and sd2.APPROVAL_STATUS='YES' and nvl(sh2.link_id,sd2.link_id)=ll.link_id and sh.samplenum=om.samplenum    and om.prod=ll.prod and om.matnum =ll.matnum and sd2.qual is not null and sh2.reqavail_flag = 'Y' and sd2.reqavail_flag = 'Y' and sh.approval_status in ('YES','QUAL')    and sh.approval_status = 'YES'  and sh.reqavail_flag = 'Y' and sh2.samp_type not in ('PREP','BB') and sh.samp_type not in ('PREP','BB') and sd2.parm_type in ('REG','REGX','REC','RPD')    and sh2.loginnum in (select distinct worknum from ordertrack where samplenum = sh.samplenum and worknum is not null Union select distinct worknum from orderdetail where samplenum = sh.samplenum and worknum is not null) and sd2.qual = q.qualifier "/>
  </connection>
</connections>
</file>

<file path=xl/sharedStrings.xml><?xml version="1.0" encoding="utf-8"?>
<sst xmlns="http://schemas.openxmlformats.org/spreadsheetml/2006/main" count="17145" uniqueCount="1193">
  <si>
    <t>Project</t>
  </si>
  <si>
    <t>13-Y-0215</t>
  </si>
  <si>
    <t>Report To</t>
  </si>
  <si>
    <t>Lyndsay Doetzel, ENVIRONMENTAL DYNAMICS INC. ~WH</t>
  </si>
  <si>
    <t>ALS File No.</t>
  </si>
  <si>
    <t>L1310290</t>
  </si>
  <si>
    <t>Date Received</t>
  </si>
  <si>
    <t>31-May-13 23:00</t>
  </si>
  <si>
    <t>Date</t>
  </si>
  <si>
    <t>17-Jun-13</t>
  </si>
  <si>
    <t>RESULTS OF ANALYSIS</t>
  </si>
  <si>
    <t>Sample ID</t>
  </si>
  <si>
    <t>P96-8A</t>
  </si>
  <si>
    <t>XR1H</t>
  </si>
  <si>
    <t>SPK05-SP-5</t>
  </si>
  <si>
    <t>P01-4B</t>
  </si>
  <si>
    <t>P01-4A</t>
  </si>
  <si>
    <t>P96-8B</t>
  </si>
  <si>
    <t>P01-11</t>
  </si>
  <si>
    <t>V37</t>
  </si>
  <si>
    <t>P2001-2B</t>
  </si>
  <si>
    <t>P2001-3</t>
  </si>
  <si>
    <t>V34</t>
  </si>
  <si>
    <t>SRK05-7</t>
  </si>
  <si>
    <t>SRK08-10A</t>
  </si>
  <si>
    <t>P01-01A</t>
  </si>
  <si>
    <t>P09-ETA2</t>
  </si>
  <si>
    <t>SRK05-8</t>
  </si>
  <si>
    <t>S2A</t>
  </si>
  <si>
    <t>P01-01B</t>
  </si>
  <si>
    <t>P01-03</t>
  </si>
  <si>
    <t>X25-96A</t>
  </si>
  <si>
    <t>TRAVEL BLANK</t>
  </si>
  <si>
    <t>SRK08-SP7A</t>
  </si>
  <si>
    <t>SRK05-SP-4A</t>
  </si>
  <si>
    <t>S1A</t>
  </si>
  <si>
    <t>V36</t>
  </si>
  <si>
    <t>P09-S155</t>
  </si>
  <si>
    <t>P09-VC1</t>
  </si>
  <si>
    <t>XR-1E</t>
  </si>
  <si>
    <t>V35</t>
  </si>
  <si>
    <t>SRK05-5C</t>
  </si>
  <si>
    <t>BH14A</t>
  </si>
  <si>
    <t>X25-96B</t>
  </si>
  <si>
    <t>XR-ID</t>
  </si>
  <si>
    <t>X24-96D</t>
  </si>
  <si>
    <t>SRK08-11A</t>
  </si>
  <si>
    <t>SRK08-11B</t>
  </si>
  <si>
    <t>P09-SIS2</t>
  </si>
  <si>
    <t>XR-IC</t>
  </si>
  <si>
    <t>P09-C2</t>
  </si>
  <si>
    <t>S2B</t>
  </si>
  <si>
    <t>SRK08-SP7B</t>
  </si>
  <si>
    <t>P09-SIS1</t>
  </si>
  <si>
    <t>96-7</t>
  </si>
  <si>
    <t>XR-1A</t>
  </si>
  <si>
    <t>XR-1F</t>
  </si>
  <si>
    <t>XR-1B</t>
  </si>
  <si>
    <t>P96-9A</t>
  </si>
  <si>
    <t>Date Sampled</t>
  </si>
  <si>
    <t>31-MAY-13</t>
  </si>
  <si>
    <t>29-MAY-13</t>
  </si>
  <si>
    <t>30-MAY-13</t>
  </si>
  <si>
    <t>28-MAY-13</t>
  </si>
  <si>
    <t>Time Sampled</t>
  </si>
  <si>
    <t>08:58</t>
  </si>
  <si>
    <t>12:36</t>
  </si>
  <si>
    <t>10:27</t>
  </si>
  <si>
    <t>12:32</t>
  </si>
  <si>
    <t>13:30</t>
  </si>
  <si>
    <t>09:30</t>
  </si>
  <si>
    <t>10:55</t>
  </si>
  <si>
    <t>18:03</t>
  </si>
  <si>
    <t>12:14</t>
  </si>
  <si>
    <t>14:03</t>
  </si>
  <si>
    <t>17:04</t>
  </si>
  <si>
    <t>23:00</t>
  </si>
  <si>
    <t>10:49</t>
  </si>
  <si>
    <t>12:23</t>
  </si>
  <si>
    <t>11:55</t>
  </si>
  <si>
    <t>15:46</t>
  </si>
  <si>
    <t>14:38</t>
  </si>
  <si>
    <t>11:57</t>
  </si>
  <si>
    <t>18:17</t>
  </si>
  <si>
    <t>17:55</t>
  </si>
  <si>
    <t>11:00</t>
  </si>
  <si>
    <t>14:43</t>
  </si>
  <si>
    <t>12:37</t>
  </si>
  <si>
    <t>15:22</t>
  </si>
  <si>
    <t>14:50</t>
  </si>
  <si>
    <t>17:29</t>
  </si>
  <si>
    <t>09:23</t>
  </si>
  <si>
    <t>10:03</t>
  </si>
  <si>
    <t>17:30</t>
  </si>
  <si>
    <t>15:30</t>
  </si>
  <si>
    <t>09:43</t>
  </si>
  <si>
    <t>08:31</t>
  </si>
  <si>
    <t>11:22</t>
  </si>
  <si>
    <t>08:30</t>
  </si>
  <si>
    <t>09:13</t>
  </si>
  <si>
    <t>12:15</t>
  </si>
  <si>
    <t>10:15</t>
  </si>
  <si>
    <t>22:12</t>
  </si>
  <si>
    <t>16:05</t>
  </si>
  <si>
    <t>13:47</t>
  </si>
  <si>
    <t>11:07</t>
  </si>
  <si>
    <t>13:35</t>
  </si>
  <si>
    <t>10:10</t>
  </si>
  <si>
    <t>12:25</t>
  </si>
  <si>
    <t>15:49</t>
  </si>
  <si>
    <t>16:35</t>
  </si>
  <si>
    <t>ALS Sample ID</t>
  </si>
  <si>
    <t>L1310290-1</t>
  </si>
  <si>
    <t>L1310290-2</t>
  </si>
  <si>
    <t>L1310290-3</t>
  </si>
  <si>
    <t>L1310290-4</t>
  </si>
  <si>
    <t>L1310290-5</t>
  </si>
  <si>
    <t>L1310290-6</t>
  </si>
  <si>
    <t>L1310290-7</t>
  </si>
  <si>
    <t>L1310290-8</t>
  </si>
  <si>
    <t>L1310290-9</t>
  </si>
  <si>
    <t>L1310290-10</t>
  </si>
  <si>
    <t>L1310290-11</t>
  </si>
  <si>
    <t>L1310290-12</t>
  </si>
  <si>
    <t>L1310290-13</t>
  </si>
  <si>
    <t>L1310290-14</t>
  </si>
  <si>
    <t>L1310290-15</t>
  </si>
  <si>
    <t>L1310290-16</t>
  </si>
  <si>
    <t>L1310290-17</t>
  </si>
  <si>
    <t>L1310290-18</t>
  </si>
  <si>
    <t>L1310290-19</t>
  </si>
  <si>
    <t>L1310290-20</t>
  </si>
  <si>
    <t>L1310290-21</t>
  </si>
  <si>
    <t>L1310290-22</t>
  </si>
  <si>
    <t>L1310290-23</t>
  </si>
  <si>
    <t>L1310290-24</t>
  </si>
  <si>
    <t>L1310290-25</t>
  </si>
  <si>
    <t>L1310290-26</t>
  </si>
  <si>
    <t>L1310290-27</t>
  </si>
  <si>
    <t>L1310290-28</t>
  </si>
  <si>
    <t>L1310290-29</t>
  </si>
  <si>
    <t>L1310290-30</t>
  </si>
  <si>
    <t>L1310290-31</t>
  </si>
  <si>
    <t>L1310290-32</t>
  </si>
  <si>
    <t>L1310290-33</t>
  </si>
  <si>
    <t>L1310290-34</t>
  </si>
  <si>
    <t>L1310290-35</t>
  </si>
  <si>
    <t>L1310290-36</t>
  </si>
  <si>
    <t>L1310290-37</t>
  </si>
  <si>
    <t>L1310290-38</t>
  </si>
  <si>
    <t>L1310290-39</t>
  </si>
  <si>
    <t>L1310290-40</t>
  </si>
  <si>
    <t>L1310290-41</t>
  </si>
  <si>
    <t>L1310290-42</t>
  </si>
  <si>
    <t>L1310290-43</t>
  </si>
  <si>
    <t>L1310290-44</t>
  </si>
  <si>
    <t>L1310290-45</t>
  </si>
  <si>
    <t>L1310290-46</t>
  </si>
  <si>
    <t>L1310290-47</t>
  </si>
  <si>
    <t>Matrix</t>
  </si>
  <si>
    <t>Water</t>
  </si>
  <si>
    <t>Physical Tests</t>
  </si>
  <si>
    <t>Conductivity</t>
  </si>
  <si>
    <t>&lt;2.0</t>
  </si>
  <si>
    <t>Hardness (as CaCO3)</t>
  </si>
  <si>
    <t>&lt;0.50</t>
  </si>
  <si>
    <t>pH</t>
  </si>
  <si>
    <t>-</t>
  </si>
  <si>
    <t>Total Suspended Solids</t>
  </si>
  <si>
    <t>&lt;1.0</t>
  </si>
  <si>
    <t>Anions and Nutrients</t>
  </si>
  <si>
    <t>Acidity (as CaCO3)</t>
  </si>
  <si>
    <t>Alkalinity, Total (as CaCO3)</t>
  </si>
  <si>
    <t>Chloride (Cl)</t>
  </si>
  <si>
    <t>&lt;25</t>
  </si>
  <si>
    <t>&lt;10</t>
  </si>
  <si>
    <t>&lt;5.0</t>
  </si>
  <si>
    <t>&lt;2.5</t>
  </si>
  <si>
    <t>Sulfate (SO4)</t>
  </si>
  <si>
    <t>Total Metals</t>
  </si>
  <si>
    <t>Aluminum (Al)-Total</t>
  </si>
  <si>
    <t>&lt;0.0030</t>
  </si>
  <si>
    <t>&lt;0.0060</t>
  </si>
  <si>
    <t>Antimony (Sb)-Total</t>
  </si>
  <si>
    <t>&lt;0.010</t>
  </si>
  <si>
    <t>&lt;0.0050</t>
  </si>
  <si>
    <t>&lt;0.00020</t>
  </si>
  <si>
    <t>&lt;0.00010</t>
  </si>
  <si>
    <t>&lt;0.00050</t>
  </si>
  <si>
    <t>&lt;0.0010</t>
  </si>
  <si>
    <t>Arsenic (As)-Total</t>
  </si>
  <si>
    <t>Barium (Ba)-Total</t>
  </si>
  <si>
    <t>&lt;0.000050</t>
  </si>
  <si>
    <t>Beryllium (Be)-Total</t>
  </si>
  <si>
    <t>Bismuth (Bi)-Total</t>
  </si>
  <si>
    <t>&lt;0.050</t>
  </si>
  <si>
    <t>&lt;0.025</t>
  </si>
  <si>
    <t>&lt;0.0025</t>
  </si>
  <si>
    <t>Boron (B)-Total</t>
  </si>
  <si>
    <t>&lt;0.020</t>
  </si>
  <si>
    <t>&lt;0.10</t>
  </si>
  <si>
    <t>Cadmium (Cd)-Total</t>
  </si>
  <si>
    <t>&lt;0.000020</t>
  </si>
  <si>
    <t>&lt;0.000010</t>
  </si>
  <si>
    <t>Calcium (Ca)-Total</t>
  </si>
  <si>
    <t>Chromium (Cr)-Total</t>
  </si>
  <si>
    <t>Cobalt (Co)-Total</t>
  </si>
  <si>
    <t>Copper (Cu)-Total</t>
  </si>
  <si>
    <t>Iron (Fe)-Total</t>
  </si>
  <si>
    <t>Lead (Pb)-Total</t>
  </si>
  <si>
    <t>Lithium (Li)-Total</t>
  </si>
  <si>
    <t>Magnesium (Mg)-Total</t>
  </si>
  <si>
    <t>Manganese (Mn)-Total</t>
  </si>
  <si>
    <t>Molybdenum (Mo)-Total</t>
  </si>
  <si>
    <t>Nickel (Ni)-Total</t>
  </si>
  <si>
    <t>Phosphorus (P)-Total</t>
  </si>
  <si>
    <t>&lt;30</t>
  </si>
  <si>
    <t>&lt;15</t>
  </si>
  <si>
    <t>&lt;0.60</t>
  </si>
  <si>
    <t>&lt;0.30</t>
  </si>
  <si>
    <t>&lt;1.5</t>
  </si>
  <si>
    <t>&lt;3.0</t>
  </si>
  <si>
    <t>Potassium (K)-Total</t>
  </si>
  <si>
    <t>Selenium (Se)-Total</t>
  </si>
  <si>
    <t>Silicon (Si)-Total</t>
  </si>
  <si>
    <t>Silver (Ag)-Total</t>
  </si>
  <si>
    <t>Sodium (Na)-Total</t>
  </si>
  <si>
    <t>Strontium (Sr)-Total</t>
  </si>
  <si>
    <t>Thallium (Tl)-Total</t>
  </si>
  <si>
    <t>Tin (Sn)-Total</t>
  </si>
  <si>
    <t>Titanium (Ti)-Total</t>
  </si>
  <si>
    <t>Uranium (U)-Total</t>
  </si>
  <si>
    <t>Vanadium (V)-Total</t>
  </si>
  <si>
    <t>&lt;0.0020</t>
  </si>
  <si>
    <t>Zinc (Zn)-Total</t>
  </si>
  <si>
    <t>Zirconium (Zr)-Total</t>
  </si>
  <si>
    <t>&lt;0.080</t>
  </si>
  <si>
    <t>&lt;0.040</t>
  </si>
  <si>
    <t>&lt;0.0016</t>
  </si>
  <si>
    <t>&lt;0.00080</t>
  </si>
  <si>
    <t>&lt;0.0040</t>
  </si>
  <si>
    <t>&lt;0.0080</t>
  </si>
  <si>
    <t>Dissolved Metals</t>
  </si>
  <si>
    <t>Dissolved Metals Filtration Location</t>
  </si>
  <si>
    <t>FIELD</t>
  </si>
  <si>
    <t>Aluminum (Al)-Dissolved</t>
  </si>
  <si>
    <t>Antimony (Sb)-Dissolved</t>
  </si>
  <si>
    <t>Arsenic (As)-Dissolved</t>
  </si>
  <si>
    <t>Barium (Ba)-Dissolved</t>
  </si>
  <si>
    <t>Beryllium (Be)-Dissolved</t>
  </si>
  <si>
    <t>Bismuth (Bi)-Dissolved</t>
  </si>
  <si>
    <t>Boron (B)-Dissolved</t>
  </si>
  <si>
    <t>Cadmium (Cd)-Dissolved</t>
  </si>
  <si>
    <t>Calcium (Ca)-Dissolved</t>
  </si>
  <si>
    <t>Chromium (Cr)-Dissolved</t>
  </si>
  <si>
    <t>Cobalt (Co)-Dissolved</t>
  </si>
  <si>
    <t>Copper (Cu)-Dissolved</t>
  </si>
  <si>
    <t>&lt;0.00040</t>
  </si>
  <si>
    <t>Iron (Fe)-Dissolved</t>
  </si>
  <si>
    <t>Lead (Pb)-Dissolved</t>
  </si>
  <si>
    <t>&lt;0.00025</t>
  </si>
  <si>
    <t>Lithium (Li)-Dissolved</t>
  </si>
  <si>
    <t>Magnesium (Mg)-Dissolved</t>
  </si>
  <si>
    <t>Manganese (Mn)-Dissolved</t>
  </si>
  <si>
    <t>Molybdenum (Mo)-Dissolved</t>
  </si>
  <si>
    <t>Nickel (Ni)-Dissolved</t>
  </si>
  <si>
    <t>Phosphorus (P)-Dissolved</t>
  </si>
  <si>
    <t>Potassium (K)-Dissolved</t>
  </si>
  <si>
    <t>Selenium (Se)-Dissolved</t>
  </si>
  <si>
    <t>Silicon (Si)-Dissolved</t>
  </si>
  <si>
    <t>Silver (Ag)-Dissolved</t>
  </si>
  <si>
    <t>Sodium (Na)-Dissolved</t>
  </si>
  <si>
    <t>Strontium (Sr)-Dissolved</t>
  </si>
  <si>
    <t>Thallium (Tl)-Dissolved</t>
  </si>
  <si>
    <t>Tin (Sn)-Dissolved</t>
  </si>
  <si>
    <t>Titanium (Ti)-Dissolved</t>
  </si>
  <si>
    <t>Uranium (U)-Dissolved</t>
  </si>
  <si>
    <t>Vanadium (V)-Dissolved</t>
  </si>
  <si>
    <t>Zinc (Zn)-Dissolved</t>
  </si>
  <si>
    <t>Zirconium (Zr)-Dissolved</t>
  </si>
  <si>
    <t>DETECTION LIMITS</t>
  </si>
  <si>
    <t>2</t>
  </si>
  <si>
    <t>SAMPLENUM</t>
  </si>
  <si>
    <t>RPTREMARKS</t>
  </si>
  <si>
    <t>UNITS</t>
  </si>
  <si>
    <t>uS/cm</t>
  </si>
  <si>
    <t>mg/L</t>
  </si>
  <si>
    <t>REPLICATE RESULTS</t>
  </si>
  <si>
    <t>ALS ID</t>
  </si>
  <si>
    <t>Analyte</t>
  </si>
  <si>
    <t>Replicate 1</t>
  </si>
  <si>
    <t>Replicate 2</t>
  </si>
  <si>
    <t>Units</t>
  </si>
  <si>
    <t>RPD</t>
  </si>
  <si>
    <t>RPD Limit</t>
  </si>
  <si>
    <t>Diff</t>
  </si>
  <si>
    <t>Diff Limit</t>
  </si>
  <si>
    <t>Qualifier</t>
  </si>
  <si>
    <t>WG1682398-34</t>
  </si>
  <si>
    <t>7440</t>
  </si>
  <si>
    <t>7460</t>
  </si>
  <si>
    <t>0.3</t>
  </si>
  <si>
    <t>10</t>
  </si>
  <si>
    <t>WG1682398-35</t>
  </si>
  <si>
    <t>1510</t>
  </si>
  <si>
    <t>0.2</t>
  </si>
  <si>
    <t>6.72</t>
  </si>
  <si>
    <t>6.84</t>
  </si>
  <si>
    <t>0.12</t>
  </si>
  <si>
    <t>J</t>
  </si>
  <si>
    <t>7.76</t>
  </si>
  <si>
    <t>0.00</t>
  </si>
  <si>
    <t>WG1683582-3</t>
  </si>
  <si>
    <t>89.3</t>
  </si>
  <si>
    <t>76.7</t>
  </si>
  <si>
    <t>15</t>
  </si>
  <si>
    <t>25</t>
  </si>
  <si>
    <t>WG1683582-6</t>
  </si>
  <si>
    <t>44.0</t>
  </si>
  <si>
    <t>46.0</t>
  </si>
  <si>
    <t>4.4</t>
  </si>
  <si>
    <t>875</t>
  </si>
  <si>
    <t>0.0</t>
  </si>
  <si>
    <t>20</t>
  </si>
  <si>
    <t>WG1685873-3</t>
  </si>
  <si>
    <t>2960</t>
  </si>
  <si>
    <t>3360</t>
  </si>
  <si>
    <t>12</t>
  </si>
  <si>
    <t>14.6</t>
  </si>
  <si>
    <t>15.0</t>
  </si>
  <si>
    <t>2.6</t>
  </si>
  <si>
    <t>WG1682562-3</t>
  </si>
  <si>
    <t>291</t>
  </si>
  <si>
    <t>288</t>
  </si>
  <si>
    <t>1.1</t>
  </si>
  <si>
    <t>WG1684782-3</t>
  </si>
  <si>
    <t>N/A</t>
  </si>
  <si>
    <t>RPD-NA</t>
  </si>
  <si>
    <t>103</t>
  </si>
  <si>
    <t>WG1682562-11</t>
  </si>
  <si>
    <t>299</t>
  </si>
  <si>
    <t>298</t>
  </si>
  <si>
    <t>QUALITY CONTROL RESULTS</t>
  </si>
  <si>
    <t>QC Type</t>
  </si>
  <si>
    <t>QC Spl. No.</t>
  </si>
  <si>
    <t>Reference</t>
  </si>
  <si>
    <t>Result</t>
  </si>
  <si>
    <t>Target</t>
  </si>
  <si>
    <t>%</t>
  </si>
  <si>
    <t>Limits</t>
  </si>
  <si>
    <t>CRM</t>
  </si>
  <si>
    <t>WG1682398-17</t>
  </si>
  <si>
    <t>VA-EC-PCT-CONTROL</t>
  </si>
  <si>
    <t>144</t>
  </si>
  <si>
    <t>147</t>
  </si>
  <si>
    <t>98.2</t>
  </si>
  <si>
    <t>90-110</t>
  </si>
  <si>
    <t/>
  </si>
  <si>
    <t>WG1682398-18</t>
  </si>
  <si>
    <t>141</t>
  </si>
  <si>
    <t>96.1</t>
  </si>
  <si>
    <t>WG1682398-19</t>
  </si>
  <si>
    <t>95.8</t>
  </si>
  <si>
    <t>WG1682398-20</t>
  </si>
  <si>
    <t>142</t>
  </si>
  <si>
    <t>96.7</t>
  </si>
  <si>
    <t>WG1682398-21</t>
  </si>
  <si>
    <t>96.6</t>
  </si>
  <si>
    <t>WG1682398-22</t>
  </si>
  <si>
    <t>96.5</t>
  </si>
  <si>
    <t>WG1682398-23</t>
  </si>
  <si>
    <t>96.8</t>
  </si>
  <si>
    <t>WG1682398-24</t>
  </si>
  <si>
    <t>143</t>
  </si>
  <si>
    <t>97.1</t>
  </si>
  <si>
    <t>WG1682398-25</t>
  </si>
  <si>
    <t>VA-PH7-BUF</t>
  </si>
  <si>
    <t>7.00</t>
  </si>
  <si>
    <t>6.9-7.1</t>
  </si>
  <si>
    <t>WG1682398-26</t>
  </si>
  <si>
    <t>7.01</t>
  </si>
  <si>
    <t>WG1682398-27</t>
  </si>
  <si>
    <t>WG1682398-28</t>
  </si>
  <si>
    <t>WG1682398-29</t>
  </si>
  <si>
    <t>WG1682398-30</t>
  </si>
  <si>
    <t>WG1682398-31</t>
  </si>
  <si>
    <t>WG1682398-32</t>
  </si>
  <si>
    <t>6.99</t>
  </si>
  <si>
    <t>WG1684128-17</t>
  </si>
  <si>
    <t>98.0</t>
  </si>
  <si>
    <t>WG1684128-18</t>
  </si>
  <si>
    <t>WG1684128-19</t>
  </si>
  <si>
    <t>97.3</t>
  </si>
  <si>
    <t>WG1684128-20</t>
  </si>
  <si>
    <t>145</t>
  </si>
  <si>
    <t>98.4</t>
  </si>
  <si>
    <t>WG1684128-21</t>
  </si>
  <si>
    <t>WG1684128-22</t>
  </si>
  <si>
    <t>97.9</t>
  </si>
  <si>
    <t>WG1684128-23</t>
  </si>
  <si>
    <t>WG1684128-24</t>
  </si>
  <si>
    <t>98.6</t>
  </si>
  <si>
    <t>WG1684128-25</t>
  </si>
  <si>
    <t>7.02</t>
  </si>
  <si>
    <t>WG1684128-26</t>
  </si>
  <si>
    <t>WG1684128-27</t>
  </si>
  <si>
    <t>WG1684128-28</t>
  </si>
  <si>
    <t>WG1684128-29</t>
  </si>
  <si>
    <t>WG1684128-30</t>
  </si>
  <si>
    <t>WG1684128-31</t>
  </si>
  <si>
    <t>WG1684128-32</t>
  </si>
  <si>
    <t>LCS</t>
  </si>
  <si>
    <t>WG1683582-2</t>
  </si>
  <si>
    <t>64.7</t>
  </si>
  <si>
    <t>75.0</t>
  </si>
  <si>
    <t>86.2</t>
  </si>
  <si>
    <t>70-130</t>
  </si>
  <si>
    <t>WG1683582-5</t>
  </si>
  <si>
    <t>66.7</t>
  </si>
  <si>
    <t>88.9</t>
  </si>
  <si>
    <t>WG1683582-8</t>
  </si>
  <si>
    <t>72.0</t>
  </si>
  <si>
    <t>96.0</t>
  </si>
  <si>
    <t>MB</t>
  </si>
  <si>
    <t>WG1682398-1</t>
  </si>
  <si>
    <t>&lt;2</t>
  </si>
  <si>
    <t>WG1682398-2</t>
  </si>
  <si>
    <t>WG1682398-3</t>
  </si>
  <si>
    <t>WG1682398-4</t>
  </si>
  <si>
    <t>WG1682398-5</t>
  </si>
  <si>
    <t>WG1682398-6</t>
  </si>
  <si>
    <t>WG1682398-7</t>
  </si>
  <si>
    <t>WG1682398-8</t>
  </si>
  <si>
    <t>WG1683582-1</t>
  </si>
  <si>
    <t>&lt;1</t>
  </si>
  <si>
    <t>1</t>
  </si>
  <si>
    <t>WG1683582-4</t>
  </si>
  <si>
    <t>WG1683582-7</t>
  </si>
  <si>
    <t>WG1684128-1</t>
  </si>
  <si>
    <t>WG1684128-2</t>
  </si>
  <si>
    <t>WG1684128-3</t>
  </si>
  <si>
    <t>WG1684128-4</t>
  </si>
  <si>
    <t>WG1684128-5</t>
  </si>
  <si>
    <t>WG1684128-6</t>
  </si>
  <si>
    <t>WG1684128-7</t>
  </si>
  <si>
    <t>WG1684128-8</t>
  </si>
  <si>
    <t>WG1682398-9</t>
  </si>
  <si>
    <t>VA-ACY-CONTROL</t>
  </si>
  <si>
    <t>48.6</t>
  </si>
  <si>
    <t>50.0</t>
  </si>
  <si>
    <t>97.2</t>
  </si>
  <si>
    <t>85-115</t>
  </si>
  <si>
    <t>WG1682562-2</t>
  </si>
  <si>
    <t>VA-ALKL-CONTROL</t>
  </si>
  <si>
    <t>14.2</t>
  </si>
  <si>
    <t>94.5</t>
  </si>
  <si>
    <t>WG1682562-5</t>
  </si>
  <si>
    <t>VA-ALKM-CONTROL</t>
  </si>
  <si>
    <t>78.1</t>
  </si>
  <si>
    <t>104.1</t>
  </si>
  <si>
    <t>WG1682562-8</t>
  </si>
  <si>
    <t>VA-ALKH-CONTROL</t>
  </si>
  <si>
    <t>229</t>
  </si>
  <si>
    <t>250</t>
  </si>
  <si>
    <t>91.6</t>
  </si>
  <si>
    <t>WG1684128-9</t>
  </si>
  <si>
    <t>49.5</t>
  </si>
  <si>
    <t>99.0</t>
  </si>
  <si>
    <t>WG1684548-2</t>
  </si>
  <si>
    <t>15.4</t>
  </si>
  <si>
    <t>102.6</t>
  </si>
  <si>
    <t>WG1684548-5</t>
  </si>
  <si>
    <t>82.0</t>
  </si>
  <si>
    <t>109.3</t>
  </si>
  <si>
    <t>WG1684548-7</t>
  </si>
  <si>
    <t>251</t>
  </si>
  <si>
    <t>100.3</t>
  </si>
  <si>
    <t>WG1685873-2</t>
  </si>
  <si>
    <t>VA-ACY-M-CONTROL</t>
  </si>
  <si>
    <t>2450</t>
  </si>
  <si>
    <t>2500</t>
  </si>
  <si>
    <t>WG1682398-11</t>
  </si>
  <si>
    <t>50.2</t>
  </si>
  <si>
    <t>100.4</t>
  </si>
  <si>
    <t>WG1682398-12</t>
  </si>
  <si>
    <t>53.0</t>
  </si>
  <si>
    <t>106.0</t>
  </si>
  <si>
    <t>WG1682398-13</t>
  </si>
  <si>
    <t>51.1</t>
  </si>
  <si>
    <t>102.2</t>
  </si>
  <si>
    <t>WG1682398-14</t>
  </si>
  <si>
    <t>52.0</t>
  </si>
  <si>
    <t>104.0</t>
  </si>
  <si>
    <t>WG1682398-15</t>
  </si>
  <si>
    <t>50.6</t>
  </si>
  <si>
    <t>101.3</t>
  </si>
  <si>
    <t>WG1682398-16</t>
  </si>
  <si>
    <t>52.5</t>
  </si>
  <si>
    <t>105.0</t>
  </si>
  <si>
    <t>WG1684128-10</t>
  </si>
  <si>
    <t>54.2</t>
  </si>
  <si>
    <t>108.4</t>
  </si>
  <si>
    <t>WG1684128-11</t>
  </si>
  <si>
    <t>56.3</t>
  </si>
  <si>
    <t>112.6</t>
  </si>
  <si>
    <t>WG1684128-12</t>
  </si>
  <si>
    <t>53.6</t>
  </si>
  <si>
    <t>107.2</t>
  </si>
  <si>
    <t>WG1684128-15</t>
  </si>
  <si>
    <t>55.6</t>
  </si>
  <si>
    <t>111.3</t>
  </si>
  <si>
    <t>WG1684128-16</t>
  </si>
  <si>
    <t>55.5</t>
  </si>
  <si>
    <t>111.1</t>
  </si>
  <si>
    <t>WG1684713-2</t>
  </si>
  <si>
    <t>100</t>
  </si>
  <si>
    <t>103.4</t>
  </si>
  <si>
    <t>WG1684713-6</t>
  </si>
  <si>
    <t>101</t>
  </si>
  <si>
    <t>101.2</t>
  </si>
  <si>
    <t>103.1</t>
  </si>
  <si>
    <t>WG1684782-2</t>
  </si>
  <si>
    <t>100.1</t>
  </si>
  <si>
    <t>WG1684782-6</t>
  </si>
  <si>
    <t>100.9</t>
  </si>
  <si>
    <t>104</t>
  </si>
  <si>
    <t>103.9</t>
  </si>
  <si>
    <t>WG1684713-10</t>
  </si>
  <si>
    <t>100.0</t>
  </si>
  <si>
    <t>103.3</t>
  </si>
  <si>
    <t>WG1684782-10</t>
  </si>
  <si>
    <t>99.9</t>
  </si>
  <si>
    <t>102.9</t>
  </si>
  <si>
    <t>WG1682562-1</t>
  </si>
  <si>
    <t>WG1682562-4</t>
  </si>
  <si>
    <t>WG1682562-7</t>
  </si>
  <si>
    <t>WG1684548-1</t>
  </si>
  <si>
    <t>WG1684548-4</t>
  </si>
  <si>
    <t>WG1684548-6</t>
  </si>
  <si>
    <t>WG1684713-1</t>
  </si>
  <si>
    <t>&lt;0.5</t>
  </si>
  <si>
    <t>0.5</t>
  </si>
  <si>
    <t>WG1684713-5</t>
  </si>
  <si>
    <t>WG1684713-9</t>
  </si>
  <si>
    <t>WG1684782-1</t>
  </si>
  <si>
    <t>WG1684782-5</t>
  </si>
  <si>
    <t>WG1684782-9</t>
  </si>
  <si>
    <t>WG1685873-1</t>
  </si>
  <si>
    <t>MS</t>
  </si>
  <si>
    <t>WG1684713-8</t>
  </si>
  <si>
    <t>Anonymous</t>
  </si>
  <si>
    <t>64.1</t>
  </si>
  <si>
    <t>65.0</t>
  </si>
  <si>
    <t>98.3</t>
  </si>
  <si>
    <t>75-125</t>
  </si>
  <si>
    <t>114</t>
  </si>
  <si>
    <t>118</t>
  </si>
  <si>
    <t>MS-B</t>
  </si>
  <si>
    <t>WG1684782-4</t>
  </si>
  <si>
    <t>50.3</t>
  </si>
  <si>
    <t>100.6</t>
  </si>
  <si>
    <t>148</t>
  </si>
  <si>
    <t>153</t>
  </si>
  <si>
    <t>WG1684782-8</t>
  </si>
  <si>
    <t>49.9</t>
  </si>
  <si>
    <t>99.8</t>
  </si>
  <si>
    <t>70.4</t>
  </si>
  <si>
    <t>70.2</t>
  </si>
  <si>
    <t>100.5</t>
  </si>
  <si>
    <t>WG1684713-12</t>
  </si>
  <si>
    <t>49.8</t>
  </si>
  <si>
    <t>99.5</t>
  </si>
  <si>
    <t>68.5</t>
  </si>
  <si>
    <t>68.3</t>
  </si>
  <si>
    <t>WG1684782-12</t>
  </si>
  <si>
    <t>50.4</t>
  </si>
  <si>
    <t>52.3</t>
  </si>
  <si>
    <t>103.8</t>
  </si>
  <si>
    <t>WG1682279-2</t>
  </si>
  <si>
    <t>VA-HIGH-WATRM</t>
  </si>
  <si>
    <t>1.94</t>
  </si>
  <si>
    <t>2.00</t>
  </si>
  <si>
    <t>97.0</t>
  </si>
  <si>
    <t>80-120</t>
  </si>
  <si>
    <t>1.02</t>
  </si>
  <si>
    <t>1.00</t>
  </si>
  <si>
    <t>0.975</t>
  </si>
  <si>
    <t>97.5</t>
  </si>
  <si>
    <t>0.246</t>
  </si>
  <si>
    <t>0.250</t>
  </si>
  <si>
    <t>0.0982</t>
  </si>
  <si>
    <t>0.100</t>
  </si>
  <si>
    <t>1.05</t>
  </si>
  <si>
    <t>105.1</t>
  </si>
  <si>
    <t>0.95</t>
  </si>
  <si>
    <t>95.3</t>
  </si>
  <si>
    <t>0.102</t>
  </si>
  <si>
    <t>101.6</t>
  </si>
  <si>
    <t>48.3</t>
  </si>
  <si>
    <t>0.239</t>
  </si>
  <si>
    <t>95.7</t>
  </si>
  <si>
    <t>0.235</t>
  </si>
  <si>
    <t>94.1</t>
  </si>
  <si>
    <t>0.96</t>
  </si>
  <si>
    <t>96.2</t>
  </si>
  <si>
    <t>0.516</t>
  </si>
  <si>
    <t>0.500</t>
  </si>
  <si>
    <t>0.259</t>
  </si>
  <si>
    <t>103.5</t>
  </si>
  <si>
    <t>49.4</t>
  </si>
  <si>
    <t>98.7</t>
  </si>
  <si>
    <t>0.251</t>
  </si>
  <si>
    <t>0.247</t>
  </si>
  <si>
    <t>98.9</t>
  </si>
  <si>
    <t>0.481</t>
  </si>
  <si>
    <t>96.3</t>
  </si>
  <si>
    <t>&lt;6.0</t>
  </si>
  <si>
    <t>2.5</t>
  </si>
  <si>
    <t>0-8.5</t>
  </si>
  <si>
    <t>0.988</t>
  </si>
  <si>
    <t>98.8</t>
  </si>
  <si>
    <t>1.0</t>
  </si>
  <si>
    <t>47.8</t>
  </si>
  <si>
    <t>95.6</t>
  </si>
  <si>
    <t>0.241</t>
  </si>
  <si>
    <t>0.494</t>
  </si>
  <si>
    <t>0.27</t>
  </si>
  <si>
    <t>0.25</t>
  </si>
  <si>
    <t>106.1</t>
  </si>
  <si>
    <t>0.00518</t>
  </si>
  <si>
    <t>0.00500</t>
  </si>
  <si>
    <t>0.490</t>
  </si>
  <si>
    <t>0.486</t>
  </si>
  <si>
    <t>WG1683114-3</t>
  </si>
  <si>
    <t>2.03</t>
  </si>
  <si>
    <t>101.4</t>
  </si>
  <si>
    <t>1.06</t>
  </si>
  <si>
    <t>106.5</t>
  </si>
  <si>
    <t>1.03</t>
  </si>
  <si>
    <t>0.252</t>
  </si>
  <si>
    <t>0.0974</t>
  </si>
  <si>
    <t>97.4</t>
  </si>
  <si>
    <t>105.9</t>
  </si>
  <si>
    <t>0.89</t>
  </si>
  <si>
    <t>88.7</t>
  </si>
  <si>
    <t>0.104</t>
  </si>
  <si>
    <t>0.258</t>
  </si>
  <si>
    <t>103.2</t>
  </si>
  <si>
    <t>0.255</t>
  </si>
  <si>
    <t>102.1</t>
  </si>
  <si>
    <t>0.248</t>
  </si>
  <si>
    <t>99.3</t>
  </si>
  <si>
    <t>0.97</t>
  </si>
  <si>
    <t>0.520</t>
  </si>
  <si>
    <t>0.244</t>
  </si>
  <si>
    <t>0.256</t>
  </si>
  <si>
    <t>102.3</t>
  </si>
  <si>
    <t>100.7</t>
  </si>
  <si>
    <t>0.511</t>
  </si>
  <si>
    <t>2.3</t>
  </si>
  <si>
    <t>101.1</t>
  </si>
  <si>
    <t>102.0</t>
  </si>
  <si>
    <t>105.4</t>
  </si>
  <si>
    <t>102.4</t>
  </si>
  <si>
    <t>52.6</t>
  </si>
  <si>
    <t>0.249</t>
  </si>
  <si>
    <t>1.11</t>
  </si>
  <si>
    <t>110.5</t>
  </si>
  <si>
    <t>0.510</t>
  </si>
  <si>
    <t>0.28</t>
  </si>
  <si>
    <t>113.0</t>
  </si>
  <si>
    <t>0.00526</t>
  </si>
  <si>
    <t>0.518</t>
  </si>
  <si>
    <t>103.7</t>
  </si>
  <si>
    <t>0.504</t>
  </si>
  <si>
    <t>100.8</t>
  </si>
  <si>
    <t>WG1683665-3</t>
  </si>
  <si>
    <t>1.97</t>
  </si>
  <si>
    <t>102.5</t>
  </si>
  <si>
    <t>0.0964</t>
  </si>
  <si>
    <t>96.4</t>
  </si>
  <si>
    <t>102.7</t>
  </si>
  <si>
    <t>0.88</t>
  </si>
  <si>
    <t>87.9</t>
  </si>
  <si>
    <t>0.103</t>
  </si>
  <si>
    <t>0.254</t>
  </si>
  <si>
    <t>101.5</t>
  </si>
  <si>
    <t>99.6</t>
  </si>
  <si>
    <t>0.242</t>
  </si>
  <si>
    <t>94.6</t>
  </si>
  <si>
    <t>0.506</t>
  </si>
  <si>
    <t>97.6</t>
  </si>
  <si>
    <t>99.7</t>
  </si>
  <si>
    <t>0.498</t>
  </si>
  <si>
    <t>2.4</t>
  </si>
  <si>
    <t>49.7</t>
  </si>
  <si>
    <t>101.7</t>
  </si>
  <si>
    <t>54.1</t>
  </si>
  <si>
    <t>108.2</t>
  </si>
  <si>
    <t>0.512</t>
  </si>
  <si>
    <t>0.26</t>
  </si>
  <si>
    <t>0.00513</t>
  </si>
  <si>
    <t>0.497</t>
  </si>
  <si>
    <t>WG1682279-1</t>
  </si>
  <si>
    <t>&lt;0.003</t>
  </si>
  <si>
    <t>0.003</t>
  </si>
  <si>
    <t>&lt;0.0001</t>
  </si>
  <si>
    <t>0.0001</t>
  </si>
  <si>
    <t>&lt;0.00005</t>
  </si>
  <si>
    <t>0.00005</t>
  </si>
  <si>
    <t>&lt;0.0005</t>
  </si>
  <si>
    <t>0.0005</t>
  </si>
  <si>
    <t>&lt;0.01</t>
  </si>
  <si>
    <t>0.01</t>
  </si>
  <si>
    <t>&lt;0.00001</t>
  </si>
  <si>
    <t>0.00001</t>
  </si>
  <si>
    <t>&lt;0.02</t>
  </si>
  <si>
    <t>0.02</t>
  </si>
  <si>
    <t>&lt;0.005</t>
  </si>
  <si>
    <t>0.005</t>
  </si>
  <si>
    <t>&lt;0.3</t>
  </si>
  <si>
    <t>&lt;0.05</t>
  </si>
  <si>
    <t>0.05</t>
  </si>
  <si>
    <t>&lt;0.0002</t>
  </si>
  <si>
    <t>0.0002</t>
  </si>
  <si>
    <t>&lt;0.001</t>
  </si>
  <si>
    <t>0.001</t>
  </si>
  <si>
    <t>&lt;0.0008</t>
  </si>
  <si>
    <t>0.0008</t>
  </si>
  <si>
    <t>WG1682967-1</t>
  </si>
  <si>
    <t>WG1683114-1</t>
  </si>
  <si>
    <t>WG1683595-1</t>
  </si>
  <si>
    <t>0.000085</t>
  </si>
  <si>
    <t>MB-LOR</t>
  </si>
  <si>
    <t>WG1683665-1</t>
  </si>
  <si>
    <t>WG1682279-3</t>
  </si>
  <si>
    <t>0.189</t>
  </si>
  <si>
    <t>0.200</t>
  </si>
  <si>
    <t>0.0210</t>
  </si>
  <si>
    <t>0.0200</t>
  </si>
  <si>
    <t>0.0209</t>
  </si>
  <si>
    <t>104.4</t>
  </si>
  <si>
    <t>0.0205</t>
  </si>
  <si>
    <t>0.0399</t>
  </si>
  <si>
    <t>0.0400</t>
  </si>
  <si>
    <t>0.00909</t>
  </si>
  <si>
    <t>0.0100</t>
  </si>
  <si>
    <t>90.9</t>
  </si>
  <si>
    <t>101.8</t>
  </si>
  <si>
    <t>0.00423</t>
  </si>
  <si>
    <t>0.00400</t>
  </si>
  <si>
    <t>105.7</t>
  </si>
  <si>
    <t>3.78</t>
  </si>
  <si>
    <t>4.00</t>
  </si>
  <si>
    <t>0.0375</t>
  </si>
  <si>
    <t>93.7</t>
  </si>
  <si>
    <t>0.0193</t>
  </si>
  <si>
    <t>0.0194</t>
  </si>
  <si>
    <t>1.89</t>
  </si>
  <si>
    <t>0.0947</t>
  </si>
  <si>
    <t>94.7</t>
  </si>
  <si>
    <t>0.954</t>
  </si>
  <si>
    <t>95.4</t>
  </si>
  <si>
    <t>0.0189</t>
  </si>
  <si>
    <t>0.0201</t>
  </si>
  <si>
    <t>0.0379</t>
  </si>
  <si>
    <t>94.9</t>
  </si>
  <si>
    <t>9.89</t>
  </si>
  <si>
    <t>10.0</t>
  </si>
  <si>
    <t>3.83</t>
  </si>
  <si>
    <t>0.0440</t>
  </si>
  <si>
    <t>109.9</t>
  </si>
  <si>
    <t>9.66</t>
  </si>
  <si>
    <t>0.00411</t>
  </si>
  <si>
    <t>102.8</t>
  </si>
  <si>
    <t>1.95</t>
  </si>
  <si>
    <t>0.0191</t>
  </si>
  <si>
    <t>95.5</t>
  </si>
  <si>
    <t>0.00392</t>
  </si>
  <si>
    <t>0.0206</t>
  </si>
  <si>
    <t>0.0413</t>
  </si>
  <si>
    <t>0.040</t>
  </si>
  <si>
    <t>0.00398</t>
  </si>
  <si>
    <t>0.0932</t>
  </si>
  <si>
    <t>93.2</t>
  </si>
  <si>
    <t>0.400</t>
  </si>
  <si>
    <t>WG1683114-4</t>
  </si>
  <si>
    <t>0.329</t>
  </si>
  <si>
    <t>0.343</t>
  </si>
  <si>
    <t>93.0</t>
  </si>
  <si>
    <t>0.0202</t>
  </si>
  <si>
    <t>0.0669</t>
  </si>
  <si>
    <t>0.0687</t>
  </si>
  <si>
    <t>0.0419</t>
  </si>
  <si>
    <t>104.8</t>
  </si>
  <si>
    <t>0.109</t>
  </si>
  <si>
    <t>108.9</t>
  </si>
  <si>
    <t>0.00399</t>
  </si>
  <si>
    <t>0.00406</t>
  </si>
  <si>
    <t>27.4</t>
  </si>
  <si>
    <t>27.7</t>
  </si>
  <si>
    <t>0.0405</t>
  </si>
  <si>
    <t>93.6</t>
  </si>
  <si>
    <t>0.0195</t>
  </si>
  <si>
    <t>0.0197</t>
  </si>
  <si>
    <t>2.07</t>
  </si>
  <si>
    <t>2.15</t>
  </si>
  <si>
    <t>0.0196</t>
  </si>
  <si>
    <t>0.110</t>
  </si>
  <si>
    <t>0.101</t>
  </si>
  <si>
    <t>4.78</t>
  </si>
  <si>
    <t>5.13</t>
  </si>
  <si>
    <t>0.0221</t>
  </si>
  <si>
    <t>0.0231</t>
  </si>
  <si>
    <t>95.0</t>
  </si>
  <si>
    <t>0.0224</t>
  </si>
  <si>
    <t>0.0387</t>
  </si>
  <si>
    <t>0.0409</t>
  </si>
  <si>
    <t>9.30</t>
  </si>
  <si>
    <t>4.07</t>
  </si>
  <si>
    <t>4.25</t>
  </si>
  <si>
    <t>0.0391</t>
  </si>
  <si>
    <t>0.0403</t>
  </si>
  <si>
    <t>10.9</t>
  </si>
  <si>
    <t>11.3</t>
  </si>
  <si>
    <t>95.9</t>
  </si>
  <si>
    <t>98.1</t>
  </si>
  <si>
    <t>2.55</t>
  </si>
  <si>
    <t>2.69</t>
  </si>
  <si>
    <t>93.1</t>
  </si>
  <si>
    <t>0.0701</t>
  </si>
  <si>
    <t>0.0698</t>
  </si>
  <si>
    <t>0.0204</t>
  </si>
  <si>
    <t>0.0418</t>
  </si>
  <si>
    <t>104.6</t>
  </si>
  <si>
    <t>0.00419</t>
  </si>
  <si>
    <t>0.00412</t>
  </si>
  <si>
    <t>0.0979</t>
  </si>
  <si>
    <t>0.375</t>
  </si>
  <si>
    <t>93.8</t>
  </si>
  <si>
    <t>WG1682281-2</t>
  </si>
  <si>
    <t>1.15</t>
  </si>
  <si>
    <t>114.7</t>
  </si>
  <si>
    <t>0.232</t>
  </si>
  <si>
    <t>92.8</t>
  </si>
  <si>
    <t>0.0994</t>
  </si>
  <si>
    <t>99.4</t>
  </si>
  <si>
    <t>104.7</t>
  </si>
  <si>
    <t>0.0940</t>
  </si>
  <si>
    <t>94.0</t>
  </si>
  <si>
    <t>48.2</t>
  </si>
  <si>
    <t>0.290</t>
  </si>
  <si>
    <t>115.8</t>
  </si>
  <si>
    <t>0.283</t>
  </si>
  <si>
    <t>113.3</t>
  </si>
  <si>
    <t>0.279</t>
  </si>
  <si>
    <t>111.7</t>
  </si>
  <si>
    <t>0.528</t>
  </si>
  <si>
    <t>0.263</t>
  </si>
  <si>
    <t>57.4</t>
  </si>
  <si>
    <t>0.291</t>
  </si>
  <si>
    <t>116.3</t>
  </si>
  <si>
    <t>0.245</t>
  </si>
  <si>
    <t>0.568</t>
  </si>
  <si>
    <t>113.5</t>
  </si>
  <si>
    <t>3.1</t>
  </si>
  <si>
    <t>55.9</t>
  </si>
  <si>
    <t>111.9</t>
  </si>
  <si>
    <t>0.977</t>
  </si>
  <si>
    <t>97.7</t>
  </si>
  <si>
    <t>104.5</t>
  </si>
  <si>
    <t>56.5</t>
  </si>
  <si>
    <t>112.9</t>
  </si>
  <si>
    <t>0.243</t>
  </si>
  <si>
    <t>0.499</t>
  </si>
  <si>
    <t>0.30</t>
  </si>
  <si>
    <t>119.1</t>
  </si>
  <si>
    <t>0.00521</t>
  </si>
  <si>
    <t>0.585</t>
  </si>
  <si>
    <t>117.0</t>
  </si>
  <si>
    <t>0.575</t>
  </si>
  <si>
    <t>114.9</t>
  </si>
  <si>
    <t>WG1682281-1</t>
  </si>
  <si>
    <t>WG1682281-11</t>
  </si>
  <si>
    <t>0.265</t>
  </si>
  <si>
    <t>0.275</t>
  </si>
  <si>
    <t>0.0208</t>
  </si>
  <si>
    <t>0.0213</t>
  </si>
  <si>
    <t>103.6</t>
  </si>
  <si>
    <t>0.0329</t>
  </si>
  <si>
    <t>0.0334</t>
  </si>
  <si>
    <t>0.0395</t>
  </si>
  <si>
    <t>0.0406</t>
  </si>
  <si>
    <t>0.00959</t>
  </si>
  <si>
    <t>0.0956</t>
  </si>
  <si>
    <t>0.0279</t>
  </si>
  <si>
    <t>0.0285</t>
  </si>
  <si>
    <t>16.2</t>
  </si>
  <si>
    <t>17.8</t>
  </si>
  <si>
    <t>0.0378</t>
  </si>
  <si>
    <t>0.0274</t>
  </si>
  <si>
    <t>0.0211</t>
  </si>
  <si>
    <t>0.0217</t>
  </si>
  <si>
    <t>6.96</t>
  </si>
  <si>
    <t>7.19</t>
  </si>
  <si>
    <t>1.47</t>
  </si>
  <si>
    <t>1.53</t>
  </si>
  <si>
    <t>93.4</t>
  </si>
  <si>
    <t>4.34</t>
  </si>
  <si>
    <t>4.41</t>
  </si>
  <si>
    <t>0.0412</t>
  </si>
  <si>
    <t>0.0424</t>
  </si>
  <si>
    <t>9.73</t>
  </si>
  <si>
    <t>6.37</t>
  </si>
  <si>
    <t>6.58</t>
  </si>
  <si>
    <t>0.0394</t>
  </si>
  <si>
    <t>0.0402</t>
  </si>
  <si>
    <t>15.5</t>
  </si>
  <si>
    <t>16.1</t>
  </si>
  <si>
    <t>0.00407</t>
  </si>
  <si>
    <t>2.36</t>
  </si>
  <si>
    <t>2.49</t>
  </si>
  <si>
    <t>0.0691</t>
  </si>
  <si>
    <t>0.0704</t>
  </si>
  <si>
    <t>0.00394</t>
  </si>
  <si>
    <t>0.00404</t>
  </si>
  <si>
    <t>101.0</t>
  </si>
  <si>
    <t>0.00480</t>
  </si>
  <si>
    <t>0.00484</t>
  </si>
  <si>
    <t>99.2</t>
  </si>
  <si>
    <t>4.15</t>
  </si>
  <si>
    <t>4.28</t>
  </si>
  <si>
    <t>WG1682281-12</t>
  </si>
  <si>
    <t>0.269</t>
  </si>
  <si>
    <t>92.5</t>
  </si>
  <si>
    <t>0.0693</t>
  </si>
  <si>
    <t>0.0692</t>
  </si>
  <si>
    <t>0.0396</t>
  </si>
  <si>
    <t>0.00830</t>
  </si>
  <si>
    <t>83.0</t>
  </si>
  <si>
    <t>0.0970</t>
  </si>
  <si>
    <t>0.00405</t>
  </si>
  <si>
    <t>17.4</t>
  </si>
  <si>
    <t>17.9</t>
  </si>
  <si>
    <t>0.0372</t>
  </si>
  <si>
    <t>0.0192</t>
  </si>
  <si>
    <t>1.91</t>
  </si>
  <si>
    <t>0.0185</t>
  </si>
  <si>
    <t>92.6</t>
  </si>
  <si>
    <t>0.0908</t>
  </si>
  <si>
    <t>89.9</t>
  </si>
  <si>
    <t>5.39</t>
  </si>
  <si>
    <t>5.47</t>
  </si>
  <si>
    <t>0.0407</t>
  </si>
  <si>
    <t>92.7</t>
  </si>
  <si>
    <t>9.86</t>
  </si>
  <si>
    <t>4.08</t>
  </si>
  <si>
    <t>4.45</t>
  </si>
  <si>
    <t>90.7</t>
  </si>
  <si>
    <t>0.0442</t>
  </si>
  <si>
    <t>11.7</t>
  </si>
  <si>
    <t>12.4</t>
  </si>
  <si>
    <t>2.40</t>
  </si>
  <si>
    <t>2.51</t>
  </si>
  <si>
    <t>94.2</t>
  </si>
  <si>
    <t>0.0500</t>
  </si>
  <si>
    <t>0.0520</t>
  </si>
  <si>
    <t>0.00376</t>
  </si>
  <si>
    <t>93.9</t>
  </si>
  <si>
    <t>0.0435</t>
  </si>
  <si>
    <t>108.7</t>
  </si>
  <si>
    <t>0.00390</t>
  </si>
  <si>
    <t>0.0934</t>
  </si>
  <si>
    <t>0.385</t>
  </si>
  <si>
    <t>0.402</t>
  </si>
  <si>
    <t>WG1682281-14</t>
  </si>
  <si>
    <t>0.267</t>
  </si>
  <si>
    <t>93.5</t>
  </si>
  <si>
    <t>0.0511</t>
  </si>
  <si>
    <t>0.0514</t>
  </si>
  <si>
    <t>0.0398</t>
  </si>
  <si>
    <t>0.00843</t>
  </si>
  <si>
    <t>84.3</t>
  </si>
  <si>
    <t>0.0969</t>
  </si>
  <si>
    <t>96.9</t>
  </si>
  <si>
    <t>0.00403</t>
  </si>
  <si>
    <t>12.1</t>
  </si>
  <si>
    <t>12.7</t>
  </si>
  <si>
    <t>0.0401</t>
  </si>
  <si>
    <t>0.0198</t>
  </si>
  <si>
    <t>2.04</t>
  </si>
  <si>
    <t>95.2</t>
  </si>
  <si>
    <t>94.3</t>
  </si>
  <si>
    <t>0.0952</t>
  </si>
  <si>
    <t>3.02</t>
  </si>
  <si>
    <t>3.17</t>
  </si>
  <si>
    <t>0.0203</t>
  </si>
  <si>
    <t>0.0388</t>
  </si>
  <si>
    <t>9.77</t>
  </si>
  <si>
    <t>4.04</t>
  </si>
  <si>
    <t>4.35</t>
  </si>
  <si>
    <t>92.3</t>
  </si>
  <si>
    <t>0.0444</t>
  </si>
  <si>
    <t>110.2</t>
  </si>
  <si>
    <t>13.0</t>
  </si>
  <si>
    <t>2.95</t>
  </si>
  <si>
    <t>3.08</t>
  </si>
  <si>
    <t>93.3</t>
  </si>
  <si>
    <t>0.0477</t>
  </si>
  <si>
    <t>0.0496</t>
  </si>
  <si>
    <t>0.00382</t>
  </si>
  <si>
    <t>0.392</t>
  </si>
  <si>
    <t>0.401</t>
  </si>
  <si>
    <t>Hold Time Exceedances</t>
  </si>
  <si>
    <t>ALS Product Description</t>
  </si>
  <si>
    <t>Sample
ID</t>
  </si>
  <si>
    <t>Sampling Date</t>
  </si>
  <si>
    <t>Date Processed</t>
  </si>
  <si>
    <t>Rec. HT</t>
  </si>
  <si>
    <t>Actual HT</t>
  </si>
  <si>
    <t>Total Suspended Solids by Grav. (1 mg/L)</t>
  </si>
  <si>
    <t>28-MAY-13 14:38</t>
  </si>
  <si>
    <t>05-JUN-13 12:27</t>
  </si>
  <si>
    <t>7</t>
  </si>
  <si>
    <t>8</t>
  </si>
  <si>
    <t>days</t>
  </si>
  <si>
    <t>EHT</t>
  </si>
  <si>
    <t>28-MAY-13 18:17</t>
  </si>
  <si>
    <t>28-MAY-13 17:55</t>
  </si>
  <si>
    <t>28-MAY-13 14:43</t>
  </si>
  <si>
    <t>28-MAY-13 12:37</t>
  </si>
  <si>
    <t>28-MAY-13 15:22</t>
  </si>
  <si>
    <t>28-MAY-13 12:15</t>
  </si>
  <si>
    <t>28-MAY-13 16:05</t>
  </si>
  <si>
    <t>28-MAY-13 13:47</t>
  </si>
  <si>
    <t>28-MAY-13 11:07</t>
  </si>
  <si>
    <t>pH by Meter (Automated)</t>
  </si>
  <si>
    <t>31-MAY-13 08:58</t>
  </si>
  <si>
    <t>05-JUN-13 23:45</t>
  </si>
  <si>
    <t>135</t>
  </si>
  <si>
    <t>hours</t>
  </si>
  <si>
    <t>EHTR-FM</t>
  </si>
  <si>
    <t>31-MAY-13 12:36</t>
  </si>
  <si>
    <t>131</t>
  </si>
  <si>
    <t>31-MAY-13 10:27</t>
  </si>
  <si>
    <t>133</t>
  </si>
  <si>
    <t>31-MAY-13 12:32</t>
  </si>
  <si>
    <t>31-MAY-13 13:30</t>
  </si>
  <si>
    <t>130</t>
  </si>
  <si>
    <t>31-MAY-13 09:30</t>
  </si>
  <si>
    <t>134</t>
  </si>
  <si>
    <t>29-MAY-13 10:55</t>
  </si>
  <si>
    <t>181</t>
  </si>
  <si>
    <t>30-MAY-13 18:03</t>
  </si>
  <si>
    <t>150</t>
  </si>
  <si>
    <t>30-MAY-13 12:14</t>
  </si>
  <si>
    <t>156</t>
  </si>
  <si>
    <t>30-MAY-13 14:03</t>
  </si>
  <si>
    <t>154</t>
  </si>
  <si>
    <t>30-MAY-13 17:04</t>
  </si>
  <si>
    <t>151</t>
  </si>
  <si>
    <t>31-MAY-13 23:00</t>
  </si>
  <si>
    <t>121</t>
  </si>
  <si>
    <t>30-MAY-13 10:49</t>
  </si>
  <si>
    <t>157</t>
  </si>
  <si>
    <t>29-MAY-13 12:23</t>
  </si>
  <si>
    <t>179</t>
  </si>
  <si>
    <t>30-MAY-13 11:55</t>
  </si>
  <si>
    <t>07-JUN-13 23:00</t>
  </si>
  <si>
    <t>203</t>
  </si>
  <si>
    <t>29-MAY-13 15:46</t>
  </si>
  <si>
    <t>176</t>
  </si>
  <si>
    <t>201</t>
  </si>
  <si>
    <t>29-MAY-13 11:57</t>
  </si>
  <si>
    <t>180</t>
  </si>
  <si>
    <t>198</t>
  </si>
  <si>
    <t>31-MAY-13 11:00</t>
  </si>
  <si>
    <t>200</t>
  </si>
  <si>
    <t>30-MAY-13 14:50</t>
  </si>
  <si>
    <t>30-MAY-13 17:29</t>
  </si>
  <si>
    <t>30-MAY-13 09:23</t>
  </si>
  <si>
    <t>158</t>
  </si>
  <si>
    <t>30-MAY-13 10:03</t>
  </si>
  <si>
    <t>30-MAY-13 17:30</t>
  </si>
  <si>
    <t>29-MAY-13 17:29</t>
  </si>
  <si>
    <t>174</t>
  </si>
  <si>
    <t>30-MAY-13 15:30</t>
  </si>
  <si>
    <t>152</t>
  </si>
  <si>
    <t>29-MAY-13 09:43</t>
  </si>
  <si>
    <t>182</t>
  </si>
  <si>
    <t>30-MAY-13 08:31</t>
  </si>
  <si>
    <t>159</t>
  </si>
  <si>
    <t>29-MAY-13 11:22</t>
  </si>
  <si>
    <t>30-MAY-13 08:30</t>
  </si>
  <si>
    <t>30-MAY-13 09:13</t>
  </si>
  <si>
    <t>204</t>
  </si>
  <si>
    <t>29-MAY-13 22:12</t>
  </si>
  <si>
    <t>169</t>
  </si>
  <si>
    <t>202</t>
  </si>
  <si>
    <t>205</t>
  </si>
  <si>
    <t>29-MAY-13 13:35</t>
  </si>
  <si>
    <t>178</t>
  </si>
  <si>
    <t>29-MAY-13 10:10</t>
  </si>
  <si>
    <t>29-MAY-13 12:25</t>
  </si>
  <si>
    <t>29-MAY-13 15:49</t>
  </si>
  <si>
    <t>29-MAY-13 16:35</t>
  </si>
  <si>
    <t>175</t>
  </si>
  <si>
    <t>Legend &amp; Qualifier Definitions</t>
  </si>
  <si>
    <t>EHTR-FM:   Exceeded ALS recommended hold time prior to sample receipt.  Field Measurement recommended.</t>
  </si>
  <si>
    <t>EHTR:         Exceeded ALS recommended hold time prior to sample receipt.</t>
  </si>
  <si>
    <t>EHTL:          Exceeded ALS recommended hold time prior to analysis. Sample was received less than 24 hours prior to expiry.</t>
  </si>
  <si>
    <t>EHT:            Exceeded ALS recommended hold time prior to analysis.</t>
  </si>
  <si>
    <t>Rec. HT:     ALS recommended hold time (see units).</t>
  </si>
  <si>
    <t>Notes*:</t>
  </si>
  <si>
    <t>Where actual sampling date is not provided to ALS, the date (&amp; time) of receipt is used for calculation purposes.</t>
  </si>
  <si>
    <t>Where actual sampling time is not provided to ALS, the earlier of 12 noon on the sampling date or the time (&amp; date) of receipt is used</t>
  </si>
  <si>
    <t>for calculation purposes.</t>
  </si>
  <si>
    <t>ALS recommended hold times may vary by province.  They are assigned to meet known provincial</t>
  </si>
  <si>
    <t>and/or federal government requirements.  In the absence of regulatory hold times, ALS establishes</t>
  </si>
  <si>
    <t>recommendations based on guidelines published by the US EPA, APHA Standard Methods,</t>
  </si>
  <si>
    <t>or Environment Canada (where available).  For more information, please contact ALS.</t>
  </si>
  <si>
    <t xml:space="preserve">This report replaces and supercedes previously sent reprot. This report includes Hardness results for all samples. 
17-JUN-13: This report replaces and supercedes previously sent report. This report includes Hardness data for all samples. </t>
  </si>
  <si>
    <t>QUALIFIER</t>
  </si>
  <si>
    <t>DESCRIPTION</t>
  </si>
  <si>
    <t>Method Blank exceeds ALS DQO. LORs adjusted for samples with positive hits below 5 times blank level.</t>
  </si>
  <si>
    <t>Duplicate results and limits are expressed in terms of absolute difference.</t>
  </si>
  <si>
    <t>Relative Percent Difference Not Available due to result(s) being less than detection limit.</t>
  </si>
  <si>
    <t>Matrix Spike recovery could not be accurately calculated due to high analyte background in sample.</t>
  </si>
  <si>
    <t>Qualifier Key for Sample Parameters Listed Below:</t>
  </si>
  <si>
    <t>Description</t>
  </si>
  <si>
    <t>DTC</t>
  </si>
  <si>
    <t>Dissolved concentration exceeds total.  Results were confirmed by re-analysis.</t>
  </si>
  <si>
    <t>DLA</t>
  </si>
  <si>
    <t>Detection Limit Adjusted For required dilution</t>
  </si>
  <si>
    <t>Samples with Parameter Qualifiers as Listed Above:</t>
  </si>
  <si>
    <t>Sample Number</t>
  </si>
  <si>
    <t>Client Sample ID</t>
  </si>
  <si>
    <t>Parameters</t>
  </si>
  <si>
    <t>SRK05-09</t>
  </si>
  <si>
    <t>P09-LCD4</t>
  </si>
  <si>
    <t>P09-LCD1</t>
  </si>
  <si>
    <t>P09-LCD6</t>
  </si>
  <si>
    <t>P03-0601</t>
  </si>
  <si>
    <t>P03-06-6</t>
  </si>
  <si>
    <t>FIELD BLANK</t>
  </si>
  <si>
    <t>BH14B</t>
  </si>
  <si>
    <t>SRK08-P9</t>
  </si>
  <si>
    <t>P03-06-2</t>
  </si>
  <si>
    <t>01-JUN-13</t>
  </si>
  <si>
    <t>14:14</t>
  </si>
  <si>
    <t>17:15</t>
  </si>
  <si>
    <t>15:09</t>
  </si>
  <si>
    <t>16:28</t>
  </si>
  <si>
    <t>08:53</t>
  </si>
  <si>
    <t>10:20</t>
  </si>
  <si>
    <t>08:36</t>
  </si>
  <si>
    <t>08:54</t>
  </si>
  <si>
    <t>10:51</t>
  </si>
  <si>
    <t>09:33</t>
  </si>
  <si>
    <t>L1310330-1</t>
  </si>
  <si>
    <t>L1310330-2</t>
  </si>
  <si>
    <t>L1310330-3</t>
  </si>
  <si>
    <t>L1310330-4</t>
  </si>
  <si>
    <t>L1310330-5</t>
  </si>
  <si>
    <t>L1310330-6</t>
  </si>
  <si>
    <t>L1310330-7</t>
  </si>
  <si>
    <t>L1310330-8</t>
  </si>
  <si>
    <t>L1310330-9</t>
  </si>
  <si>
    <t>L1310330-10</t>
  </si>
  <si>
    <t>&lt;0.20</t>
  </si>
  <si>
    <t>Not Reportable</t>
  </si>
  <si>
    <t>&lt;0.016</t>
  </si>
  <si>
    <t>Aluminium guideline.</t>
  </si>
  <si>
    <t>Irrigation</t>
  </si>
  <si>
    <t>Livestock</t>
  </si>
  <si>
    <t>formula</t>
  </si>
  <si>
    <t>Lead Guideline</t>
  </si>
  <si>
    <t>Copper Guideline</t>
  </si>
  <si>
    <t>Cadmium Guideline</t>
  </si>
  <si>
    <t>Aluminum Guideline</t>
  </si>
  <si>
    <t>Nickel Guideline</t>
  </si>
  <si>
    <t>Northeast Dumps</t>
  </si>
  <si>
    <t>Mill Area</t>
  </si>
  <si>
    <t>Main Dump</t>
  </si>
  <si>
    <t>ETA Area</t>
  </si>
  <si>
    <t>S-Wells Area</t>
  </si>
  <si>
    <t>Intermediate Dam</t>
  </si>
  <si>
    <t>CVD</t>
  </si>
  <si>
    <t>Vangorda/Grum</t>
  </si>
  <si>
    <t>Downgradient of CVD</t>
  </si>
  <si>
    <t>Second Impoundment</t>
  </si>
  <si>
    <t>Mine Area</t>
  </si>
  <si>
    <t>CCME CWQG-FA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</si>
</sst>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00000"/>
    <numFmt numFmtId="165" formatCode="00"/>
    <numFmt numFmtId="166" formatCode="0.000"/>
    <numFmt numFmtId="167" formatCode="00.0"/>
    <numFmt numFmtId="168" formatCode="000"/>
    <numFmt numFmtId="169" formatCode="0.0"/>
    <numFmt numFmtId="170" formatCode="0.0000"/>
    <numFmt numFmtId="171" formatCode="00000"/>
    <numFmt numFmtId="172" formatCode="0000"/>
    <numFmt numFmtId="173" formatCode="0.00000"/>
    <numFmt numFmtId="174" formatCode="hh:mm"/>
    <numFmt numFmtId="175" formatCode="dd\-mmm\-yy\ hh:mm"/>
  </numFmts>
  <fonts count="28" x14ac:knownFonts="1">
    <font>
      <sz val="10"/>
      <name val="MS Sans Serif"/>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8"/>
      <name val="MS Sans Serif"/>
      <family val="2"/>
    </font>
    <font>
      <b/>
      <sz val="8"/>
      <name val="Arial"/>
      <family val="2"/>
    </font>
    <font>
      <sz val="8"/>
      <name val="Arial"/>
      <family val="2"/>
    </font>
    <font>
      <b/>
      <sz val="10"/>
      <name val="Arial"/>
      <family val="2"/>
    </font>
    <font>
      <b/>
      <sz val="8"/>
      <name val="MS Sans Serif"/>
      <family val="2"/>
    </font>
    <font>
      <b/>
      <sz val="12"/>
      <name val="Arial"/>
      <family val="2"/>
    </font>
    <font>
      <sz val="8"/>
      <color indexed="81"/>
      <name val="Tahoma"/>
      <family val="2"/>
    </font>
    <font>
      <b/>
      <sz val="9"/>
      <name val="Verdana"/>
      <family val="2"/>
    </font>
    <font>
      <sz val="9"/>
      <name val="Verdana"/>
      <family val="2"/>
    </font>
    <font>
      <i/>
      <sz val="9"/>
      <name val="Verdana"/>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127">
    <xf numFmtId="0" fontId="0" fillId="0" borderId="0" xfId="0"/>
    <xf numFmtId="0" fontId="19" fillId="0" borderId="0" xfId="0" applyNumberFormat="1" applyFont="1" applyAlignment="1">
      <alignment horizontal="left"/>
    </xf>
    <xf numFmtId="0" fontId="20" fillId="0" borderId="0" xfId="0" applyNumberFormat="1" applyFont="1" applyAlignment="1">
      <alignment horizontal="left"/>
    </xf>
    <xf numFmtId="0" fontId="20" fillId="0" borderId="0" xfId="0" applyNumberFormat="1" applyFont="1" applyAlignment="1">
      <alignment horizontal="center"/>
    </xf>
    <xf numFmtId="0" fontId="21" fillId="0" borderId="0" xfId="0" applyNumberFormat="1" applyFont="1" applyAlignment="1">
      <alignment horizontal="left"/>
    </xf>
    <xf numFmtId="0" fontId="20" fillId="0" borderId="0" xfId="0" applyNumberFormat="1" applyFont="1" applyAlignment="1">
      <alignment horizontal="left" wrapText="1"/>
    </xf>
    <xf numFmtId="0" fontId="20" fillId="0" borderId="0" xfId="0" applyNumberFormat="1" applyFont="1" applyAlignment="1">
      <alignment horizontal="center" wrapText="1"/>
    </xf>
    <xf numFmtId="0" fontId="19" fillId="0" borderId="0" xfId="0" applyNumberFormat="1" applyFont="1" applyAlignment="1">
      <alignment horizontal="left" wrapText="1"/>
    </xf>
    <xf numFmtId="0" fontId="18" fillId="0" borderId="0" xfId="0" applyNumberFormat="1" applyFont="1" applyAlignment="1">
      <alignment horizontal="left" wrapText="1"/>
    </xf>
    <xf numFmtId="2" fontId="20" fillId="0" borderId="0" xfId="0" applyNumberFormat="1" applyFont="1" applyAlignment="1">
      <alignment horizontal="center" wrapText="1"/>
    </xf>
    <xf numFmtId="169" fontId="20" fillId="0" borderId="0" xfId="0" applyNumberFormat="1" applyFont="1" applyAlignment="1">
      <alignment horizontal="center" wrapText="1"/>
    </xf>
    <xf numFmtId="0" fontId="22" fillId="0" borderId="0" xfId="0" applyNumberFormat="1" applyFont="1" applyAlignment="1">
      <alignment horizontal="left" wrapText="1"/>
    </xf>
    <xf numFmtId="170" fontId="20" fillId="0" borderId="0" xfId="0" applyNumberFormat="1" applyFont="1" applyAlignment="1">
      <alignment horizontal="center" wrapText="1"/>
    </xf>
    <xf numFmtId="166" fontId="20" fillId="0" borderId="0" xfId="0" applyNumberFormat="1" applyFont="1" applyAlignment="1">
      <alignment horizontal="center" wrapText="1"/>
    </xf>
    <xf numFmtId="173" fontId="20" fillId="0" borderId="0" xfId="0" applyNumberFormat="1" applyFont="1" applyAlignment="1">
      <alignment horizontal="center" wrapText="1"/>
    </xf>
    <xf numFmtId="164" fontId="20" fillId="0" borderId="0" xfId="0" applyNumberFormat="1" applyFont="1" applyAlignment="1">
      <alignment horizontal="center" wrapText="1"/>
    </xf>
    <xf numFmtId="15" fontId="20" fillId="0" borderId="0" xfId="0" applyNumberFormat="1" applyFont="1" applyAlignment="1">
      <alignment horizontal="left"/>
    </xf>
    <xf numFmtId="15" fontId="19" fillId="0" borderId="0" xfId="0" applyNumberFormat="1" applyFont="1" applyAlignment="1">
      <alignment horizontal="left"/>
    </xf>
    <xf numFmtId="15" fontId="20" fillId="0" borderId="0" xfId="0" applyNumberFormat="1" applyFont="1" applyAlignment="1">
      <alignment horizontal="left" wrapText="1"/>
    </xf>
    <xf numFmtId="15" fontId="20" fillId="0" borderId="0" xfId="0" applyNumberFormat="1" applyFont="1" applyAlignment="1">
      <alignment horizontal="center" wrapText="1"/>
    </xf>
    <xf numFmtId="174" fontId="20" fillId="0" borderId="0" xfId="0" applyNumberFormat="1" applyFont="1" applyAlignment="1">
      <alignment horizontal="left" wrapText="1"/>
    </xf>
    <xf numFmtId="174" fontId="20" fillId="0" borderId="0" xfId="0" applyNumberFormat="1" applyFont="1" applyAlignment="1">
      <alignment horizontal="center" wrapText="1"/>
    </xf>
    <xf numFmtId="1" fontId="20" fillId="0" borderId="0" xfId="0" applyNumberFormat="1" applyFont="1" applyAlignment="1">
      <alignment horizontal="center" wrapText="1"/>
    </xf>
    <xf numFmtId="0" fontId="19" fillId="0" borderId="0" xfId="0" applyFont="1" applyFill="1" applyAlignment="1"/>
    <xf numFmtId="0" fontId="0" fillId="0" borderId="0" xfId="0" applyFill="1"/>
    <xf numFmtId="49" fontId="19" fillId="0" borderId="0" xfId="0" applyNumberFormat="1" applyFont="1" applyAlignment="1">
      <alignment horizontal="left"/>
    </xf>
    <xf numFmtId="49" fontId="20" fillId="0" borderId="0" xfId="0" applyNumberFormat="1" applyFont="1" applyAlignment="1">
      <alignment horizontal="left"/>
    </xf>
    <xf numFmtId="49" fontId="20" fillId="0" borderId="0" xfId="0" applyNumberFormat="1" applyFont="1" applyAlignment="1">
      <alignment horizontal="center"/>
    </xf>
    <xf numFmtId="49" fontId="21" fillId="0" borderId="0" xfId="0" applyNumberFormat="1" applyFont="1" applyAlignment="1">
      <alignment horizontal="left"/>
    </xf>
    <xf numFmtId="49" fontId="20" fillId="0" borderId="0" xfId="0" applyNumberFormat="1" applyFont="1" applyAlignment="1">
      <alignment horizontal="left" wrapText="1"/>
    </xf>
    <xf numFmtId="49" fontId="20" fillId="0" borderId="0" xfId="0" applyNumberFormat="1" applyFont="1" applyAlignment="1">
      <alignment horizontal="center" wrapText="1"/>
    </xf>
    <xf numFmtId="49" fontId="19" fillId="0" borderId="0" xfId="0" applyNumberFormat="1" applyFont="1" applyAlignment="1">
      <alignment horizontal="left" wrapText="1"/>
    </xf>
    <xf numFmtId="0" fontId="18" fillId="0" borderId="0" xfId="0" applyFont="1" applyAlignment="1">
      <alignment horizontal="left" wrapText="1"/>
    </xf>
    <xf numFmtId="0" fontId="22" fillId="0" borderId="0" xfId="0" applyFont="1" applyAlignment="1">
      <alignment horizontal="left" wrapText="1"/>
    </xf>
    <xf numFmtId="49" fontId="19" fillId="0" borderId="0" xfId="0" applyNumberFormat="1" applyFont="1" applyAlignment="1">
      <alignment horizontal="center" wrapText="1"/>
    </xf>
    <xf numFmtId="49" fontId="19" fillId="0" borderId="0" xfId="0" applyNumberFormat="1" applyFont="1" applyAlignment="1">
      <alignment horizontal="center"/>
    </xf>
    <xf numFmtId="1" fontId="20" fillId="0" borderId="0" xfId="0" applyNumberFormat="1" applyFont="1" applyAlignment="1">
      <alignment horizontal="center"/>
    </xf>
    <xf numFmtId="2" fontId="20" fillId="0" borderId="0" xfId="0" applyNumberFormat="1" applyFont="1" applyAlignment="1">
      <alignment horizontal="center"/>
    </xf>
    <xf numFmtId="169" fontId="20" fillId="0" borderId="0" xfId="0" applyNumberFormat="1" applyFont="1" applyAlignment="1">
      <alignment horizontal="center"/>
    </xf>
    <xf numFmtId="166" fontId="20" fillId="0" borderId="0" xfId="0" applyNumberFormat="1" applyFont="1" applyAlignment="1">
      <alignment horizontal="center"/>
    </xf>
    <xf numFmtId="173" fontId="20" fillId="0" borderId="0" xfId="0" applyNumberFormat="1" applyFont="1" applyAlignment="1">
      <alignment horizontal="center"/>
    </xf>
    <xf numFmtId="170" fontId="20" fillId="0" borderId="0" xfId="0" applyNumberFormat="1" applyFont="1" applyAlignment="1">
      <alignment horizontal="center"/>
    </xf>
    <xf numFmtId="0" fontId="20" fillId="0" borderId="0" xfId="0" applyFont="1" applyAlignment="1">
      <alignment horizontal="center"/>
    </xf>
    <xf numFmtId="0" fontId="20" fillId="0" borderId="0" xfId="0" applyFont="1"/>
    <xf numFmtId="0" fontId="23" fillId="0" borderId="0" xfId="0" applyFont="1"/>
    <xf numFmtId="0" fontId="19" fillId="0" borderId="10" xfId="0" applyFont="1" applyBorder="1" applyAlignment="1">
      <alignment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19" fillId="0" borderId="0" xfId="0" applyFont="1" applyAlignment="1">
      <alignment vertical="center"/>
    </xf>
    <xf numFmtId="0" fontId="19" fillId="0" borderId="0" xfId="0" applyFont="1"/>
    <xf numFmtId="175" fontId="20" fillId="0" borderId="0" xfId="0" applyNumberFormat="1" applyFont="1" applyAlignment="1">
      <alignment horizontal="center"/>
    </xf>
    <xf numFmtId="0" fontId="23" fillId="0" borderId="10" xfId="0" applyFont="1" applyBorder="1"/>
    <xf numFmtId="0" fontId="20" fillId="0" borderId="10" xfId="0" applyFont="1" applyBorder="1" applyAlignment="1">
      <alignment horizontal="center"/>
    </xf>
    <xf numFmtId="0" fontId="20" fillId="0" borderId="0" xfId="0" applyFont="1" applyFill="1"/>
    <xf numFmtId="0" fontId="20" fillId="0" borderId="0" xfId="0" applyFont="1" applyFill="1" applyAlignment="1">
      <alignment wrapText="1"/>
    </xf>
    <xf numFmtId="0" fontId="25" fillId="0" borderId="0" xfId="0" applyNumberFormat="1" applyFont="1" applyAlignment="1">
      <alignment horizontal="left"/>
    </xf>
    <xf numFmtId="0" fontId="26" fillId="0" borderId="0" xfId="0" applyNumberFormat="1" applyFont="1" applyAlignment="1">
      <alignment horizontal="left"/>
    </xf>
    <xf numFmtId="0" fontId="26" fillId="0" borderId="0" xfId="0" applyNumberFormat="1" applyFont="1" applyAlignment="1">
      <alignment horizontal="center"/>
    </xf>
    <xf numFmtId="0" fontId="26" fillId="0" borderId="0" xfId="0" applyNumberFormat="1" applyFont="1" applyAlignment="1">
      <alignment horizontal="left" wrapText="1"/>
    </xf>
    <xf numFmtId="0" fontId="26" fillId="0" borderId="0" xfId="0" applyNumberFormat="1" applyFont="1" applyAlignment="1">
      <alignment horizontal="center" wrapText="1"/>
    </xf>
    <xf numFmtId="49" fontId="26" fillId="0" borderId="0" xfId="0" applyNumberFormat="1" applyFont="1" applyAlignment="1">
      <alignment horizontal="center" wrapText="1"/>
    </xf>
    <xf numFmtId="0" fontId="26" fillId="0" borderId="0" xfId="0" applyNumberFormat="1" applyFont="1" applyFill="1" applyAlignment="1">
      <alignment horizontal="center" wrapText="1"/>
    </xf>
    <xf numFmtId="0" fontId="27" fillId="0" borderId="0" xfId="0" applyNumberFormat="1" applyFont="1" applyAlignment="1">
      <alignment horizontal="center" wrapText="1"/>
    </xf>
    <xf numFmtId="0" fontId="25" fillId="0" borderId="0" xfId="0" applyNumberFormat="1" applyFont="1" applyAlignment="1">
      <alignment horizontal="center"/>
    </xf>
    <xf numFmtId="0" fontId="26" fillId="0" borderId="12" xfId="0" applyNumberFormat="1" applyFont="1" applyFill="1" applyBorder="1" applyAlignment="1">
      <alignment horizontal="center" wrapText="1"/>
    </xf>
    <xf numFmtId="0" fontId="26" fillId="0" borderId="12" xfId="0" applyNumberFormat="1" applyFont="1" applyFill="1" applyBorder="1" applyAlignment="1">
      <alignment wrapText="1"/>
    </xf>
    <xf numFmtId="0" fontId="26" fillId="0" borderId="13" xfId="0" applyNumberFormat="1" applyFont="1" applyBorder="1" applyAlignment="1">
      <alignment horizontal="left" wrapText="1"/>
    </xf>
    <xf numFmtId="0" fontId="26" fillId="0" borderId="13" xfId="0" applyNumberFormat="1" applyFont="1" applyBorder="1" applyAlignment="1">
      <alignment horizontal="center" wrapText="1"/>
    </xf>
    <xf numFmtId="172" fontId="26" fillId="0" borderId="13" xfId="0" applyNumberFormat="1" applyFont="1" applyBorder="1" applyAlignment="1">
      <alignment horizontal="center" wrapText="1"/>
    </xf>
    <xf numFmtId="168" fontId="26" fillId="0" borderId="13" xfId="0" applyNumberFormat="1" applyFont="1" applyBorder="1" applyAlignment="1">
      <alignment horizontal="center" wrapText="1"/>
    </xf>
    <xf numFmtId="2" fontId="26" fillId="0" borderId="13" xfId="0" applyNumberFormat="1" applyFont="1" applyBorder="1" applyAlignment="1">
      <alignment horizontal="center" wrapText="1"/>
    </xf>
    <xf numFmtId="167" fontId="26" fillId="0" borderId="13" xfId="0" applyNumberFormat="1" applyFont="1" applyBorder="1" applyAlignment="1">
      <alignment horizontal="center" wrapText="1"/>
    </xf>
    <xf numFmtId="169" fontId="26" fillId="0" borderId="13" xfId="0" applyNumberFormat="1" applyFont="1" applyBorder="1" applyAlignment="1">
      <alignment horizontal="center" wrapText="1"/>
    </xf>
    <xf numFmtId="49" fontId="26" fillId="0" borderId="13" xfId="0" applyNumberFormat="1" applyFont="1" applyBorder="1" applyAlignment="1">
      <alignment horizontal="center" wrapText="1"/>
    </xf>
    <xf numFmtId="165" fontId="26" fillId="0" borderId="13" xfId="0" applyNumberFormat="1" applyFont="1" applyBorder="1" applyAlignment="1">
      <alignment horizontal="center" wrapText="1"/>
    </xf>
    <xf numFmtId="0" fontId="27" fillId="0" borderId="13" xfId="0" applyNumberFormat="1" applyFont="1" applyBorder="1" applyAlignment="1">
      <alignment horizontal="center" wrapText="1"/>
    </xf>
    <xf numFmtId="170" fontId="26" fillId="0" borderId="13" xfId="0" applyNumberFormat="1" applyFont="1" applyBorder="1" applyAlignment="1">
      <alignment horizontal="center" wrapText="1"/>
    </xf>
    <xf numFmtId="166" fontId="26" fillId="0" borderId="13" xfId="0" applyNumberFormat="1" applyFont="1" applyBorder="1" applyAlignment="1">
      <alignment horizontal="center" wrapText="1"/>
    </xf>
    <xf numFmtId="0" fontId="27" fillId="0" borderId="13" xfId="0" applyNumberFormat="1" applyFont="1" applyBorder="1" applyAlignment="1">
      <alignment horizontal="right" wrapText="1"/>
    </xf>
    <xf numFmtId="49" fontId="27" fillId="0" borderId="13" xfId="0" applyNumberFormat="1" applyFont="1" applyBorder="1" applyAlignment="1">
      <alignment horizontal="center" wrapText="1"/>
    </xf>
    <xf numFmtId="2" fontId="27" fillId="0" borderId="13" xfId="0" applyNumberFormat="1" applyFont="1" applyBorder="1" applyAlignment="1">
      <alignment horizontal="center" wrapText="1"/>
    </xf>
    <xf numFmtId="173" fontId="26" fillId="0" borderId="13" xfId="0" applyNumberFormat="1" applyFont="1" applyBorder="1" applyAlignment="1">
      <alignment horizontal="center" wrapText="1"/>
    </xf>
    <xf numFmtId="164" fontId="26" fillId="0" borderId="13" xfId="0" applyNumberFormat="1" applyFont="1" applyBorder="1" applyAlignment="1">
      <alignment horizontal="center" wrapText="1"/>
    </xf>
    <xf numFmtId="164" fontId="27" fillId="0" borderId="13" xfId="0" applyNumberFormat="1" applyFont="1" applyBorder="1" applyAlignment="1">
      <alignment horizontal="center" wrapText="1"/>
    </xf>
    <xf numFmtId="170" fontId="27" fillId="0" borderId="13" xfId="0" applyNumberFormat="1" applyFont="1" applyBorder="1" applyAlignment="1">
      <alignment horizontal="center" wrapText="1"/>
    </xf>
    <xf numFmtId="173" fontId="27" fillId="0" borderId="13" xfId="0" applyNumberFormat="1" applyFont="1" applyBorder="1" applyAlignment="1">
      <alignment horizontal="center" wrapText="1"/>
    </xf>
    <xf numFmtId="0" fontId="26" fillId="0" borderId="14" xfId="0" applyNumberFormat="1" applyFont="1" applyBorder="1" applyAlignment="1">
      <alignment horizontal="left" wrapText="1"/>
    </xf>
    <xf numFmtId="0" fontId="26" fillId="0" borderId="14" xfId="0" applyNumberFormat="1" applyFont="1" applyBorder="1" applyAlignment="1">
      <alignment horizontal="center" wrapText="1"/>
    </xf>
    <xf numFmtId="49" fontId="26" fillId="0" borderId="14" xfId="0" applyNumberFormat="1" applyFont="1" applyBorder="1" applyAlignment="1">
      <alignment horizontal="center" wrapText="1"/>
    </xf>
    <xf numFmtId="173" fontId="26" fillId="0" borderId="14" xfId="0" applyNumberFormat="1" applyFont="1" applyBorder="1" applyAlignment="1">
      <alignment horizontal="center" wrapText="1"/>
    </xf>
    <xf numFmtId="166" fontId="26" fillId="0" borderId="14" xfId="0" applyNumberFormat="1" applyFont="1" applyBorder="1" applyAlignment="1">
      <alignment horizontal="center" wrapText="1"/>
    </xf>
    <xf numFmtId="0" fontId="25" fillId="0" borderId="11" xfId="0" applyNumberFormat="1" applyFont="1" applyBorder="1" applyAlignment="1">
      <alignment horizontal="left" wrapText="1"/>
    </xf>
    <xf numFmtId="0" fontId="25" fillId="0" borderId="11" xfId="0" applyNumberFormat="1" applyFont="1" applyBorder="1" applyAlignment="1">
      <alignment horizontal="center" wrapText="1"/>
    </xf>
    <xf numFmtId="0" fontId="26" fillId="0" borderId="11" xfId="0" applyNumberFormat="1" applyFont="1" applyBorder="1" applyAlignment="1">
      <alignment horizontal="center" wrapText="1"/>
    </xf>
    <xf numFmtId="49" fontId="26" fillId="0" borderId="11" xfId="0" applyNumberFormat="1" applyFont="1" applyBorder="1" applyAlignment="1">
      <alignment horizontal="center" wrapText="1"/>
    </xf>
    <xf numFmtId="0" fontId="26" fillId="0" borderId="0" xfId="0" applyNumberFormat="1" applyFont="1" applyFill="1" applyAlignment="1">
      <alignment horizontal="center"/>
    </xf>
    <xf numFmtId="0" fontId="26" fillId="0" borderId="13" xfId="0" applyNumberFormat="1" applyFont="1" applyFill="1" applyBorder="1" applyAlignment="1">
      <alignment horizontal="center" wrapText="1"/>
    </xf>
    <xf numFmtId="0" fontId="26" fillId="0" borderId="14" xfId="0" applyNumberFormat="1" applyFont="1" applyFill="1" applyBorder="1" applyAlignment="1">
      <alignment horizontal="center" wrapText="1"/>
    </xf>
    <xf numFmtId="0" fontId="26" fillId="0" borderId="11" xfId="0" applyNumberFormat="1" applyFont="1" applyFill="1" applyBorder="1" applyAlignment="1">
      <alignment horizontal="center" wrapText="1"/>
    </xf>
    <xf numFmtId="168" fontId="26" fillId="0" borderId="13" xfId="0" applyNumberFormat="1" applyFont="1" applyFill="1" applyBorder="1" applyAlignment="1">
      <alignment horizontal="center" wrapText="1"/>
    </xf>
    <xf numFmtId="172" fontId="26" fillId="0" borderId="13" xfId="0" applyNumberFormat="1" applyFont="1" applyFill="1" applyBorder="1" applyAlignment="1">
      <alignment horizontal="center" wrapText="1"/>
    </xf>
    <xf numFmtId="2" fontId="26" fillId="0" borderId="13" xfId="0" applyNumberFormat="1" applyFont="1" applyFill="1" applyBorder="1" applyAlignment="1">
      <alignment horizontal="center" wrapText="1"/>
    </xf>
    <xf numFmtId="167" fontId="26" fillId="0" borderId="13" xfId="0" applyNumberFormat="1" applyFont="1" applyFill="1" applyBorder="1" applyAlignment="1">
      <alignment horizontal="center" wrapText="1"/>
    </xf>
    <xf numFmtId="169" fontId="26" fillId="0" borderId="13" xfId="0" applyNumberFormat="1" applyFont="1" applyFill="1" applyBorder="1" applyAlignment="1">
      <alignment horizontal="center" wrapText="1"/>
    </xf>
    <xf numFmtId="171" fontId="26" fillId="0" borderId="13" xfId="0" applyNumberFormat="1" applyFont="1" applyFill="1" applyBorder="1" applyAlignment="1">
      <alignment horizontal="center" wrapText="1"/>
    </xf>
    <xf numFmtId="170" fontId="26" fillId="0" borderId="13" xfId="0" applyNumberFormat="1" applyFont="1" applyFill="1" applyBorder="1" applyAlignment="1">
      <alignment horizontal="center" wrapText="1"/>
    </xf>
    <xf numFmtId="2" fontId="27" fillId="0" borderId="13" xfId="0" applyNumberFormat="1" applyFont="1" applyFill="1" applyBorder="1" applyAlignment="1">
      <alignment horizontal="center" wrapText="1"/>
    </xf>
    <xf numFmtId="173" fontId="26" fillId="0" borderId="13" xfId="0" applyNumberFormat="1" applyFont="1" applyFill="1" applyBorder="1" applyAlignment="1">
      <alignment horizontal="center" wrapText="1"/>
    </xf>
    <xf numFmtId="166" fontId="26" fillId="0" borderId="13" xfId="0" applyNumberFormat="1" applyFont="1" applyFill="1" applyBorder="1" applyAlignment="1">
      <alignment horizontal="center" wrapText="1"/>
    </xf>
    <xf numFmtId="164" fontId="26" fillId="0" borderId="13" xfId="0" applyNumberFormat="1" applyFont="1" applyFill="1" applyBorder="1" applyAlignment="1">
      <alignment horizontal="center" wrapText="1"/>
    </xf>
    <xf numFmtId="164" fontId="27" fillId="0" borderId="13" xfId="0" applyNumberFormat="1" applyFont="1" applyFill="1" applyBorder="1" applyAlignment="1">
      <alignment horizontal="center" wrapText="1"/>
    </xf>
    <xf numFmtId="170" fontId="27" fillId="0" borderId="13" xfId="0" applyNumberFormat="1" applyFont="1" applyFill="1" applyBorder="1" applyAlignment="1">
      <alignment horizontal="center" wrapText="1"/>
    </xf>
    <xf numFmtId="173" fontId="27" fillId="0" borderId="13" xfId="0" applyNumberFormat="1" applyFont="1" applyFill="1" applyBorder="1" applyAlignment="1">
      <alignment horizontal="center" wrapText="1"/>
    </xf>
    <xf numFmtId="170" fontId="26" fillId="0" borderId="14" xfId="0" applyNumberFormat="1" applyFont="1" applyFill="1" applyBorder="1" applyAlignment="1">
      <alignment horizontal="center" wrapText="1"/>
    </xf>
    <xf numFmtId="0" fontId="25" fillId="0" borderId="12" xfId="0" applyNumberFormat="1" applyFont="1" applyFill="1" applyBorder="1" applyAlignment="1">
      <alignment horizontal="left" vertical="center" wrapText="1"/>
    </xf>
    <xf numFmtId="0" fontId="25" fillId="0" borderId="13" xfId="0" applyNumberFormat="1" applyFont="1" applyBorder="1" applyAlignment="1">
      <alignment horizontal="left" vertical="center" wrapText="1"/>
    </xf>
    <xf numFmtId="0" fontId="25" fillId="0" borderId="14" xfId="0" applyNumberFormat="1" applyFont="1" applyBorder="1" applyAlignment="1">
      <alignment horizontal="left" vertical="center" wrapText="1"/>
    </xf>
    <xf numFmtId="0" fontId="26" fillId="0" borderId="12" xfId="0" applyNumberFormat="1" applyFont="1" applyFill="1" applyBorder="1" applyAlignment="1">
      <alignment horizontal="center" vertical="center" wrapText="1"/>
    </xf>
    <xf numFmtId="0" fontId="25" fillId="0" borderId="13" xfId="0" applyNumberFormat="1" applyFont="1" applyBorder="1" applyAlignment="1">
      <alignment horizontal="left" wrapText="1"/>
    </xf>
    <xf numFmtId="0" fontId="26" fillId="0" borderId="12" xfId="0" applyNumberFormat="1" applyFont="1" applyBorder="1" applyAlignment="1">
      <alignment horizontal="center" vertical="center" wrapText="1"/>
    </xf>
    <xf numFmtId="0" fontId="26" fillId="0" borderId="17" xfId="0" applyNumberFormat="1" applyFont="1" applyBorder="1" applyAlignment="1">
      <alignment horizontal="center" vertical="center" wrapText="1"/>
    </xf>
    <xf numFmtId="0" fontId="25" fillId="0" borderId="15" xfId="0" applyNumberFormat="1" applyFont="1" applyBorder="1" applyAlignment="1">
      <alignment horizontal="right" vertical="center" wrapText="1"/>
    </xf>
    <xf numFmtId="0" fontId="25" fillId="0" borderId="10" xfId="0" applyNumberFormat="1" applyFont="1" applyBorder="1" applyAlignment="1">
      <alignment horizontal="right" vertical="center" wrapText="1"/>
    </xf>
    <xf numFmtId="0" fontId="25" fillId="0" borderId="16" xfId="0" applyNumberFormat="1" applyFont="1" applyBorder="1" applyAlignment="1">
      <alignment horizontal="right" vertical="center" wrapText="1"/>
    </xf>
    <xf numFmtId="0" fontId="26" fillId="0" borderId="12" xfId="0" applyNumberFormat="1" applyFont="1" applyFill="1" applyBorder="1" applyAlignment="1">
      <alignment horizontal="center" vertical="center" wrapText="1"/>
    </xf>
    <xf numFmtId="0" fontId="26" fillId="0" borderId="13" xfId="0"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b/>
        <i val="0"/>
        <color rgb="FFC00000"/>
      </font>
      <fill>
        <patternFill patternType="none">
          <bgColor auto="1"/>
        </patternFill>
      </fill>
    </dxf>
    <dxf>
      <font>
        <b/>
        <i val="0"/>
        <color rgb="FFC0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queryTables/queryTable1.xml><?xml version="1.0" encoding="utf-8"?>
<queryTable xmlns="http://schemas.openxmlformats.org/spreadsheetml/2006/main" name="ExternalData_1" preserveFormatting="0" connectionId="1" autoFormatId="0" applyNumberFormats="0" applyBorderFormats="0" applyFontFormats="1" applyPatternFormats="1" applyAlignmentFormats="0" applyWidthHeightFormats="0">
  <queryTableRefresh preserveSortFilterLayout="0" nextId="5">
    <queryTableFields count="2">
      <queryTableField id="3" name="SAMPLENUM"/>
      <queryTableField id="4" name="RPTREMARKS"/>
    </queryTableFields>
    <queryTableDeletedFields count="2">
      <deletedField name="2"/>
      <deletedField name="LENGTH(SH.SAMPLENUM)"/>
    </queryTableDeletedFields>
  </queryTableRefresh>
</queryTable>
</file>

<file path=xl/queryTables/queryTable2.xml><?xml version="1.0" encoding="utf-8"?>
<queryTable xmlns="http://schemas.openxmlformats.org/spreadsheetml/2006/main" name="ExternalData_1" preserveFormatting="0" connectionId="2" autoFormatId="0" applyNumberFormats="0" applyBorderFormats="0" applyFontFormats="1" applyPatternFormats="1" applyAlignmentFormats="0" applyWidthHeightFormats="0">
  <queryTableRefresh preserveSortFilterLayout="0" nextId="3">
    <queryTableFields count="2">
      <queryTableField id="1" name="QUALIFIER"/>
      <queryTableField id="2" name="DESCRIPTION"/>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8.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74"/>
  <sheetViews>
    <sheetView tabSelected="1" view="pageBreakPreview" topLeftCell="A8" zoomScale="60" zoomScaleNormal="80" zoomScalePageLayoutView="80" workbookViewId="0">
      <selection activeCell="J39" sqref="J39"/>
    </sheetView>
  </sheetViews>
  <sheetFormatPr defaultColWidth="12.7109375" defaultRowHeight="11.25" x14ac:dyDescent="0.15"/>
  <cols>
    <col min="1" max="1" width="23.140625" style="56" customWidth="1"/>
    <col min="2" max="2" width="11.28515625" style="57" bestFit="1" customWidth="1"/>
    <col min="3" max="4" width="9.28515625" style="57" hidden="1" customWidth="1"/>
    <col min="5" max="5" width="5.42578125" style="56" customWidth="1"/>
    <col min="6" max="7" width="12.7109375" style="57"/>
    <col min="8" max="9" width="14.85546875" style="57" bestFit="1" customWidth="1"/>
    <col min="10" max="12" width="12.7109375" style="57"/>
    <col min="13" max="13" width="11.7109375" style="95" customWidth="1"/>
    <col min="14" max="18" width="12.7109375" style="95"/>
    <col min="19" max="25" width="12.7109375" style="57"/>
    <col min="26" max="26" width="13.7109375" style="57" bestFit="1" customWidth="1"/>
    <col min="27" max="40" width="12.7109375" style="57"/>
    <col min="41" max="41" width="14.5703125" style="57" customWidth="1"/>
    <col min="42" max="47" width="14.5703125" style="95" customWidth="1"/>
    <col min="48" max="53" width="14.5703125" style="57" customWidth="1"/>
    <col min="54" max="16384" width="12.7109375" style="57"/>
  </cols>
  <sheetData>
    <row r="1" spans="1:53" hidden="1" x14ac:dyDescent="0.15">
      <c r="A1" s="55" t="s">
        <v>0</v>
      </c>
      <c r="B1" s="63"/>
      <c r="C1" s="63"/>
      <c r="D1" s="63"/>
      <c r="E1" s="55"/>
      <c r="K1" s="56" t="s">
        <v>1</v>
      </c>
    </row>
    <row r="2" spans="1:53" hidden="1" x14ac:dyDescent="0.15">
      <c r="A2" s="55" t="s">
        <v>2</v>
      </c>
      <c r="B2" s="63"/>
      <c r="C2" s="63"/>
      <c r="D2" s="63"/>
      <c r="E2" s="55"/>
      <c r="K2" s="56" t="s">
        <v>3</v>
      </c>
    </row>
    <row r="3" spans="1:53" hidden="1" x14ac:dyDescent="0.15">
      <c r="A3" s="55" t="s">
        <v>4</v>
      </c>
      <c r="B3" s="63"/>
      <c r="C3" s="63"/>
      <c r="D3" s="63"/>
      <c r="E3" s="55"/>
      <c r="K3" s="56" t="s">
        <v>5</v>
      </c>
    </row>
    <row r="4" spans="1:53" hidden="1" x14ac:dyDescent="0.15">
      <c r="A4" s="55" t="s">
        <v>6</v>
      </c>
      <c r="B4" s="63"/>
      <c r="C4" s="63"/>
      <c r="D4" s="63"/>
      <c r="E4" s="55"/>
      <c r="K4" s="56" t="s">
        <v>7</v>
      </c>
    </row>
    <row r="5" spans="1:53" hidden="1" x14ac:dyDescent="0.15">
      <c r="A5" s="55" t="s">
        <v>8</v>
      </c>
      <c r="B5" s="63"/>
      <c r="C5" s="63"/>
      <c r="D5" s="63"/>
      <c r="E5" s="55"/>
      <c r="K5" s="56" t="s">
        <v>9</v>
      </c>
    </row>
    <row r="6" spans="1:53" hidden="1" x14ac:dyDescent="0.15"/>
    <row r="7" spans="1:53" ht="9" hidden="1" customHeight="1" x14ac:dyDescent="0.15">
      <c r="A7" s="55" t="s">
        <v>10</v>
      </c>
      <c r="B7" s="63"/>
      <c r="C7" s="63"/>
      <c r="D7" s="63"/>
      <c r="E7" s="55"/>
    </row>
    <row r="8" spans="1:53" s="61" customFormat="1" ht="22.5" x14ac:dyDescent="0.15">
      <c r="A8" s="114" t="s">
        <v>11</v>
      </c>
      <c r="B8" s="124" t="s">
        <v>1192</v>
      </c>
      <c r="C8" s="65"/>
      <c r="D8" s="65"/>
      <c r="E8" s="64" t="s">
        <v>292</v>
      </c>
      <c r="F8" s="64" t="s">
        <v>18</v>
      </c>
      <c r="G8" s="64" t="s">
        <v>50</v>
      </c>
      <c r="H8" s="64" t="s">
        <v>25</v>
      </c>
      <c r="I8" s="64" t="s">
        <v>29</v>
      </c>
      <c r="J8" s="64" t="s">
        <v>26</v>
      </c>
      <c r="K8" s="64" t="s">
        <v>12</v>
      </c>
      <c r="L8" s="64" t="s">
        <v>17</v>
      </c>
      <c r="M8" s="64" t="s">
        <v>30</v>
      </c>
      <c r="N8" s="64" t="s">
        <v>16</v>
      </c>
      <c r="O8" s="64" t="s">
        <v>15</v>
      </c>
      <c r="P8" s="64" t="s">
        <v>45</v>
      </c>
      <c r="Q8" s="64" t="s">
        <v>31</v>
      </c>
      <c r="R8" s="64" t="s">
        <v>43</v>
      </c>
      <c r="S8" s="64" t="s">
        <v>1146</v>
      </c>
      <c r="T8" s="64" t="s">
        <v>24</v>
      </c>
      <c r="U8" s="64" t="s">
        <v>46</v>
      </c>
      <c r="V8" s="64" t="s">
        <v>47</v>
      </c>
      <c r="W8" s="64" t="s">
        <v>42</v>
      </c>
      <c r="X8" s="64" t="s">
        <v>1145</v>
      </c>
      <c r="Y8" s="64" t="s">
        <v>1142</v>
      </c>
      <c r="Z8" s="64" t="s">
        <v>1147</v>
      </c>
      <c r="AA8" s="64" t="s">
        <v>1143</v>
      </c>
      <c r="AB8" s="64" t="s">
        <v>54</v>
      </c>
      <c r="AC8" s="64" t="s">
        <v>37</v>
      </c>
      <c r="AD8" s="64" t="s">
        <v>53</v>
      </c>
      <c r="AE8" s="64" t="s">
        <v>48</v>
      </c>
      <c r="AF8" s="64" t="s">
        <v>35</v>
      </c>
      <c r="AG8" s="64" t="s">
        <v>28</v>
      </c>
      <c r="AH8" s="64" t="s">
        <v>51</v>
      </c>
      <c r="AI8" s="64" t="s">
        <v>14</v>
      </c>
      <c r="AJ8" s="64" t="s">
        <v>34</v>
      </c>
      <c r="AK8" s="64" t="s">
        <v>33</v>
      </c>
      <c r="AL8" s="64" t="s">
        <v>52</v>
      </c>
      <c r="AM8" s="64" t="s">
        <v>1140</v>
      </c>
      <c r="AN8" s="64" t="s">
        <v>1139</v>
      </c>
      <c r="AO8" s="64" t="s">
        <v>1141</v>
      </c>
      <c r="AP8" s="64" t="s">
        <v>38</v>
      </c>
      <c r="AQ8" s="64" t="s">
        <v>20</v>
      </c>
      <c r="AR8" s="64" t="s">
        <v>21</v>
      </c>
      <c r="AS8" s="64" t="s">
        <v>58</v>
      </c>
      <c r="AT8" s="64" t="s">
        <v>1138</v>
      </c>
      <c r="AU8" s="64" t="s">
        <v>41</v>
      </c>
      <c r="AV8" s="64" t="s">
        <v>23</v>
      </c>
      <c r="AW8" s="64" t="s">
        <v>27</v>
      </c>
      <c r="AX8" s="64" t="s">
        <v>22</v>
      </c>
      <c r="AY8" s="64" t="s">
        <v>40</v>
      </c>
      <c r="AZ8" s="64" t="s">
        <v>36</v>
      </c>
      <c r="BA8" s="64" t="s">
        <v>19</v>
      </c>
    </row>
    <row r="9" spans="1:53" s="59" customFormat="1" ht="11.25" customHeight="1" x14ac:dyDescent="0.15">
      <c r="A9" s="115" t="s">
        <v>59</v>
      </c>
      <c r="B9" s="125"/>
      <c r="C9" s="67" t="s">
        <v>1173</v>
      </c>
      <c r="D9" s="67" t="s">
        <v>1174</v>
      </c>
      <c r="E9" s="66"/>
      <c r="F9" s="67" t="s">
        <v>61</v>
      </c>
      <c r="G9" s="67" t="s">
        <v>61</v>
      </c>
      <c r="H9" s="67" t="s">
        <v>61</v>
      </c>
      <c r="I9" s="67" t="s">
        <v>61</v>
      </c>
      <c r="J9" s="67" t="s">
        <v>62</v>
      </c>
      <c r="K9" s="67" t="s">
        <v>60</v>
      </c>
      <c r="L9" s="67" t="s">
        <v>60</v>
      </c>
      <c r="M9" s="96" t="s">
        <v>63</v>
      </c>
      <c r="N9" s="96" t="s">
        <v>60</v>
      </c>
      <c r="O9" s="96" t="s">
        <v>60</v>
      </c>
      <c r="P9" s="96" t="s">
        <v>61</v>
      </c>
      <c r="Q9" s="96" t="s">
        <v>63</v>
      </c>
      <c r="R9" s="96" t="s">
        <v>61</v>
      </c>
      <c r="S9" s="67" t="s">
        <v>1148</v>
      </c>
      <c r="T9" s="67" t="s">
        <v>62</v>
      </c>
      <c r="U9" s="67" t="s">
        <v>62</v>
      </c>
      <c r="V9" s="67" t="s">
        <v>62</v>
      </c>
      <c r="W9" s="67" t="s">
        <v>62</v>
      </c>
      <c r="X9" s="67" t="s">
        <v>60</v>
      </c>
      <c r="Y9" s="67" t="s">
        <v>1148</v>
      </c>
      <c r="Z9" s="67" t="s">
        <v>1148</v>
      </c>
      <c r="AA9" s="67" t="s">
        <v>1148</v>
      </c>
      <c r="AB9" s="67" t="s">
        <v>61</v>
      </c>
      <c r="AC9" s="67" t="s">
        <v>62</v>
      </c>
      <c r="AD9" s="67" t="s">
        <v>63</v>
      </c>
      <c r="AE9" s="67" t="s">
        <v>63</v>
      </c>
      <c r="AF9" s="67" t="s">
        <v>63</v>
      </c>
      <c r="AG9" s="67" t="s">
        <v>63</v>
      </c>
      <c r="AH9" s="67" t="s">
        <v>63</v>
      </c>
      <c r="AI9" s="67" t="s">
        <v>60</v>
      </c>
      <c r="AJ9" s="67" t="s">
        <v>63</v>
      </c>
      <c r="AK9" s="67" t="s">
        <v>63</v>
      </c>
      <c r="AL9" s="67" t="s">
        <v>63</v>
      </c>
      <c r="AM9" s="67" t="s">
        <v>60</v>
      </c>
      <c r="AN9" s="67" t="s">
        <v>60</v>
      </c>
      <c r="AO9" s="67" t="s">
        <v>60</v>
      </c>
      <c r="AP9" s="96" t="s">
        <v>62</v>
      </c>
      <c r="AQ9" s="96" t="s">
        <v>62</v>
      </c>
      <c r="AR9" s="96" t="s">
        <v>62</v>
      </c>
      <c r="AS9" s="96" t="s">
        <v>61</v>
      </c>
      <c r="AT9" s="96" t="s">
        <v>60</v>
      </c>
      <c r="AU9" s="96" t="s">
        <v>61</v>
      </c>
      <c r="AV9" s="67" t="s">
        <v>60</v>
      </c>
      <c r="AW9" s="67" t="s">
        <v>61</v>
      </c>
      <c r="AX9" s="67" t="s">
        <v>62</v>
      </c>
      <c r="AY9" s="67" t="s">
        <v>62</v>
      </c>
      <c r="AZ9" s="67" t="s">
        <v>62</v>
      </c>
      <c r="BA9" s="67" t="s">
        <v>62</v>
      </c>
    </row>
    <row r="10" spans="1:53" s="59" customFormat="1" ht="11.25" customHeight="1" x14ac:dyDescent="0.15">
      <c r="A10" s="115" t="s">
        <v>64</v>
      </c>
      <c r="B10" s="125"/>
      <c r="C10" s="67" t="s">
        <v>286</v>
      </c>
      <c r="D10" s="67" t="s">
        <v>286</v>
      </c>
      <c r="E10" s="66"/>
      <c r="F10" s="67" t="s">
        <v>71</v>
      </c>
      <c r="G10" s="67" t="s">
        <v>102</v>
      </c>
      <c r="H10" s="67" t="s">
        <v>78</v>
      </c>
      <c r="I10" s="67" t="s">
        <v>82</v>
      </c>
      <c r="J10" s="67" t="s">
        <v>79</v>
      </c>
      <c r="K10" s="67" t="s">
        <v>65</v>
      </c>
      <c r="L10" s="67" t="s">
        <v>70</v>
      </c>
      <c r="M10" s="96" t="s">
        <v>83</v>
      </c>
      <c r="N10" s="96" t="s">
        <v>69</v>
      </c>
      <c r="O10" s="96" t="s">
        <v>68</v>
      </c>
      <c r="P10" s="96" t="s">
        <v>97</v>
      </c>
      <c r="Q10" s="96" t="s">
        <v>84</v>
      </c>
      <c r="R10" s="96" t="s">
        <v>95</v>
      </c>
      <c r="S10" s="67" t="s">
        <v>1157</v>
      </c>
      <c r="T10" s="67" t="s">
        <v>77</v>
      </c>
      <c r="U10" s="67" t="s">
        <v>98</v>
      </c>
      <c r="V10" s="67" t="s">
        <v>99</v>
      </c>
      <c r="W10" s="67" t="s">
        <v>94</v>
      </c>
      <c r="X10" s="67" t="s">
        <v>1156</v>
      </c>
      <c r="Y10" s="67" t="s">
        <v>1153</v>
      </c>
      <c r="Z10" s="67" t="s">
        <v>1158</v>
      </c>
      <c r="AA10" s="67" t="s">
        <v>1154</v>
      </c>
      <c r="AB10" s="67" t="s">
        <v>106</v>
      </c>
      <c r="AC10" s="67" t="s">
        <v>90</v>
      </c>
      <c r="AD10" s="67" t="s">
        <v>105</v>
      </c>
      <c r="AE10" s="67" t="s">
        <v>100</v>
      </c>
      <c r="AF10" s="67" t="s">
        <v>88</v>
      </c>
      <c r="AG10" s="67" t="s">
        <v>81</v>
      </c>
      <c r="AH10" s="67" t="s">
        <v>103</v>
      </c>
      <c r="AI10" s="67" t="s">
        <v>67</v>
      </c>
      <c r="AJ10" s="67" t="s">
        <v>87</v>
      </c>
      <c r="AK10" s="67" t="s">
        <v>86</v>
      </c>
      <c r="AL10" s="67" t="s">
        <v>104</v>
      </c>
      <c r="AM10" s="67" t="s">
        <v>1151</v>
      </c>
      <c r="AN10" s="67" t="s">
        <v>1150</v>
      </c>
      <c r="AO10" s="67" t="s">
        <v>1152</v>
      </c>
      <c r="AP10" s="96" t="s">
        <v>91</v>
      </c>
      <c r="AQ10" s="96" t="s">
        <v>73</v>
      </c>
      <c r="AR10" s="96" t="s">
        <v>74</v>
      </c>
      <c r="AS10" s="96" t="s">
        <v>110</v>
      </c>
      <c r="AT10" s="96" t="s">
        <v>1149</v>
      </c>
      <c r="AU10" s="96" t="s">
        <v>90</v>
      </c>
      <c r="AV10" s="67" t="s">
        <v>76</v>
      </c>
      <c r="AW10" s="67" t="s">
        <v>80</v>
      </c>
      <c r="AX10" s="67" t="s">
        <v>75</v>
      </c>
      <c r="AY10" s="67" t="s">
        <v>93</v>
      </c>
      <c r="AZ10" s="67" t="s">
        <v>89</v>
      </c>
      <c r="BA10" s="67" t="s">
        <v>72</v>
      </c>
    </row>
    <row r="11" spans="1:53" s="59" customFormat="1" ht="22.5" hidden="1" x14ac:dyDescent="0.15">
      <c r="A11" s="116" t="s">
        <v>111</v>
      </c>
      <c r="B11" s="126"/>
      <c r="C11" s="87"/>
      <c r="D11" s="87"/>
      <c r="E11" s="86"/>
      <c r="F11" s="87" t="s">
        <v>118</v>
      </c>
      <c r="G11" s="87" t="s">
        <v>150</v>
      </c>
      <c r="H11" s="87" t="s">
        <v>125</v>
      </c>
      <c r="I11" s="87" t="s">
        <v>129</v>
      </c>
      <c r="J11" s="87" t="s">
        <v>126</v>
      </c>
      <c r="K11" s="87" t="s">
        <v>112</v>
      </c>
      <c r="L11" s="87" t="s">
        <v>117</v>
      </c>
      <c r="M11" s="97" t="s">
        <v>130</v>
      </c>
      <c r="N11" s="97" t="s">
        <v>116</v>
      </c>
      <c r="O11" s="97" t="s">
        <v>115</v>
      </c>
      <c r="P11" s="97" t="s">
        <v>145</v>
      </c>
      <c r="Q11" s="97" t="s">
        <v>131</v>
      </c>
      <c r="R11" s="97" t="s">
        <v>143</v>
      </c>
      <c r="S11" s="87" t="s">
        <v>1167</v>
      </c>
      <c r="T11" s="87" t="s">
        <v>124</v>
      </c>
      <c r="U11" s="87" t="s">
        <v>146</v>
      </c>
      <c r="V11" s="87" t="s">
        <v>147</v>
      </c>
      <c r="W11" s="87" t="s">
        <v>142</v>
      </c>
      <c r="X11" s="87" t="s">
        <v>1166</v>
      </c>
      <c r="Y11" s="87" t="s">
        <v>1163</v>
      </c>
      <c r="Z11" s="87" t="s">
        <v>1168</v>
      </c>
      <c r="AA11" s="87" t="s">
        <v>1164</v>
      </c>
      <c r="AB11" s="87" t="s">
        <v>154</v>
      </c>
      <c r="AC11" s="87" t="s">
        <v>137</v>
      </c>
      <c r="AD11" s="87" t="s">
        <v>153</v>
      </c>
      <c r="AE11" s="87" t="s">
        <v>148</v>
      </c>
      <c r="AF11" s="87" t="s">
        <v>135</v>
      </c>
      <c r="AG11" s="87" t="s">
        <v>128</v>
      </c>
      <c r="AH11" s="87" t="s">
        <v>151</v>
      </c>
      <c r="AI11" s="87" t="s">
        <v>114</v>
      </c>
      <c r="AJ11" s="87" t="s">
        <v>134</v>
      </c>
      <c r="AK11" s="87" t="s">
        <v>133</v>
      </c>
      <c r="AL11" s="87" t="s">
        <v>152</v>
      </c>
      <c r="AM11" s="87" t="s">
        <v>1161</v>
      </c>
      <c r="AN11" s="87" t="s">
        <v>1160</v>
      </c>
      <c r="AO11" s="87" t="s">
        <v>1162</v>
      </c>
      <c r="AP11" s="97" t="s">
        <v>138</v>
      </c>
      <c r="AQ11" s="97" t="s">
        <v>120</v>
      </c>
      <c r="AR11" s="97" t="s">
        <v>121</v>
      </c>
      <c r="AS11" s="97" t="s">
        <v>158</v>
      </c>
      <c r="AT11" s="97" t="s">
        <v>1159</v>
      </c>
      <c r="AU11" s="97" t="s">
        <v>141</v>
      </c>
      <c r="AV11" s="87" t="s">
        <v>123</v>
      </c>
      <c r="AW11" s="87" t="s">
        <v>127</v>
      </c>
      <c r="AX11" s="87" t="s">
        <v>122</v>
      </c>
      <c r="AY11" s="87" t="s">
        <v>140</v>
      </c>
      <c r="AZ11" s="87" t="s">
        <v>136</v>
      </c>
      <c r="BA11" s="87" t="s">
        <v>119</v>
      </c>
    </row>
    <row r="12" spans="1:53" s="59" customFormat="1" hidden="1" x14ac:dyDescent="0.15">
      <c r="A12" s="118" t="s">
        <v>159</v>
      </c>
      <c r="B12" s="67"/>
      <c r="C12" s="67"/>
      <c r="D12" s="67"/>
      <c r="E12" s="66"/>
      <c r="F12" s="67" t="s">
        <v>160</v>
      </c>
      <c r="G12" s="67" t="s">
        <v>160</v>
      </c>
      <c r="H12" s="67" t="s">
        <v>160</v>
      </c>
      <c r="I12" s="67" t="s">
        <v>160</v>
      </c>
      <c r="J12" s="67" t="s">
        <v>160</v>
      </c>
      <c r="K12" s="67" t="s">
        <v>160</v>
      </c>
      <c r="L12" s="67" t="s">
        <v>160</v>
      </c>
      <c r="M12" s="96" t="s">
        <v>160</v>
      </c>
      <c r="N12" s="96" t="s">
        <v>160</v>
      </c>
      <c r="O12" s="96" t="s">
        <v>160</v>
      </c>
      <c r="P12" s="96" t="s">
        <v>160</v>
      </c>
      <c r="Q12" s="96" t="s">
        <v>160</v>
      </c>
      <c r="R12" s="96" t="s">
        <v>160</v>
      </c>
      <c r="S12" s="67" t="s">
        <v>160</v>
      </c>
      <c r="T12" s="67" t="s">
        <v>160</v>
      </c>
      <c r="U12" s="67" t="s">
        <v>160</v>
      </c>
      <c r="V12" s="67" t="s">
        <v>160</v>
      </c>
      <c r="W12" s="67" t="s">
        <v>160</v>
      </c>
      <c r="X12" s="67" t="s">
        <v>160</v>
      </c>
      <c r="Y12" s="67" t="s">
        <v>160</v>
      </c>
      <c r="Z12" s="67" t="s">
        <v>160</v>
      </c>
      <c r="AA12" s="67" t="s">
        <v>160</v>
      </c>
      <c r="AB12" s="67" t="s">
        <v>160</v>
      </c>
      <c r="AC12" s="67" t="s">
        <v>160</v>
      </c>
      <c r="AD12" s="67" t="s">
        <v>160</v>
      </c>
      <c r="AE12" s="67" t="s">
        <v>160</v>
      </c>
      <c r="AF12" s="67" t="s">
        <v>160</v>
      </c>
      <c r="AG12" s="67" t="s">
        <v>160</v>
      </c>
      <c r="AH12" s="67" t="s">
        <v>160</v>
      </c>
      <c r="AI12" s="67" t="s">
        <v>160</v>
      </c>
      <c r="AJ12" s="67" t="s">
        <v>160</v>
      </c>
      <c r="AK12" s="67" t="s">
        <v>160</v>
      </c>
      <c r="AL12" s="67" t="s">
        <v>160</v>
      </c>
      <c r="AM12" s="67" t="s">
        <v>160</v>
      </c>
      <c r="AN12" s="67" t="s">
        <v>160</v>
      </c>
      <c r="AO12" s="67" t="s">
        <v>160</v>
      </c>
      <c r="AP12" s="96" t="s">
        <v>160</v>
      </c>
      <c r="AQ12" s="96" t="s">
        <v>160</v>
      </c>
      <c r="AR12" s="96" t="s">
        <v>160</v>
      </c>
      <c r="AS12" s="96" t="s">
        <v>160</v>
      </c>
      <c r="AT12" s="96" t="s">
        <v>160</v>
      </c>
      <c r="AU12" s="96" t="s">
        <v>160</v>
      </c>
      <c r="AV12" s="67" t="s">
        <v>160</v>
      </c>
      <c r="AW12" s="67" t="s">
        <v>160</v>
      </c>
      <c r="AX12" s="67" t="s">
        <v>160</v>
      </c>
      <c r="AY12" s="67" t="s">
        <v>160</v>
      </c>
      <c r="AZ12" s="67" t="s">
        <v>160</v>
      </c>
      <c r="BA12" s="67" t="s">
        <v>160</v>
      </c>
    </row>
    <row r="13" spans="1:53" s="120" customFormat="1" ht="29.25" customHeight="1" x14ac:dyDescent="0.2">
      <c r="A13" s="121" t="s">
        <v>1191</v>
      </c>
      <c r="B13" s="122"/>
      <c r="C13" s="122"/>
      <c r="D13" s="122"/>
      <c r="E13" s="123"/>
      <c r="F13" s="119" t="s">
        <v>1187</v>
      </c>
      <c r="G13" s="119" t="s">
        <v>1187</v>
      </c>
      <c r="H13" s="119" t="s">
        <v>1189</v>
      </c>
      <c r="I13" s="119" t="s">
        <v>1189</v>
      </c>
      <c r="J13" s="119" t="s">
        <v>1184</v>
      </c>
      <c r="K13" s="119" t="s">
        <v>1184</v>
      </c>
      <c r="L13" s="119" t="s">
        <v>1184</v>
      </c>
      <c r="M13" s="117" t="s">
        <v>1186</v>
      </c>
      <c r="N13" s="117" t="s">
        <v>1186</v>
      </c>
      <c r="O13" s="117" t="s">
        <v>1186</v>
      </c>
      <c r="P13" s="117" t="s">
        <v>1186</v>
      </c>
      <c r="Q13" s="117" t="s">
        <v>1186</v>
      </c>
      <c r="R13" s="117" t="s">
        <v>1186</v>
      </c>
      <c r="S13" s="119" t="s">
        <v>1183</v>
      </c>
      <c r="T13" s="119" t="s">
        <v>1182</v>
      </c>
      <c r="U13" s="119" t="s">
        <v>1182</v>
      </c>
      <c r="V13" s="119" t="s">
        <v>1182</v>
      </c>
      <c r="W13" s="119" t="s">
        <v>1181</v>
      </c>
      <c r="X13" s="119" t="s">
        <v>1181</v>
      </c>
      <c r="Y13" s="119" t="s">
        <v>1190</v>
      </c>
      <c r="Z13" s="119" t="s">
        <v>1190</v>
      </c>
      <c r="AA13" s="119" t="s">
        <v>1190</v>
      </c>
      <c r="AB13" s="119" t="s">
        <v>1185</v>
      </c>
      <c r="AC13" s="119" t="s">
        <v>1185</v>
      </c>
      <c r="AD13" s="119" t="s">
        <v>1185</v>
      </c>
      <c r="AE13" s="119" t="s">
        <v>1185</v>
      </c>
      <c r="AF13" s="119" t="s">
        <v>1185</v>
      </c>
      <c r="AG13" s="119" t="s">
        <v>1185</v>
      </c>
      <c r="AH13" s="119" t="s">
        <v>1185</v>
      </c>
      <c r="AI13" s="119" t="s">
        <v>1185</v>
      </c>
      <c r="AJ13" s="119" t="s">
        <v>1185</v>
      </c>
      <c r="AK13" s="119" t="s">
        <v>1185</v>
      </c>
      <c r="AL13" s="119" t="s">
        <v>1185</v>
      </c>
      <c r="AM13" s="119" t="s">
        <v>1188</v>
      </c>
      <c r="AN13" s="119" t="s">
        <v>1188</v>
      </c>
      <c r="AO13" s="119" t="s">
        <v>1188</v>
      </c>
      <c r="AP13" s="117" t="s">
        <v>1188</v>
      </c>
      <c r="AQ13" s="117" t="s">
        <v>1188</v>
      </c>
      <c r="AR13" s="117" t="s">
        <v>1188</v>
      </c>
      <c r="AS13" s="117" t="s">
        <v>1188</v>
      </c>
      <c r="AT13" s="117" t="s">
        <v>1188</v>
      </c>
      <c r="AU13" s="117" t="s">
        <v>1188</v>
      </c>
      <c r="AV13" s="119" t="s">
        <v>1188</v>
      </c>
      <c r="AW13" s="119" t="s">
        <v>1188</v>
      </c>
      <c r="AX13" s="119" t="s">
        <v>1188</v>
      </c>
      <c r="AY13" s="119" t="s">
        <v>1188</v>
      </c>
      <c r="AZ13" s="119" t="s">
        <v>1188</v>
      </c>
      <c r="BA13" s="119" t="s">
        <v>1188</v>
      </c>
    </row>
    <row r="14" spans="1:53" s="59" customFormat="1" ht="11.25" customHeight="1" x14ac:dyDescent="0.15">
      <c r="A14" s="91" t="s">
        <v>161</v>
      </c>
      <c r="B14" s="92"/>
      <c r="C14" s="92"/>
      <c r="D14" s="92"/>
      <c r="E14" s="91"/>
      <c r="F14" s="93"/>
      <c r="G14" s="93"/>
      <c r="H14" s="93"/>
      <c r="I14" s="93"/>
      <c r="J14" s="93"/>
      <c r="K14" s="93"/>
      <c r="L14" s="93"/>
      <c r="M14" s="98"/>
      <c r="N14" s="98"/>
      <c r="O14" s="98"/>
      <c r="P14" s="98"/>
      <c r="Q14" s="98"/>
      <c r="R14" s="98"/>
      <c r="S14" s="93"/>
      <c r="T14" s="93"/>
      <c r="U14" s="93"/>
      <c r="V14" s="93"/>
      <c r="W14" s="93"/>
      <c r="X14" s="93"/>
      <c r="Y14" s="93"/>
      <c r="Z14" s="93"/>
      <c r="AA14" s="93"/>
      <c r="AB14" s="93"/>
      <c r="AC14" s="93"/>
      <c r="AD14" s="93"/>
      <c r="AE14" s="93"/>
      <c r="AF14" s="93"/>
      <c r="AG14" s="93"/>
      <c r="AH14" s="93"/>
      <c r="AI14" s="93"/>
      <c r="AJ14" s="93"/>
      <c r="AK14" s="93"/>
      <c r="AL14" s="93"/>
      <c r="AM14" s="93"/>
      <c r="AN14" s="93"/>
      <c r="AO14" s="93"/>
      <c r="AP14" s="98"/>
      <c r="AQ14" s="98"/>
      <c r="AR14" s="98"/>
      <c r="AS14" s="98"/>
      <c r="AT14" s="98"/>
      <c r="AU14" s="98"/>
      <c r="AV14" s="93"/>
      <c r="AW14" s="93"/>
      <c r="AX14" s="93"/>
      <c r="AY14" s="93"/>
      <c r="AZ14" s="93"/>
      <c r="BA14" s="93"/>
    </row>
    <row r="15" spans="1:53" s="59" customFormat="1" ht="11.25" customHeight="1" x14ac:dyDescent="0.15">
      <c r="A15" s="66" t="s">
        <v>162</v>
      </c>
      <c r="B15" s="67"/>
      <c r="C15" s="67"/>
      <c r="D15" s="67"/>
      <c r="E15" s="66"/>
      <c r="F15" s="68">
        <v>3200</v>
      </c>
      <c r="G15" s="68">
        <v>2560</v>
      </c>
      <c r="H15" s="68">
        <v>1610</v>
      </c>
      <c r="I15" s="68">
        <v>1360</v>
      </c>
      <c r="J15" s="68">
        <v>7340</v>
      </c>
      <c r="K15" s="68">
        <v>7290</v>
      </c>
      <c r="L15" s="68">
        <v>6590</v>
      </c>
      <c r="M15" s="100">
        <v>3670</v>
      </c>
      <c r="N15" s="100">
        <v>1040</v>
      </c>
      <c r="O15" s="100">
        <v>2280</v>
      </c>
      <c r="P15" s="100">
        <v>3610</v>
      </c>
      <c r="Q15" s="100">
        <v>1510</v>
      </c>
      <c r="R15" s="100">
        <v>1530</v>
      </c>
      <c r="S15" s="68">
        <v>1670</v>
      </c>
      <c r="T15" s="68">
        <v>3660</v>
      </c>
      <c r="U15" s="69">
        <v>820</v>
      </c>
      <c r="V15" s="69">
        <v>919</v>
      </c>
      <c r="W15" s="68">
        <v>3790</v>
      </c>
      <c r="X15" s="68">
        <v>3970</v>
      </c>
      <c r="Y15" s="68">
        <v>4200</v>
      </c>
      <c r="Z15" s="68">
        <v>4730</v>
      </c>
      <c r="AA15" s="68">
        <v>4500</v>
      </c>
      <c r="AB15" s="68">
        <v>2780</v>
      </c>
      <c r="AC15" s="68">
        <v>5870</v>
      </c>
      <c r="AD15" s="68">
        <v>6880</v>
      </c>
      <c r="AE15" s="68">
        <v>9310</v>
      </c>
      <c r="AF15" s="69">
        <v>465</v>
      </c>
      <c r="AG15" s="68">
        <v>1570</v>
      </c>
      <c r="AH15" s="68">
        <v>8400</v>
      </c>
      <c r="AI15" s="68">
        <v>7440</v>
      </c>
      <c r="AJ15" s="68">
        <v>1270</v>
      </c>
      <c r="AK15" s="69">
        <v>848</v>
      </c>
      <c r="AL15" s="69">
        <v>327</v>
      </c>
      <c r="AM15" s="69">
        <v>825</v>
      </c>
      <c r="AN15" s="69">
        <v>888</v>
      </c>
      <c r="AO15" s="69">
        <v>937</v>
      </c>
      <c r="AP15" s="99">
        <v>352</v>
      </c>
      <c r="AQ15" s="100">
        <v>2110</v>
      </c>
      <c r="AR15" s="99">
        <v>947</v>
      </c>
      <c r="AS15" s="100">
        <v>2460</v>
      </c>
      <c r="AT15" s="100">
        <v>1350</v>
      </c>
      <c r="AU15" s="99">
        <v>429</v>
      </c>
      <c r="AV15" s="68">
        <v>2660</v>
      </c>
      <c r="AW15" s="68">
        <v>2550</v>
      </c>
      <c r="AX15" s="68">
        <v>1970</v>
      </c>
      <c r="AY15" s="68">
        <v>3780</v>
      </c>
      <c r="AZ15" s="68">
        <v>3020</v>
      </c>
      <c r="BA15" s="68">
        <v>1080</v>
      </c>
    </row>
    <row r="16" spans="1:53" s="59" customFormat="1" ht="11.25" customHeight="1" x14ac:dyDescent="0.15">
      <c r="A16" s="66" t="s">
        <v>164</v>
      </c>
      <c r="B16" s="67"/>
      <c r="C16" s="67"/>
      <c r="D16" s="67"/>
      <c r="E16" s="66"/>
      <c r="F16" s="68">
        <v>2180</v>
      </c>
      <c r="G16" s="69">
        <v>961</v>
      </c>
      <c r="H16" s="69">
        <v>968</v>
      </c>
      <c r="I16" s="69">
        <v>755</v>
      </c>
      <c r="J16" s="68">
        <v>3160</v>
      </c>
      <c r="K16" s="68">
        <v>5440</v>
      </c>
      <c r="L16" s="68">
        <v>4670</v>
      </c>
      <c r="M16" s="100">
        <v>2430</v>
      </c>
      <c r="N16" s="99">
        <v>462</v>
      </c>
      <c r="O16" s="100">
        <v>1460</v>
      </c>
      <c r="P16" s="100">
        <v>2490</v>
      </c>
      <c r="Q16" s="99">
        <v>855</v>
      </c>
      <c r="R16" s="99">
        <v>815</v>
      </c>
      <c r="S16" s="68">
        <v>1020</v>
      </c>
      <c r="T16" s="68">
        <v>2300</v>
      </c>
      <c r="U16" s="69">
        <v>439</v>
      </c>
      <c r="V16" s="69">
        <v>478</v>
      </c>
      <c r="W16" s="68">
        <v>2680</v>
      </c>
      <c r="X16" s="68">
        <v>2900</v>
      </c>
      <c r="Y16" s="68">
        <v>2130</v>
      </c>
      <c r="Z16" s="68">
        <v>1860</v>
      </c>
      <c r="AA16" s="68">
        <v>2140</v>
      </c>
      <c r="AB16" s="68">
        <v>2130</v>
      </c>
      <c r="AC16" s="68">
        <v>4620</v>
      </c>
      <c r="AD16" s="68">
        <v>5420</v>
      </c>
      <c r="AE16" s="68">
        <v>6860</v>
      </c>
      <c r="AF16" s="69">
        <v>213</v>
      </c>
      <c r="AG16" s="69">
        <v>906</v>
      </c>
      <c r="AH16" s="68">
        <v>6780</v>
      </c>
      <c r="AI16" s="68">
        <v>5990</v>
      </c>
      <c r="AJ16" s="69">
        <v>641</v>
      </c>
      <c r="AK16" s="69">
        <v>415</v>
      </c>
      <c r="AL16" s="69">
        <v>136</v>
      </c>
      <c r="AM16" s="69">
        <v>430</v>
      </c>
      <c r="AN16" s="69">
        <v>323</v>
      </c>
      <c r="AO16" s="69">
        <v>537</v>
      </c>
      <c r="AP16" s="99">
        <v>139</v>
      </c>
      <c r="AQ16" s="100">
        <v>1420</v>
      </c>
      <c r="AR16" s="99">
        <v>476</v>
      </c>
      <c r="AS16" s="100">
        <v>1660</v>
      </c>
      <c r="AT16" s="99">
        <v>854</v>
      </c>
      <c r="AU16" s="99">
        <v>176</v>
      </c>
      <c r="AV16" s="68">
        <v>1900</v>
      </c>
      <c r="AW16" s="68">
        <v>1780</v>
      </c>
      <c r="AX16" s="68">
        <v>1300</v>
      </c>
      <c r="AY16" s="68">
        <v>2760</v>
      </c>
      <c r="AZ16" s="68">
        <v>1950</v>
      </c>
      <c r="BA16" s="69">
        <v>591</v>
      </c>
    </row>
    <row r="17" spans="1:53" s="59" customFormat="1" ht="11.25" customHeight="1" x14ac:dyDescent="0.15">
      <c r="A17" s="66" t="s">
        <v>166</v>
      </c>
      <c r="B17" s="67"/>
      <c r="C17" s="67"/>
      <c r="D17" s="67"/>
      <c r="E17" s="66"/>
      <c r="F17" s="70">
        <v>7.45</v>
      </c>
      <c r="G17" s="70">
        <v>7.05</v>
      </c>
      <c r="H17" s="70">
        <v>7.74</v>
      </c>
      <c r="I17" s="70">
        <v>7.89</v>
      </c>
      <c r="J17" s="70">
        <v>5.34</v>
      </c>
      <c r="K17" s="70">
        <v>6.15</v>
      </c>
      <c r="L17" s="70">
        <v>5.75</v>
      </c>
      <c r="M17" s="101">
        <v>6.52</v>
      </c>
      <c r="N17" s="101">
        <v>7.53</v>
      </c>
      <c r="O17" s="101">
        <v>7.5</v>
      </c>
      <c r="P17" s="101">
        <v>7.12</v>
      </c>
      <c r="Q17" s="101">
        <v>7.76</v>
      </c>
      <c r="R17" s="101">
        <v>8.1</v>
      </c>
      <c r="S17" s="70">
        <v>8.0500000000000007</v>
      </c>
      <c r="T17" s="70">
        <v>7.22</v>
      </c>
      <c r="U17" s="70">
        <v>7.98</v>
      </c>
      <c r="V17" s="70">
        <v>7.88</v>
      </c>
      <c r="W17" s="70">
        <v>7.56</v>
      </c>
      <c r="X17" s="70">
        <v>7.75</v>
      </c>
      <c r="Y17" s="70">
        <v>5.57</v>
      </c>
      <c r="Z17" s="70">
        <v>5.36</v>
      </c>
      <c r="AA17" s="70">
        <v>4.92</v>
      </c>
      <c r="AB17" s="70">
        <v>8</v>
      </c>
      <c r="AC17" s="70">
        <v>7.48</v>
      </c>
      <c r="AD17" s="70">
        <v>6.88</v>
      </c>
      <c r="AE17" s="70">
        <v>6.63</v>
      </c>
      <c r="AF17" s="70">
        <v>6.96</v>
      </c>
      <c r="AG17" s="70">
        <v>6.7</v>
      </c>
      <c r="AH17" s="70">
        <v>6.73</v>
      </c>
      <c r="AI17" s="70">
        <v>6.72</v>
      </c>
      <c r="AJ17" s="70">
        <v>6.57</v>
      </c>
      <c r="AK17" s="70">
        <v>6.59</v>
      </c>
      <c r="AL17" s="70">
        <v>7.89</v>
      </c>
      <c r="AM17" s="70">
        <v>8.1199999999999992</v>
      </c>
      <c r="AN17" s="70">
        <v>8.19</v>
      </c>
      <c r="AO17" s="70">
        <v>8.07</v>
      </c>
      <c r="AP17" s="101">
        <v>8.31</v>
      </c>
      <c r="AQ17" s="101">
        <v>7.77</v>
      </c>
      <c r="AR17" s="101">
        <v>8.07</v>
      </c>
      <c r="AS17" s="101">
        <v>7.69</v>
      </c>
      <c r="AT17" s="101">
        <v>8.1</v>
      </c>
      <c r="AU17" s="101">
        <v>8.19</v>
      </c>
      <c r="AV17" s="70">
        <v>7.8</v>
      </c>
      <c r="AW17" s="70">
        <v>7.63</v>
      </c>
      <c r="AX17" s="70">
        <v>7.87</v>
      </c>
      <c r="AY17" s="70">
        <v>7.88</v>
      </c>
      <c r="AZ17" s="70">
        <v>7.68</v>
      </c>
      <c r="BA17" s="70">
        <v>8.18</v>
      </c>
    </row>
    <row r="18" spans="1:53" s="59" customFormat="1" ht="11.25" customHeight="1" x14ac:dyDescent="0.15">
      <c r="A18" s="66" t="s">
        <v>168</v>
      </c>
      <c r="B18" s="67"/>
      <c r="C18" s="67"/>
      <c r="D18" s="67"/>
      <c r="E18" s="66"/>
      <c r="F18" s="69">
        <v>144</v>
      </c>
      <c r="G18" s="71">
        <v>38</v>
      </c>
      <c r="H18" s="67" t="s">
        <v>169</v>
      </c>
      <c r="I18" s="72">
        <v>2</v>
      </c>
      <c r="J18" s="69">
        <v>118</v>
      </c>
      <c r="K18" s="71">
        <v>17.399999999999999</v>
      </c>
      <c r="L18" s="71">
        <v>27.6</v>
      </c>
      <c r="M18" s="99">
        <v>806</v>
      </c>
      <c r="N18" s="96" t="s">
        <v>169</v>
      </c>
      <c r="O18" s="102">
        <v>26</v>
      </c>
      <c r="P18" s="103">
        <v>8.6</v>
      </c>
      <c r="Q18" s="96" t="s">
        <v>169</v>
      </c>
      <c r="R18" s="103">
        <v>3.4</v>
      </c>
      <c r="S18" s="72">
        <v>2.4</v>
      </c>
      <c r="T18" s="71">
        <v>58</v>
      </c>
      <c r="U18" s="72">
        <v>3.4</v>
      </c>
      <c r="V18" s="72">
        <v>4</v>
      </c>
      <c r="W18" s="71">
        <v>14.6</v>
      </c>
      <c r="X18" s="71">
        <v>88.6</v>
      </c>
      <c r="Y18" s="71">
        <v>75.3</v>
      </c>
      <c r="Z18" s="68">
        <v>8140</v>
      </c>
      <c r="AA18" s="68">
        <v>8600</v>
      </c>
      <c r="AB18" s="69">
        <v>394</v>
      </c>
      <c r="AC18" s="69">
        <v>336</v>
      </c>
      <c r="AD18" s="69">
        <v>975</v>
      </c>
      <c r="AE18" s="68">
        <v>1210</v>
      </c>
      <c r="AF18" s="71">
        <v>91.3</v>
      </c>
      <c r="AG18" s="69">
        <v>200</v>
      </c>
      <c r="AH18" s="69">
        <v>309</v>
      </c>
      <c r="AI18" s="69">
        <v>424</v>
      </c>
      <c r="AJ18" s="71">
        <v>10.4</v>
      </c>
      <c r="AK18" s="71">
        <v>15.3</v>
      </c>
      <c r="AL18" s="69">
        <v>593</v>
      </c>
      <c r="AM18" s="71">
        <v>36.700000000000003</v>
      </c>
      <c r="AN18" s="69">
        <v>158</v>
      </c>
      <c r="AO18" s="69">
        <v>588</v>
      </c>
      <c r="AP18" s="102">
        <v>88</v>
      </c>
      <c r="AQ18" s="99">
        <v>265</v>
      </c>
      <c r="AR18" s="100">
        <v>5470</v>
      </c>
      <c r="AS18" s="103">
        <v>3.4</v>
      </c>
      <c r="AT18" s="99">
        <v>356</v>
      </c>
      <c r="AU18" s="104">
        <v>10800</v>
      </c>
      <c r="AV18" s="69">
        <v>244</v>
      </c>
      <c r="AW18" s="71">
        <v>89.3</v>
      </c>
      <c r="AX18" s="71">
        <v>73.8</v>
      </c>
      <c r="AY18" s="71">
        <v>32.799999999999997</v>
      </c>
      <c r="AZ18" s="71">
        <v>81</v>
      </c>
      <c r="BA18" s="71">
        <v>25.2</v>
      </c>
    </row>
    <row r="19" spans="1:53" s="59" customFormat="1" ht="11.25" hidden="1" customHeight="1" x14ac:dyDescent="0.15">
      <c r="A19" s="66"/>
      <c r="B19" s="67"/>
      <c r="C19" s="67"/>
      <c r="D19" s="67"/>
      <c r="E19" s="66"/>
      <c r="F19" s="67"/>
      <c r="G19" s="67"/>
      <c r="H19" s="67"/>
      <c r="I19" s="67"/>
      <c r="J19" s="67"/>
      <c r="K19" s="67"/>
      <c r="L19" s="67"/>
      <c r="M19" s="96"/>
      <c r="N19" s="96"/>
      <c r="O19" s="96"/>
      <c r="P19" s="96"/>
      <c r="Q19" s="96"/>
      <c r="R19" s="96"/>
      <c r="S19" s="67"/>
      <c r="T19" s="67"/>
      <c r="U19" s="67"/>
      <c r="V19" s="67"/>
      <c r="W19" s="67"/>
      <c r="X19" s="67"/>
      <c r="Y19" s="67"/>
      <c r="Z19" s="67"/>
      <c r="AA19" s="67"/>
      <c r="AB19" s="67"/>
      <c r="AC19" s="67"/>
      <c r="AD19" s="67"/>
      <c r="AE19" s="67"/>
      <c r="AF19" s="67"/>
      <c r="AG19" s="67"/>
      <c r="AH19" s="67"/>
      <c r="AI19" s="67"/>
      <c r="AJ19" s="67"/>
      <c r="AK19" s="67"/>
      <c r="AL19" s="67"/>
      <c r="AM19" s="67"/>
      <c r="AN19" s="67"/>
      <c r="AO19" s="67"/>
      <c r="AP19" s="96"/>
      <c r="AQ19" s="96"/>
      <c r="AR19" s="96"/>
      <c r="AS19" s="96"/>
      <c r="AT19" s="96"/>
      <c r="AU19" s="96"/>
      <c r="AV19" s="67"/>
      <c r="AW19" s="67"/>
      <c r="AX19" s="67"/>
      <c r="AY19" s="67"/>
      <c r="AZ19" s="67"/>
      <c r="BA19" s="67"/>
    </row>
    <row r="20" spans="1:53" s="59" customFormat="1" ht="11.25" customHeight="1" x14ac:dyDescent="0.15">
      <c r="A20" s="91" t="s">
        <v>170</v>
      </c>
      <c r="B20" s="92"/>
      <c r="C20" s="92"/>
      <c r="D20" s="92"/>
      <c r="E20" s="91"/>
      <c r="F20" s="93"/>
      <c r="G20" s="93"/>
      <c r="H20" s="93"/>
      <c r="I20" s="93"/>
      <c r="J20" s="93"/>
      <c r="K20" s="93"/>
      <c r="L20" s="93"/>
      <c r="M20" s="98"/>
      <c r="N20" s="98"/>
      <c r="O20" s="98"/>
      <c r="P20" s="98"/>
      <c r="Q20" s="98"/>
      <c r="R20" s="98"/>
      <c r="S20" s="93"/>
      <c r="T20" s="93"/>
      <c r="U20" s="93"/>
      <c r="V20" s="93"/>
      <c r="W20" s="93"/>
      <c r="X20" s="93"/>
      <c r="Y20" s="93"/>
      <c r="Z20" s="93"/>
      <c r="AA20" s="93"/>
      <c r="AB20" s="93"/>
      <c r="AC20" s="93"/>
      <c r="AD20" s="93"/>
      <c r="AE20" s="93"/>
      <c r="AF20" s="93"/>
      <c r="AG20" s="93"/>
      <c r="AH20" s="93"/>
      <c r="AI20" s="93"/>
      <c r="AJ20" s="93"/>
      <c r="AK20" s="93"/>
      <c r="AL20" s="93"/>
      <c r="AM20" s="93"/>
      <c r="AN20" s="93"/>
      <c r="AO20" s="93"/>
      <c r="AP20" s="98"/>
      <c r="AQ20" s="98"/>
      <c r="AR20" s="98"/>
      <c r="AS20" s="98"/>
      <c r="AT20" s="98"/>
      <c r="AU20" s="98"/>
      <c r="AV20" s="93"/>
      <c r="AW20" s="93"/>
      <c r="AX20" s="93"/>
      <c r="AY20" s="93"/>
      <c r="AZ20" s="93"/>
      <c r="BA20" s="93"/>
    </row>
    <row r="21" spans="1:53" s="59" customFormat="1" ht="11.25" customHeight="1" x14ac:dyDescent="0.15">
      <c r="A21" s="66" t="s">
        <v>171</v>
      </c>
      <c r="B21" s="67"/>
      <c r="C21" s="67"/>
      <c r="D21" s="67"/>
      <c r="E21" s="66"/>
      <c r="F21" s="71">
        <v>48.3</v>
      </c>
      <c r="G21" s="69">
        <v>298</v>
      </c>
      <c r="H21" s="71">
        <v>16.2</v>
      </c>
      <c r="I21" s="72">
        <v>9.6999999999999993</v>
      </c>
      <c r="J21" s="68">
        <v>2960</v>
      </c>
      <c r="K21" s="68">
        <v>1380</v>
      </c>
      <c r="L21" s="69">
        <v>948</v>
      </c>
      <c r="M21" s="99">
        <v>305</v>
      </c>
      <c r="N21" s="102">
        <v>32.700000000000003</v>
      </c>
      <c r="O21" s="102">
        <v>27.2</v>
      </c>
      <c r="P21" s="99">
        <v>114</v>
      </c>
      <c r="Q21" s="102">
        <v>14.6</v>
      </c>
      <c r="R21" s="102">
        <v>39.9</v>
      </c>
      <c r="S21" s="72">
        <v>7.2</v>
      </c>
      <c r="T21" s="71">
        <v>79.599999999999994</v>
      </c>
      <c r="U21" s="72">
        <v>6.1</v>
      </c>
      <c r="V21" s="72">
        <v>6.6</v>
      </c>
      <c r="W21" s="71">
        <v>61.9</v>
      </c>
      <c r="X21" s="71">
        <v>29.3</v>
      </c>
      <c r="Y21" s="68">
        <v>1020</v>
      </c>
      <c r="Z21" s="68">
        <v>1800</v>
      </c>
      <c r="AA21" s="68">
        <v>1590</v>
      </c>
      <c r="AB21" s="71">
        <v>13.2</v>
      </c>
      <c r="AC21" s="69">
        <v>259</v>
      </c>
      <c r="AD21" s="69">
        <v>466</v>
      </c>
      <c r="AE21" s="68">
        <v>1280</v>
      </c>
      <c r="AF21" s="71">
        <v>39.700000000000003</v>
      </c>
      <c r="AG21" s="69">
        <v>144</v>
      </c>
      <c r="AH21" s="69">
        <v>917</v>
      </c>
      <c r="AI21" s="69">
        <v>875</v>
      </c>
      <c r="AJ21" s="69">
        <v>210</v>
      </c>
      <c r="AK21" s="71">
        <v>50.7</v>
      </c>
      <c r="AL21" s="71">
        <v>10.4</v>
      </c>
      <c r="AM21" s="72">
        <v>5.4</v>
      </c>
      <c r="AN21" s="72">
        <v>4.0999999999999996</v>
      </c>
      <c r="AO21" s="72">
        <v>7.2</v>
      </c>
      <c r="AP21" s="96" t="s">
        <v>169</v>
      </c>
      <c r="AQ21" s="102">
        <v>26.3</v>
      </c>
      <c r="AR21" s="103">
        <v>7.2</v>
      </c>
      <c r="AS21" s="102">
        <v>27.4</v>
      </c>
      <c r="AT21" s="103">
        <v>8</v>
      </c>
      <c r="AU21" s="103">
        <v>2.5</v>
      </c>
      <c r="AV21" s="71">
        <v>22.4</v>
      </c>
      <c r="AW21" s="71">
        <v>76</v>
      </c>
      <c r="AX21" s="69">
        <v>138</v>
      </c>
      <c r="AY21" s="71">
        <v>38</v>
      </c>
      <c r="AZ21" s="71">
        <v>41.5</v>
      </c>
      <c r="BA21" s="72">
        <v>4.5999999999999996</v>
      </c>
    </row>
    <row r="22" spans="1:53" s="59" customFormat="1" ht="11.25" customHeight="1" x14ac:dyDescent="0.15">
      <c r="A22" s="66" t="s">
        <v>172</v>
      </c>
      <c r="B22" s="67"/>
      <c r="C22" s="67"/>
      <c r="D22" s="67"/>
      <c r="E22" s="73" t="s">
        <v>286</v>
      </c>
      <c r="F22" s="69">
        <v>436</v>
      </c>
      <c r="G22" s="68">
        <v>1620</v>
      </c>
      <c r="H22" s="69">
        <v>326</v>
      </c>
      <c r="I22" s="69">
        <v>269</v>
      </c>
      <c r="J22" s="71">
        <v>24.2</v>
      </c>
      <c r="K22" s="69">
        <v>114</v>
      </c>
      <c r="L22" s="71">
        <v>24.1</v>
      </c>
      <c r="M22" s="99">
        <v>258</v>
      </c>
      <c r="N22" s="99">
        <v>611</v>
      </c>
      <c r="O22" s="99">
        <v>357</v>
      </c>
      <c r="P22" s="99">
        <v>441</v>
      </c>
      <c r="Q22" s="99">
        <v>275</v>
      </c>
      <c r="R22" s="99">
        <v>261</v>
      </c>
      <c r="S22" s="69">
        <v>220</v>
      </c>
      <c r="T22" s="69">
        <v>642</v>
      </c>
      <c r="U22" s="69">
        <v>180</v>
      </c>
      <c r="V22" s="69">
        <v>153</v>
      </c>
      <c r="W22" s="69">
        <v>424</v>
      </c>
      <c r="X22" s="69">
        <v>458</v>
      </c>
      <c r="Y22" s="71">
        <v>22.5</v>
      </c>
      <c r="Z22" s="71">
        <v>16.100000000000001</v>
      </c>
      <c r="AA22" s="71">
        <v>13.1</v>
      </c>
      <c r="AB22" s="69">
        <v>197</v>
      </c>
      <c r="AC22" s="69">
        <v>385</v>
      </c>
      <c r="AD22" s="69">
        <v>284</v>
      </c>
      <c r="AE22" s="69">
        <v>168</v>
      </c>
      <c r="AF22" s="69">
        <v>123</v>
      </c>
      <c r="AG22" s="69">
        <v>291</v>
      </c>
      <c r="AH22" s="69">
        <v>185</v>
      </c>
      <c r="AI22" s="69">
        <v>219</v>
      </c>
      <c r="AJ22" s="69">
        <v>273</v>
      </c>
      <c r="AK22" s="69">
        <v>112</v>
      </c>
      <c r="AL22" s="71">
        <v>73.7</v>
      </c>
      <c r="AM22" s="69">
        <v>269</v>
      </c>
      <c r="AN22" s="69">
        <v>350</v>
      </c>
      <c r="AO22" s="69">
        <v>258</v>
      </c>
      <c r="AP22" s="99">
        <v>130</v>
      </c>
      <c r="AQ22" s="99">
        <v>564</v>
      </c>
      <c r="AR22" s="99">
        <v>460</v>
      </c>
      <c r="AS22" s="99">
        <v>452</v>
      </c>
      <c r="AT22" s="99">
        <v>236</v>
      </c>
      <c r="AU22" s="99">
        <v>143</v>
      </c>
      <c r="AV22" s="69">
        <v>447</v>
      </c>
      <c r="AW22" s="69">
        <v>611</v>
      </c>
      <c r="AX22" s="69">
        <v>793</v>
      </c>
      <c r="AY22" s="69">
        <v>709</v>
      </c>
      <c r="AZ22" s="69">
        <v>713</v>
      </c>
      <c r="BA22" s="69">
        <v>453</v>
      </c>
    </row>
    <row r="23" spans="1:53" s="59" customFormat="1" ht="11.25" customHeight="1" x14ac:dyDescent="0.15">
      <c r="A23" s="66" t="s">
        <v>173</v>
      </c>
      <c r="B23" s="67">
        <v>64</v>
      </c>
      <c r="C23" s="67"/>
      <c r="D23" s="67"/>
      <c r="E23" s="73" t="s">
        <v>286</v>
      </c>
      <c r="F23" s="67" t="s">
        <v>175</v>
      </c>
      <c r="G23" s="74">
        <v>22</v>
      </c>
      <c r="H23" s="67" t="s">
        <v>176</v>
      </c>
      <c r="I23" s="67" t="s">
        <v>176</v>
      </c>
      <c r="J23" s="67" t="s">
        <v>174</v>
      </c>
      <c r="K23" s="67" t="s">
        <v>174</v>
      </c>
      <c r="L23" s="67" t="s">
        <v>174</v>
      </c>
      <c r="M23" s="96" t="s">
        <v>175</v>
      </c>
      <c r="N23" s="103">
        <v>7.5</v>
      </c>
      <c r="O23" s="96" t="s">
        <v>175</v>
      </c>
      <c r="P23" s="96" t="s">
        <v>175</v>
      </c>
      <c r="Q23" s="96" t="s">
        <v>176</v>
      </c>
      <c r="R23" s="96" t="s">
        <v>176</v>
      </c>
      <c r="S23" s="67" t="s">
        <v>176</v>
      </c>
      <c r="T23" s="69">
        <v>164</v>
      </c>
      <c r="U23" s="67" t="s">
        <v>177</v>
      </c>
      <c r="V23" s="67" t="s">
        <v>176</v>
      </c>
      <c r="W23" s="74">
        <v>15</v>
      </c>
      <c r="X23" s="67" t="s">
        <v>175</v>
      </c>
      <c r="Y23" s="67" t="s">
        <v>175</v>
      </c>
      <c r="Z23" s="67" t="s">
        <v>175</v>
      </c>
      <c r="AA23" s="67" t="s">
        <v>175</v>
      </c>
      <c r="AB23" s="67" t="s">
        <v>175</v>
      </c>
      <c r="AC23" s="67" t="s">
        <v>174</v>
      </c>
      <c r="AD23" s="67" t="s">
        <v>174</v>
      </c>
      <c r="AE23" s="67" t="s">
        <v>174</v>
      </c>
      <c r="AF23" s="67" t="s">
        <v>165</v>
      </c>
      <c r="AG23" s="67" t="s">
        <v>176</v>
      </c>
      <c r="AH23" s="67" t="s">
        <v>174</v>
      </c>
      <c r="AI23" s="67" t="s">
        <v>174</v>
      </c>
      <c r="AJ23" s="67" t="s">
        <v>176</v>
      </c>
      <c r="AK23" s="67" t="s">
        <v>177</v>
      </c>
      <c r="AL23" s="67" t="s">
        <v>165</v>
      </c>
      <c r="AM23" s="67" t="s">
        <v>177</v>
      </c>
      <c r="AN23" s="67" t="s">
        <v>177</v>
      </c>
      <c r="AO23" s="67" t="s">
        <v>176</v>
      </c>
      <c r="AP23" s="96" t="s">
        <v>165</v>
      </c>
      <c r="AQ23" s="96" t="s">
        <v>175</v>
      </c>
      <c r="AR23" s="96" t="s">
        <v>176</v>
      </c>
      <c r="AS23" s="96" t="s">
        <v>175</v>
      </c>
      <c r="AT23" s="96" t="s">
        <v>176</v>
      </c>
      <c r="AU23" s="96" t="s">
        <v>165</v>
      </c>
      <c r="AV23" s="67" t="s">
        <v>175</v>
      </c>
      <c r="AW23" s="67" t="s">
        <v>175</v>
      </c>
      <c r="AX23" s="74">
        <v>12</v>
      </c>
      <c r="AY23" s="67" t="s">
        <v>175</v>
      </c>
      <c r="AZ23" s="67" t="s">
        <v>175</v>
      </c>
      <c r="BA23" s="67" t="s">
        <v>176</v>
      </c>
    </row>
    <row r="24" spans="1:53" s="59" customFormat="1" ht="11.25" customHeight="1" x14ac:dyDescent="0.15">
      <c r="A24" s="66" t="s">
        <v>178</v>
      </c>
      <c r="B24" s="67"/>
      <c r="C24" s="67"/>
      <c r="D24" s="67"/>
      <c r="E24" s="73" t="s">
        <v>286</v>
      </c>
      <c r="F24" s="68">
        <v>2100</v>
      </c>
      <c r="G24" s="74">
        <v>31</v>
      </c>
      <c r="H24" s="69">
        <v>752</v>
      </c>
      <c r="I24" s="69">
        <v>574</v>
      </c>
      <c r="J24" s="68">
        <v>7180</v>
      </c>
      <c r="K24" s="68">
        <v>7180</v>
      </c>
      <c r="L24" s="68">
        <v>6430</v>
      </c>
      <c r="M24" s="100">
        <v>2610</v>
      </c>
      <c r="N24" s="102">
        <v>26.8</v>
      </c>
      <c r="O24" s="100">
        <v>1320</v>
      </c>
      <c r="P24" s="100">
        <v>2350</v>
      </c>
      <c r="Q24" s="99">
        <v>704</v>
      </c>
      <c r="R24" s="99">
        <v>700</v>
      </c>
      <c r="S24" s="69">
        <v>996</v>
      </c>
      <c r="T24" s="68">
        <v>1790</v>
      </c>
      <c r="U24" s="69">
        <v>298</v>
      </c>
      <c r="V24" s="69">
        <v>385</v>
      </c>
      <c r="W24" s="68">
        <v>2580</v>
      </c>
      <c r="X24" s="68">
        <v>2490</v>
      </c>
      <c r="Y24" s="68">
        <v>3360</v>
      </c>
      <c r="Z24" s="68">
        <v>4300</v>
      </c>
      <c r="AA24" s="68">
        <v>3620</v>
      </c>
      <c r="AB24" s="68">
        <v>1950</v>
      </c>
      <c r="AC24" s="68">
        <v>4970</v>
      </c>
      <c r="AD24" s="68">
        <v>6430</v>
      </c>
      <c r="AE24" s="68">
        <v>9480</v>
      </c>
      <c r="AF24" s="71">
        <v>13.2</v>
      </c>
      <c r="AG24" s="69">
        <v>708</v>
      </c>
      <c r="AH24" s="68">
        <v>8400</v>
      </c>
      <c r="AI24" s="68">
        <v>7230</v>
      </c>
      <c r="AJ24" s="69">
        <v>540</v>
      </c>
      <c r="AK24" s="69">
        <v>387</v>
      </c>
      <c r="AL24" s="69">
        <v>103</v>
      </c>
      <c r="AM24" s="69">
        <v>205</v>
      </c>
      <c r="AN24" s="69">
        <v>171</v>
      </c>
      <c r="AO24" s="69">
        <v>280</v>
      </c>
      <c r="AP24" s="102">
        <v>59.3</v>
      </c>
      <c r="AQ24" s="99">
        <v>902</v>
      </c>
      <c r="AR24" s="99">
        <v>138</v>
      </c>
      <c r="AS24" s="100">
        <v>1430</v>
      </c>
      <c r="AT24" s="99">
        <v>622</v>
      </c>
      <c r="AU24" s="102">
        <v>94.4</v>
      </c>
      <c r="AV24" s="68">
        <v>1540</v>
      </c>
      <c r="AW24" s="68">
        <v>1340</v>
      </c>
      <c r="AX24" s="69">
        <v>509</v>
      </c>
      <c r="AY24" s="68">
        <v>2470</v>
      </c>
      <c r="AZ24" s="68">
        <v>1710</v>
      </c>
      <c r="BA24" s="69">
        <v>232</v>
      </c>
    </row>
    <row r="25" spans="1:53" s="59" customFormat="1" ht="11.25" hidden="1" customHeight="1" x14ac:dyDescent="0.15">
      <c r="A25" s="66"/>
      <c r="B25" s="67"/>
      <c r="C25" s="67"/>
      <c r="D25" s="67"/>
      <c r="E25" s="73"/>
      <c r="F25" s="67"/>
      <c r="G25" s="67"/>
      <c r="H25" s="67"/>
      <c r="I25" s="67"/>
      <c r="J25" s="67"/>
      <c r="K25" s="67"/>
      <c r="L25" s="67"/>
      <c r="M25" s="96"/>
      <c r="N25" s="96"/>
      <c r="O25" s="96"/>
      <c r="P25" s="96"/>
      <c r="Q25" s="96"/>
      <c r="R25" s="96"/>
      <c r="S25" s="67"/>
      <c r="T25" s="67"/>
      <c r="U25" s="67"/>
      <c r="V25" s="67"/>
      <c r="W25" s="67"/>
      <c r="X25" s="67"/>
      <c r="Y25" s="67"/>
      <c r="Z25" s="67"/>
      <c r="AA25" s="67"/>
      <c r="AB25" s="67"/>
      <c r="AC25" s="67"/>
      <c r="AD25" s="67"/>
      <c r="AE25" s="67"/>
      <c r="AF25" s="67"/>
      <c r="AG25" s="67"/>
      <c r="AH25" s="67"/>
      <c r="AI25" s="67"/>
      <c r="AJ25" s="67"/>
      <c r="AK25" s="67"/>
      <c r="AL25" s="67"/>
      <c r="AM25" s="67"/>
      <c r="AN25" s="67"/>
      <c r="AO25" s="67"/>
      <c r="AP25" s="96"/>
      <c r="AQ25" s="96"/>
      <c r="AR25" s="96"/>
      <c r="AS25" s="96"/>
      <c r="AT25" s="96"/>
      <c r="AU25" s="96"/>
      <c r="AV25" s="67"/>
      <c r="AW25" s="67"/>
      <c r="AX25" s="67"/>
      <c r="AY25" s="67"/>
      <c r="AZ25" s="67"/>
      <c r="BA25" s="67"/>
    </row>
    <row r="26" spans="1:53" s="59" customFormat="1" ht="11.25" customHeight="1" x14ac:dyDescent="0.15">
      <c r="A26" s="91" t="s">
        <v>179</v>
      </c>
      <c r="B26" s="92"/>
      <c r="C26" s="92"/>
      <c r="D26" s="92"/>
      <c r="E26" s="94"/>
      <c r="F26" s="93"/>
      <c r="G26" s="93"/>
      <c r="H26" s="93"/>
      <c r="I26" s="93"/>
      <c r="J26" s="93"/>
      <c r="K26" s="93"/>
      <c r="L26" s="93"/>
      <c r="M26" s="98"/>
      <c r="N26" s="98"/>
      <c r="O26" s="98"/>
      <c r="P26" s="98"/>
      <c r="Q26" s="98"/>
      <c r="R26" s="98"/>
      <c r="S26" s="93"/>
      <c r="T26" s="93"/>
      <c r="U26" s="93"/>
      <c r="V26" s="93"/>
      <c r="W26" s="93"/>
      <c r="X26" s="93"/>
      <c r="Y26" s="93"/>
      <c r="Z26" s="93"/>
      <c r="AA26" s="93"/>
      <c r="AB26" s="93"/>
      <c r="AC26" s="93"/>
      <c r="AD26" s="93"/>
      <c r="AE26" s="93"/>
      <c r="AF26" s="93"/>
      <c r="AG26" s="93"/>
      <c r="AH26" s="93"/>
      <c r="AI26" s="93"/>
      <c r="AJ26" s="93"/>
      <c r="AK26" s="93"/>
      <c r="AL26" s="93"/>
      <c r="AM26" s="93"/>
      <c r="AN26" s="93"/>
      <c r="AO26" s="93"/>
      <c r="AP26" s="98"/>
      <c r="AQ26" s="98"/>
      <c r="AR26" s="98"/>
      <c r="AS26" s="98"/>
      <c r="AT26" s="98"/>
      <c r="AU26" s="98"/>
      <c r="AV26" s="93"/>
      <c r="AW26" s="93"/>
      <c r="AX26" s="93"/>
      <c r="AY26" s="93"/>
      <c r="AZ26" s="93"/>
      <c r="BA26" s="93"/>
    </row>
    <row r="27" spans="1:53" s="59" customFormat="1" ht="11.25" customHeight="1" x14ac:dyDescent="0.15">
      <c r="A27" s="66" t="s">
        <v>180</v>
      </c>
      <c r="B27" s="75" t="s">
        <v>1175</v>
      </c>
      <c r="C27" s="67">
        <v>5</v>
      </c>
      <c r="D27" s="67">
        <v>5</v>
      </c>
      <c r="E27" s="73" t="s">
        <v>286</v>
      </c>
      <c r="F27" s="70">
        <v>1.29</v>
      </c>
      <c r="G27" s="77">
        <v>0.48699999999999999</v>
      </c>
      <c r="H27" s="76">
        <v>1.03E-2</v>
      </c>
      <c r="I27" s="67" t="s">
        <v>181</v>
      </c>
      <c r="J27" s="70">
        <v>0.24</v>
      </c>
      <c r="K27" s="70">
        <v>0.73</v>
      </c>
      <c r="L27" s="70">
        <v>3.5</v>
      </c>
      <c r="M27" s="102">
        <v>24.2</v>
      </c>
      <c r="N27" s="105">
        <v>4.0000000000000001E-3</v>
      </c>
      <c r="O27" s="105">
        <v>4.87E-2</v>
      </c>
      <c r="P27" s="108">
        <v>3.2000000000000001E-2</v>
      </c>
      <c r="Q27" s="96" t="s">
        <v>182</v>
      </c>
      <c r="R27" s="105">
        <v>7.1999999999999998E-3</v>
      </c>
      <c r="S27" s="77">
        <v>0.26200000000000001</v>
      </c>
      <c r="T27" s="70">
        <v>3.15</v>
      </c>
      <c r="U27" s="76">
        <v>5.7799999999999997E-2</v>
      </c>
      <c r="V27" s="77">
        <v>0.153</v>
      </c>
      <c r="W27" s="77">
        <v>0.17</v>
      </c>
      <c r="X27" s="77">
        <v>0.31</v>
      </c>
      <c r="Y27" s="70">
        <v>3.76</v>
      </c>
      <c r="Z27" s="69">
        <v>180</v>
      </c>
      <c r="AA27" s="71">
        <v>37.799999999999997</v>
      </c>
      <c r="AB27" s="71">
        <v>15.8</v>
      </c>
      <c r="AC27" s="70">
        <v>1.18</v>
      </c>
      <c r="AD27" s="70">
        <v>5.2</v>
      </c>
      <c r="AE27" s="71">
        <v>17.3</v>
      </c>
      <c r="AF27" s="70">
        <v>1.24</v>
      </c>
      <c r="AG27" s="70">
        <v>5.9</v>
      </c>
      <c r="AH27" s="70">
        <v>0.72</v>
      </c>
      <c r="AI27" s="70">
        <v>5.92</v>
      </c>
      <c r="AJ27" s="76">
        <v>5.0099999999999999E-2</v>
      </c>
      <c r="AK27" s="76">
        <v>7.9600000000000004E-2</v>
      </c>
      <c r="AL27" s="76">
        <v>3.5299999999999998E-2</v>
      </c>
      <c r="AM27" s="77">
        <v>0.67700000000000005</v>
      </c>
      <c r="AN27" s="71">
        <v>11.7</v>
      </c>
      <c r="AO27" s="71">
        <v>13.8</v>
      </c>
      <c r="AP27" s="101">
        <v>1.54</v>
      </c>
      <c r="AQ27" s="101">
        <v>4.8499999999999996</v>
      </c>
      <c r="AR27" s="102">
        <v>71.599999999999994</v>
      </c>
      <c r="AS27" s="105">
        <v>2.98E-2</v>
      </c>
      <c r="AT27" s="101">
        <v>6.75</v>
      </c>
      <c r="AU27" s="99">
        <v>125</v>
      </c>
      <c r="AV27" s="70">
        <v>6.47</v>
      </c>
      <c r="AW27" s="70">
        <v>3.33</v>
      </c>
      <c r="AX27" s="70">
        <v>2.21</v>
      </c>
      <c r="AY27" s="77">
        <v>0.38600000000000001</v>
      </c>
      <c r="AZ27" s="70">
        <v>1.54</v>
      </c>
      <c r="BA27" s="77">
        <v>0.57299999999999995</v>
      </c>
    </row>
    <row r="28" spans="1:53" s="62" customFormat="1" ht="11.25" customHeight="1" x14ac:dyDescent="0.15">
      <c r="A28" s="78" t="s">
        <v>1172</v>
      </c>
      <c r="B28" s="75"/>
      <c r="C28" s="75"/>
      <c r="D28" s="75"/>
      <c r="E28" s="79"/>
      <c r="F28" s="80">
        <f>IF(F$17&lt;6.5,(5/1000),(100/1000))</f>
        <v>0.1</v>
      </c>
      <c r="G28" s="80">
        <f t="shared" ref="G28:BA28" si="0">IF(G$17&lt;6.5,(5/1000),(100/1000))</f>
        <v>0.1</v>
      </c>
      <c r="H28" s="80">
        <f t="shared" si="0"/>
        <v>0.1</v>
      </c>
      <c r="I28" s="80">
        <f t="shared" si="0"/>
        <v>0.1</v>
      </c>
      <c r="J28" s="80">
        <f t="shared" si="0"/>
        <v>5.0000000000000001E-3</v>
      </c>
      <c r="K28" s="80">
        <f t="shared" si="0"/>
        <v>5.0000000000000001E-3</v>
      </c>
      <c r="L28" s="80">
        <f t="shared" si="0"/>
        <v>5.0000000000000001E-3</v>
      </c>
      <c r="M28" s="106">
        <f t="shared" si="0"/>
        <v>0.1</v>
      </c>
      <c r="N28" s="106">
        <f t="shared" si="0"/>
        <v>0.1</v>
      </c>
      <c r="O28" s="106">
        <f t="shared" si="0"/>
        <v>0.1</v>
      </c>
      <c r="P28" s="106">
        <f t="shared" si="0"/>
        <v>0.1</v>
      </c>
      <c r="Q28" s="106">
        <f t="shared" si="0"/>
        <v>0.1</v>
      </c>
      <c r="R28" s="106">
        <f t="shared" si="0"/>
        <v>0.1</v>
      </c>
      <c r="S28" s="80">
        <f t="shared" si="0"/>
        <v>0.1</v>
      </c>
      <c r="T28" s="80">
        <f t="shared" si="0"/>
        <v>0.1</v>
      </c>
      <c r="U28" s="80">
        <f t="shared" si="0"/>
        <v>0.1</v>
      </c>
      <c r="V28" s="80">
        <f t="shared" si="0"/>
        <v>0.1</v>
      </c>
      <c r="W28" s="80">
        <f t="shared" si="0"/>
        <v>0.1</v>
      </c>
      <c r="X28" s="80">
        <f t="shared" si="0"/>
        <v>0.1</v>
      </c>
      <c r="Y28" s="80">
        <f t="shared" si="0"/>
        <v>5.0000000000000001E-3</v>
      </c>
      <c r="Z28" s="80">
        <f t="shared" si="0"/>
        <v>5.0000000000000001E-3</v>
      </c>
      <c r="AA28" s="80">
        <f t="shared" si="0"/>
        <v>5.0000000000000001E-3</v>
      </c>
      <c r="AB28" s="80">
        <f t="shared" si="0"/>
        <v>0.1</v>
      </c>
      <c r="AC28" s="80">
        <f t="shared" si="0"/>
        <v>0.1</v>
      </c>
      <c r="AD28" s="80">
        <f t="shared" si="0"/>
        <v>0.1</v>
      </c>
      <c r="AE28" s="80">
        <f t="shared" si="0"/>
        <v>0.1</v>
      </c>
      <c r="AF28" s="80">
        <f t="shared" si="0"/>
        <v>0.1</v>
      </c>
      <c r="AG28" s="80">
        <f t="shared" si="0"/>
        <v>0.1</v>
      </c>
      <c r="AH28" s="80">
        <f t="shared" si="0"/>
        <v>0.1</v>
      </c>
      <c r="AI28" s="80">
        <f t="shared" si="0"/>
        <v>0.1</v>
      </c>
      <c r="AJ28" s="80">
        <f t="shared" si="0"/>
        <v>0.1</v>
      </c>
      <c r="AK28" s="80">
        <f t="shared" si="0"/>
        <v>0.1</v>
      </c>
      <c r="AL28" s="80">
        <f t="shared" si="0"/>
        <v>0.1</v>
      </c>
      <c r="AM28" s="80">
        <f t="shared" si="0"/>
        <v>0.1</v>
      </c>
      <c r="AN28" s="80">
        <f t="shared" si="0"/>
        <v>0.1</v>
      </c>
      <c r="AO28" s="80">
        <f t="shared" si="0"/>
        <v>0.1</v>
      </c>
      <c r="AP28" s="106">
        <f t="shared" si="0"/>
        <v>0.1</v>
      </c>
      <c r="AQ28" s="106">
        <f t="shared" si="0"/>
        <v>0.1</v>
      </c>
      <c r="AR28" s="106">
        <f t="shared" si="0"/>
        <v>0.1</v>
      </c>
      <c r="AS28" s="106">
        <f t="shared" si="0"/>
        <v>0.1</v>
      </c>
      <c r="AT28" s="106">
        <f t="shared" si="0"/>
        <v>0.1</v>
      </c>
      <c r="AU28" s="106">
        <f t="shared" si="0"/>
        <v>0.1</v>
      </c>
      <c r="AV28" s="80">
        <f t="shared" si="0"/>
        <v>0.1</v>
      </c>
      <c r="AW28" s="80">
        <f t="shared" si="0"/>
        <v>0.1</v>
      </c>
      <c r="AX28" s="80">
        <f t="shared" si="0"/>
        <v>0.1</v>
      </c>
      <c r="AY28" s="80">
        <f t="shared" si="0"/>
        <v>0.1</v>
      </c>
      <c r="AZ28" s="80">
        <f t="shared" si="0"/>
        <v>0.1</v>
      </c>
      <c r="BA28" s="80">
        <f t="shared" si="0"/>
        <v>0.1</v>
      </c>
    </row>
    <row r="29" spans="1:53" s="59" customFormat="1" ht="11.25" customHeight="1" x14ac:dyDescent="0.15">
      <c r="A29" s="66" t="s">
        <v>183</v>
      </c>
      <c r="B29" s="67"/>
      <c r="C29" s="67"/>
      <c r="D29" s="67"/>
      <c r="E29" s="73" t="s">
        <v>286</v>
      </c>
      <c r="F29" s="67" t="s">
        <v>188</v>
      </c>
      <c r="G29" s="67" t="s">
        <v>186</v>
      </c>
      <c r="H29" s="67" t="s">
        <v>186</v>
      </c>
      <c r="I29" s="67" t="s">
        <v>187</v>
      </c>
      <c r="J29" s="67" t="s">
        <v>185</v>
      </c>
      <c r="K29" s="67" t="s">
        <v>184</v>
      </c>
      <c r="L29" s="67" t="s">
        <v>184</v>
      </c>
      <c r="M29" s="105">
        <v>1.1999999999999999E-3</v>
      </c>
      <c r="N29" s="96" t="s">
        <v>187</v>
      </c>
      <c r="O29" s="96" t="s">
        <v>186</v>
      </c>
      <c r="P29" s="96" t="s">
        <v>189</v>
      </c>
      <c r="Q29" s="96" t="s">
        <v>186</v>
      </c>
      <c r="R29" s="96" t="s">
        <v>187</v>
      </c>
      <c r="S29" s="81">
        <v>1E-4</v>
      </c>
      <c r="T29" s="67" t="s">
        <v>188</v>
      </c>
      <c r="U29" s="67" t="s">
        <v>187</v>
      </c>
      <c r="V29" s="67" t="s">
        <v>187</v>
      </c>
      <c r="W29" s="67" t="s">
        <v>186</v>
      </c>
      <c r="X29" s="67" t="s">
        <v>188</v>
      </c>
      <c r="Y29" s="67" t="s">
        <v>185</v>
      </c>
      <c r="Z29" s="67" t="s">
        <v>233</v>
      </c>
      <c r="AA29" s="77">
        <v>0.216</v>
      </c>
      <c r="AB29" s="81">
        <v>6.4999999999999997E-4</v>
      </c>
      <c r="AC29" s="67" t="s">
        <v>189</v>
      </c>
      <c r="AD29" s="67" t="s">
        <v>185</v>
      </c>
      <c r="AE29" s="67" t="s">
        <v>184</v>
      </c>
      <c r="AF29" s="67" t="s">
        <v>187</v>
      </c>
      <c r="AG29" s="81">
        <v>5.8E-4</v>
      </c>
      <c r="AH29" s="67" t="s">
        <v>184</v>
      </c>
      <c r="AI29" s="67" t="s">
        <v>185</v>
      </c>
      <c r="AJ29" s="67" t="s">
        <v>186</v>
      </c>
      <c r="AK29" s="67" t="s">
        <v>187</v>
      </c>
      <c r="AL29" s="67" t="s">
        <v>187</v>
      </c>
      <c r="AM29" s="81">
        <v>2.9E-4</v>
      </c>
      <c r="AN29" s="81">
        <v>1.67E-3</v>
      </c>
      <c r="AO29" s="81">
        <v>1.56E-3</v>
      </c>
      <c r="AP29" s="107">
        <v>1.2E-4</v>
      </c>
      <c r="AQ29" s="107">
        <v>1.9000000000000001E-4</v>
      </c>
      <c r="AR29" s="107">
        <v>1.8799999999999999E-3</v>
      </c>
      <c r="AS29" s="107">
        <v>1.2999999999999999E-4</v>
      </c>
      <c r="AT29" s="107">
        <v>1.1100000000000001E-3</v>
      </c>
      <c r="AU29" s="107">
        <v>3.2299999999999998E-3</v>
      </c>
      <c r="AV29" s="81">
        <v>1.6100000000000001E-3</v>
      </c>
      <c r="AW29" s="81">
        <v>2.7E-4</v>
      </c>
      <c r="AX29" s="81">
        <v>2.0000000000000001E-4</v>
      </c>
      <c r="AY29" s="81">
        <v>4.4000000000000002E-4</v>
      </c>
      <c r="AZ29" s="81">
        <v>3.8000000000000002E-4</v>
      </c>
      <c r="BA29" s="81">
        <v>1.1E-4</v>
      </c>
    </row>
    <row r="30" spans="1:53" s="59" customFormat="1" ht="11.25" customHeight="1" x14ac:dyDescent="0.15">
      <c r="A30" s="66" t="s">
        <v>190</v>
      </c>
      <c r="B30" s="67">
        <v>5.0000000000000001E-3</v>
      </c>
      <c r="C30" s="67">
        <v>0.1</v>
      </c>
      <c r="D30" s="67">
        <v>2.5000000000000001E-2</v>
      </c>
      <c r="E30" s="73" t="s">
        <v>286</v>
      </c>
      <c r="F30" s="76">
        <v>4.1500000000000002E-2</v>
      </c>
      <c r="G30" s="81">
        <v>4.8000000000000001E-4</v>
      </c>
      <c r="H30" s="81">
        <v>2.2000000000000001E-4</v>
      </c>
      <c r="I30" s="81">
        <v>2.3800000000000002E-3</v>
      </c>
      <c r="J30" s="77">
        <v>0.17799999999999999</v>
      </c>
      <c r="K30" s="67" t="s">
        <v>184</v>
      </c>
      <c r="L30" s="67" t="s">
        <v>184</v>
      </c>
      <c r="M30" s="105">
        <v>3.9E-2</v>
      </c>
      <c r="N30" s="107">
        <v>1.1E-4</v>
      </c>
      <c r="O30" s="107">
        <v>1.8600000000000001E-3</v>
      </c>
      <c r="P30" s="96" t="s">
        <v>189</v>
      </c>
      <c r="Q30" s="96" t="s">
        <v>186</v>
      </c>
      <c r="R30" s="107">
        <v>6.8999999999999997E-4</v>
      </c>
      <c r="S30" s="81">
        <v>2.9999999999999997E-4</v>
      </c>
      <c r="T30" s="81">
        <v>1.7799999999999999E-3</v>
      </c>
      <c r="U30" s="81">
        <v>2.0000000000000001E-4</v>
      </c>
      <c r="V30" s="81">
        <v>2.7999999999999998E-4</v>
      </c>
      <c r="W30" s="81">
        <v>2.5000000000000001E-4</v>
      </c>
      <c r="X30" s="67" t="s">
        <v>188</v>
      </c>
      <c r="Y30" s="67" t="s">
        <v>185</v>
      </c>
      <c r="Z30" s="77">
        <v>0.158</v>
      </c>
      <c r="AA30" s="70">
        <v>3.14</v>
      </c>
      <c r="AB30" s="81">
        <v>8.6400000000000001E-3</v>
      </c>
      <c r="AC30" s="76">
        <v>3.0000000000000001E-3</v>
      </c>
      <c r="AD30" s="76">
        <v>6.7000000000000002E-3</v>
      </c>
      <c r="AE30" s="77">
        <v>2.9000000000000001E-2</v>
      </c>
      <c r="AF30" s="81">
        <v>1.17E-3</v>
      </c>
      <c r="AG30" s="76">
        <v>1.24E-2</v>
      </c>
      <c r="AH30" s="67" t="s">
        <v>184</v>
      </c>
      <c r="AI30" s="76">
        <v>5.1999999999999998E-3</v>
      </c>
      <c r="AJ30" s="81">
        <v>1.5299999999999999E-3</v>
      </c>
      <c r="AK30" s="81">
        <v>5.3600000000000002E-3</v>
      </c>
      <c r="AL30" s="81">
        <v>2.7699999999999999E-3</v>
      </c>
      <c r="AM30" s="77">
        <v>0.105</v>
      </c>
      <c r="AN30" s="76">
        <v>2.1499999999999998E-2</v>
      </c>
      <c r="AO30" s="77">
        <v>0.22700000000000001</v>
      </c>
      <c r="AP30" s="107">
        <v>2.96E-3</v>
      </c>
      <c r="AQ30" s="105">
        <v>2.3599999999999999E-2</v>
      </c>
      <c r="AR30" s="108">
        <v>0.124</v>
      </c>
      <c r="AS30" s="107">
        <v>1.3500000000000001E-3</v>
      </c>
      <c r="AT30" s="105">
        <v>3.32E-2</v>
      </c>
      <c r="AU30" s="108">
        <v>0.31900000000000001</v>
      </c>
      <c r="AV30" s="76">
        <v>5.4600000000000003E-2</v>
      </c>
      <c r="AW30" s="81">
        <v>5.5100000000000001E-3</v>
      </c>
      <c r="AX30" s="81">
        <v>2.2499999999999998E-3</v>
      </c>
      <c r="AY30" s="81">
        <v>9.3000000000000005E-4</v>
      </c>
      <c r="AZ30" s="76">
        <v>2.1499999999999998E-2</v>
      </c>
      <c r="BA30" s="81">
        <v>1.8600000000000001E-3</v>
      </c>
    </row>
    <row r="31" spans="1:53" s="59" customFormat="1" ht="11.25" customHeight="1" x14ac:dyDescent="0.15">
      <c r="A31" s="66" t="s">
        <v>191</v>
      </c>
      <c r="B31" s="67"/>
      <c r="C31" s="67"/>
      <c r="D31" s="67"/>
      <c r="E31" s="73" t="s">
        <v>286</v>
      </c>
      <c r="F31" s="76">
        <v>4.6399999999999997E-2</v>
      </c>
      <c r="G31" s="77">
        <v>0.69699999999999995</v>
      </c>
      <c r="H31" s="76">
        <v>4.2599999999999999E-2</v>
      </c>
      <c r="I31" s="76">
        <v>5.0799999999999998E-2</v>
      </c>
      <c r="J31" s="76">
        <v>1.9199999999999998E-2</v>
      </c>
      <c r="K31" s="76">
        <v>1.78E-2</v>
      </c>
      <c r="L31" s="76">
        <v>5.8200000000000002E-2</v>
      </c>
      <c r="M31" s="108">
        <v>0.35</v>
      </c>
      <c r="N31" s="108">
        <v>0.436</v>
      </c>
      <c r="O31" s="105">
        <v>1.9599999999999999E-2</v>
      </c>
      <c r="P31" s="105">
        <v>2.5100000000000001E-2</v>
      </c>
      <c r="Q31" s="105">
        <v>5.6800000000000003E-2</v>
      </c>
      <c r="R31" s="105">
        <v>3.0300000000000001E-2</v>
      </c>
      <c r="S31" s="76">
        <v>2.7799999999999998E-2</v>
      </c>
      <c r="T31" s="76">
        <v>5.8299999999999998E-2</v>
      </c>
      <c r="U31" s="76">
        <v>8.5900000000000004E-2</v>
      </c>
      <c r="V31" s="76">
        <v>4.4999999999999998E-2</v>
      </c>
      <c r="W31" s="76">
        <v>1.7899999999999999E-2</v>
      </c>
      <c r="X31" s="76">
        <v>3.7900000000000003E-2</v>
      </c>
      <c r="Y31" s="76">
        <v>4.6800000000000001E-2</v>
      </c>
      <c r="Z31" s="70">
        <v>1.56</v>
      </c>
      <c r="AA31" s="77">
        <v>0.245</v>
      </c>
      <c r="AB31" s="77">
        <v>0.23899999999999999</v>
      </c>
      <c r="AC31" s="76">
        <v>3.6999999999999998E-2</v>
      </c>
      <c r="AD31" s="76">
        <v>4.5199999999999997E-2</v>
      </c>
      <c r="AE31" s="77">
        <v>0.191</v>
      </c>
      <c r="AF31" s="76">
        <v>6.3700000000000007E-2</v>
      </c>
      <c r="AG31" s="77">
        <v>0.10199999999999999</v>
      </c>
      <c r="AH31" s="76">
        <v>2.8500000000000001E-2</v>
      </c>
      <c r="AI31" s="77">
        <v>0.106</v>
      </c>
      <c r="AJ31" s="76">
        <v>1.46E-2</v>
      </c>
      <c r="AK31" s="76">
        <v>1.4E-2</v>
      </c>
      <c r="AL31" s="76">
        <v>7.17E-2</v>
      </c>
      <c r="AM31" s="77">
        <v>0.112</v>
      </c>
      <c r="AN31" s="77">
        <v>0.35</v>
      </c>
      <c r="AO31" s="77">
        <v>0.47399999999999998</v>
      </c>
      <c r="AP31" s="105">
        <v>4.5999999999999999E-2</v>
      </c>
      <c r="AQ31" s="105">
        <v>7.5399999999999995E-2</v>
      </c>
      <c r="AR31" s="101">
        <v>2.56</v>
      </c>
      <c r="AS31" s="105">
        <v>4.3499999999999997E-2</v>
      </c>
      <c r="AT31" s="108">
        <v>0.375</v>
      </c>
      <c r="AU31" s="101">
        <v>3.04</v>
      </c>
      <c r="AV31" s="77">
        <v>0.13200000000000001</v>
      </c>
      <c r="AW31" s="76">
        <v>9.4700000000000006E-2</v>
      </c>
      <c r="AX31" s="76">
        <v>8.3099999999999993E-2</v>
      </c>
      <c r="AY31" s="76">
        <v>1.5699999999999999E-2</v>
      </c>
      <c r="AZ31" s="76">
        <v>5.8000000000000003E-2</v>
      </c>
      <c r="BA31" s="76">
        <v>8.0199999999999994E-2</v>
      </c>
    </row>
    <row r="32" spans="1:53" s="59" customFormat="1" ht="11.25" customHeight="1" x14ac:dyDescent="0.15">
      <c r="A32" s="66" t="s">
        <v>193</v>
      </c>
      <c r="B32" s="67"/>
      <c r="C32" s="67">
        <v>0.1</v>
      </c>
      <c r="D32" s="67">
        <v>0.1</v>
      </c>
      <c r="E32" s="73" t="s">
        <v>286</v>
      </c>
      <c r="F32" s="67" t="s">
        <v>188</v>
      </c>
      <c r="G32" s="81">
        <v>2.47E-3</v>
      </c>
      <c r="H32" s="67" t="s">
        <v>186</v>
      </c>
      <c r="I32" s="67" t="s">
        <v>187</v>
      </c>
      <c r="J32" s="67" t="s">
        <v>185</v>
      </c>
      <c r="K32" s="67" t="s">
        <v>184</v>
      </c>
      <c r="L32" s="67" t="s">
        <v>184</v>
      </c>
      <c r="M32" s="105">
        <v>1.6999999999999999E-3</v>
      </c>
      <c r="N32" s="107">
        <v>2.4000000000000001E-4</v>
      </c>
      <c r="O32" s="96" t="s">
        <v>186</v>
      </c>
      <c r="P32" s="96" t="s">
        <v>189</v>
      </c>
      <c r="Q32" s="96" t="s">
        <v>186</v>
      </c>
      <c r="R32" s="96" t="s">
        <v>187</v>
      </c>
      <c r="S32" s="67" t="s">
        <v>187</v>
      </c>
      <c r="T32" s="67" t="s">
        <v>188</v>
      </c>
      <c r="U32" s="67" t="s">
        <v>187</v>
      </c>
      <c r="V32" s="67" t="s">
        <v>187</v>
      </c>
      <c r="W32" s="67" t="s">
        <v>186</v>
      </c>
      <c r="X32" s="67" t="s">
        <v>188</v>
      </c>
      <c r="Y32" s="67" t="s">
        <v>185</v>
      </c>
      <c r="Z32" s="76">
        <v>8.8999999999999999E-3</v>
      </c>
      <c r="AA32" s="67" t="s">
        <v>184</v>
      </c>
      <c r="AB32" s="81">
        <v>1.1100000000000001E-3</v>
      </c>
      <c r="AC32" s="67" t="s">
        <v>189</v>
      </c>
      <c r="AD32" s="67" t="s">
        <v>185</v>
      </c>
      <c r="AE32" s="67" t="s">
        <v>184</v>
      </c>
      <c r="AF32" s="81">
        <v>1.6000000000000001E-4</v>
      </c>
      <c r="AG32" s="81">
        <v>4.6000000000000001E-4</v>
      </c>
      <c r="AH32" s="67" t="s">
        <v>184</v>
      </c>
      <c r="AI32" s="67" t="s">
        <v>185</v>
      </c>
      <c r="AJ32" s="81">
        <v>8.4000000000000003E-4</v>
      </c>
      <c r="AK32" s="81">
        <v>2.9999999999999997E-4</v>
      </c>
      <c r="AL32" s="67" t="s">
        <v>187</v>
      </c>
      <c r="AM32" s="67" t="s">
        <v>187</v>
      </c>
      <c r="AN32" s="81">
        <v>5.0000000000000001E-4</v>
      </c>
      <c r="AO32" s="81">
        <v>4.4999999999999999E-4</v>
      </c>
      <c r="AP32" s="107">
        <v>1.4999999999999999E-4</v>
      </c>
      <c r="AQ32" s="107">
        <v>3.5E-4</v>
      </c>
      <c r="AR32" s="107">
        <v>3.4399999999999999E-3</v>
      </c>
      <c r="AS32" s="96" t="s">
        <v>187</v>
      </c>
      <c r="AT32" s="107">
        <v>2.9999999999999997E-4</v>
      </c>
      <c r="AU32" s="107">
        <v>5.2700000000000004E-3</v>
      </c>
      <c r="AV32" s="67" t="s">
        <v>186</v>
      </c>
      <c r="AW32" s="67" t="s">
        <v>186</v>
      </c>
      <c r="AX32" s="67" t="s">
        <v>187</v>
      </c>
      <c r="AY32" s="67" t="s">
        <v>186</v>
      </c>
      <c r="AZ32" s="67" t="s">
        <v>186</v>
      </c>
      <c r="BA32" s="67" t="s">
        <v>187</v>
      </c>
    </row>
    <row r="33" spans="1:53" s="59" customFormat="1" ht="11.25" customHeight="1" x14ac:dyDescent="0.15">
      <c r="A33" s="66" t="s">
        <v>194</v>
      </c>
      <c r="B33" s="67"/>
      <c r="C33" s="67"/>
      <c r="D33" s="67"/>
      <c r="E33" s="73" t="s">
        <v>286</v>
      </c>
      <c r="F33" s="67" t="s">
        <v>197</v>
      </c>
      <c r="G33" s="67" t="s">
        <v>189</v>
      </c>
      <c r="H33" s="67" t="s">
        <v>189</v>
      </c>
      <c r="I33" s="67" t="s">
        <v>188</v>
      </c>
      <c r="J33" s="67" t="s">
        <v>196</v>
      </c>
      <c r="K33" s="67" t="s">
        <v>195</v>
      </c>
      <c r="L33" s="67" t="s">
        <v>195</v>
      </c>
      <c r="M33" s="96" t="s">
        <v>185</v>
      </c>
      <c r="N33" s="96" t="s">
        <v>188</v>
      </c>
      <c r="O33" s="96" t="s">
        <v>189</v>
      </c>
      <c r="P33" s="96" t="s">
        <v>185</v>
      </c>
      <c r="Q33" s="96" t="s">
        <v>189</v>
      </c>
      <c r="R33" s="96" t="s">
        <v>188</v>
      </c>
      <c r="S33" s="67" t="s">
        <v>188</v>
      </c>
      <c r="T33" s="67" t="s">
        <v>197</v>
      </c>
      <c r="U33" s="67" t="s">
        <v>188</v>
      </c>
      <c r="V33" s="67" t="s">
        <v>188</v>
      </c>
      <c r="W33" s="67" t="s">
        <v>189</v>
      </c>
      <c r="X33" s="67" t="s">
        <v>197</v>
      </c>
      <c r="Y33" s="67" t="s">
        <v>196</v>
      </c>
      <c r="Z33" s="67" t="s">
        <v>184</v>
      </c>
      <c r="AA33" s="67" t="s">
        <v>195</v>
      </c>
      <c r="AB33" s="67" t="s">
        <v>189</v>
      </c>
      <c r="AC33" s="67" t="s">
        <v>185</v>
      </c>
      <c r="AD33" s="67" t="s">
        <v>196</v>
      </c>
      <c r="AE33" s="67" t="s">
        <v>195</v>
      </c>
      <c r="AF33" s="67" t="s">
        <v>188</v>
      </c>
      <c r="AG33" s="67" t="s">
        <v>188</v>
      </c>
      <c r="AH33" s="67" t="s">
        <v>195</v>
      </c>
      <c r="AI33" s="67" t="s">
        <v>196</v>
      </c>
      <c r="AJ33" s="67" t="s">
        <v>189</v>
      </c>
      <c r="AK33" s="67" t="s">
        <v>188</v>
      </c>
      <c r="AL33" s="67" t="s">
        <v>188</v>
      </c>
      <c r="AM33" s="67" t="s">
        <v>188</v>
      </c>
      <c r="AN33" s="67" t="s">
        <v>188</v>
      </c>
      <c r="AO33" s="67" t="s">
        <v>188</v>
      </c>
      <c r="AP33" s="96" t="s">
        <v>188</v>
      </c>
      <c r="AQ33" s="96" t="s">
        <v>188</v>
      </c>
      <c r="AR33" s="96" t="s">
        <v>197</v>
      </c>
      <c r="AS33" s="96" t="s">
        <v>188</v>
      </c>
      <c r="AT33" s="96" t="s">
        <v>188</v>
      </c>
      <c r="AU33" s="105">
        <v>2.7000000000000001E-3</v>
      </c>
      <c r="AV33" s="67" t="s">
        <v>189</v>
      </c>
      <c r="AW33" s="67" t="s">
        <v>189</v>
      </c>
      <c r="AX33" s="67" t="s">
        <v>188</v>
      </c>
      <c r="AY33" s="67" t="s">
        <v>189</v>
      </c>
      <c r="AZ33" s="67" t="s">
        <v>189</v>
      </c>
      <c r="BA33" s="67" t="s">
        <v>188</v>
      </c>
    </row>
    <row r="34" spans="1:53" s="59" customFormat="1" ht="11.25" customHeight="1" x14ac:dyDescent="0.15">
      <c r="A34" s="66" t="s">
        <v>198</v>
      </c>
      <c r="B34" s="67">
        <v>29</v>
      </c>
      <c r="C34" s="67"/>
      <c r="D34" s="67">
        <v>5</v>
      </c>
      <c r="E34" s="73" t="s">
        <v>286</v>
      </c>
      <c r="F34" s="67" t="s">
        <v>195</v>
      </c>
      <c r="G34" s="77">
        <v>0.09</v>
      </c>
      <c r="H34" s="67" t="s">
        <v>199</v>
      </c>
      <c r="I34" s="77">
        <v>1.2E-2</v>
      </c>
      <c r="J34" s="67" t="s">
        <v>165</v>
      </c>
      <c r="K34" s="67" t="s">
        <v>169</v>
      </c>
      <c r="L34" s="67" t="s">
        <v>169</v>
      </c>
      <c r="M34" s="96" t="s">
        <v>200</v>
      </c>
      <c r="N34" s="108">
        <v>2.5000000000000001E-2</v>
      </c>
      <c r="O34" s="96" t="s">
        <v>199</v>
      </c>
      <c r="P34" s="96" t="s">
        <v>200</v>
      </c>
      <c r="Q34" s="96" t="s">
        <v>199</v>
      </c>
      <c r="R34" s="96" t="s">
        <v>184</v>
      </c>
      <c r="S34" s="77">
        <v>0.01</v>
      </c>
      <c r="T34" s="67" t="s">
        <v>195</v>
      </c>
      <c r="U34" s="67" t="s">
        <v>184</v>
      </c>
      <c r="V34" s="67" t="s">
        <v>184</v>
      </c>
      <c r="W34" s="67" t="s">
        <v>199</v>
      </c>
      <c r="X34" s="67" t="s">
        <v>195</v>
      </c>
      <c r="Y34" s="67" t="s">
        <v>165</v>
      </c>
      <c r="Z34" s="67" t="s">
        <v>1169</v>
      </c>
      <c r="AA34" s="67" t="s">
        <v>169</v>
      </c>
      <c r="AB34" s="67" t="s">
        <v>199</v>
      </c>
      <c r="AC34" s="67" t="s">
        <v>200</v>
      </c>
      <c r="AD34" s="67" t="s">
        <v>165</v>
      </c>
      <c r="AE34" s="67" t="s">
        <v>169</v>
      </c>
      <c r="AF34" s="77">
        <v>1.0999999999999999E-2</v>
      </c>
      <c r="AG34" s="77">
        <v>1.2E-2</v>
      </c>
      <c r="AH34" s="67" t="s">
        <v>169</v>
      </c>
      <c r="AI34" s="67" t="s">
        <v>165</v>
      </c>
      <c r="AJ34" s="67" t="s">
        <v>199</v>
      </c>
      <c r="AK34" s="67" t="s">
        <v>184</v>
      </c>
      <c r="AL34" s="67" t="s">
        <v>184</v>
      </c>
      <c r="AM34" s="77">
        <v>1.4E-2</v>
      </c>
      <c r="AN34" s="77">
        <v>1.7999999999999999E-2</v>
      </c>
      <c r="AO34" s="77">
        <v>1.6E-2</v>
      </c>
      <c r="AP34" s="96" t="s">
        <v>184</v>
      </c>
      <c r="AQ34" s="108">
        <v>2.4E-2</v>
      </c>
      <c r="AR34" s="96" t="s">
        <v>195</v>
      </c>
      <c r="AS34" s="96" t="s">
        <v>184</v>
      </c>
      <c r="AT34" s="96" t="s">
        <v>184</v>
      </c>
      <c r="AU34" s="96" t="s">
        <v>195</v>
      </c>
      <c r="AV34" s="67" t="s">
        <v>199</v>
      </c>
      <c r="AW34" s="67" t="s">
        <v>199</v>
      </c>
      <c r="AX34" s="77">
        <v>2.5999999999999999E-2</v>
      </c>
      <c r="AY34" s="67" t="s">
        <v>199</v>
      </c>
      <c r="AZ34" s="77">
        <v>2.1999999999999999E-2</v>
      </c>
      <c r="BA34" s="77">
        <v>3.9E-2</v>
      </c>
    </row>
    <row r="35" spans="1:53" s="59" customFormat="1" ht="11.25" customHeight="1" x14ac:dyDescent="0.15">
      <c r="A35" s="66" t="s">
        <v>201</v>
      </c>
      <c r="B35" s="75" t="s">
        <v>1175</v>
      </c>
      <c r="C35" s="67">
        <v>5.0999999999999995E-3</v>
      </c>
      <c r="D35" s="67">
        <v>0.08</v>
      </c>
      <c r="E35" s="73" t="s">
        <v>286</v>
      </c>
      <c r="F35" s="67" t="s">
        <v>192</v>
      </c>
      <c r="G35" s="67" t="s">
        <v>202</v>
      </c>
      <c r="H35" s="82">
        <v>9.7499999999999996E-4</v>
      </c>
      <c r="I35" s="82">
        <v>3.6999999999999998E-5</v>
      </c>
      <c r="J35" s="67" t="s">
        <v>188</v>
      </c>
      <c r="K35" s="77">
        <v>0.11600000000000001</v>
      </c>
      <c r="L35" s="77">
        <v>0.17699999999999999</v>
      </c>
      <c r="M35" s="107">
        <v>2.7899999999999999E-3</v>
      </c>
      <c r="N35" s="96" t="s">
        <v>203</v>
      </c>
      <c r="O35" s="96" t="s">
        <v>202</v>
      </c>
      <c r="P35" s="107">
        <v>4.2500000000000003E-3</v>
      </c>
      <c r="Q35" s="109">
        <v>1.25E-4</v>
      </c>
      <c r="R35" s="109">
        <v>4.8000000000000001E-5</v>
      </c>
      <c r="S35" s="82">
        <v>6.0000000000000002E-5</v>
      </c>
      <c r="T35" s="82">
        <v>5.6099999999999998E-4</v>
      </c>
      <c r="U35" s="67" t="s">
        <v>203</v>
      </c>
      <c r="V35" s="82">
        <v>3.6099999999999999E-4</v>
      </c>
      <c r="W35" s="81">
        <v>3.1199999999999999E-3</v>
      </c>
      <c r="X35" s="82">
        <v>8.2000000000000001E-5</v>
      </c>
      <c r="Y35" s="76">
        <v>7.3700000000000002E-2</v>
      </c>
      <c r="Z35" s="76">
        <v>8.3900000000000002E-2</v>
      </c>
      <c r="AA35" s="77">
        <v>0.38500000000000001</v>
      </c>
      <c r="AB35" s="82">
        <v>1.3799999999999999E-4</v>
      </c>
      <c r="AC35" s="81">
        <v>2.2899999999999999E-3</v>
      </c>
      <c r="AD35" s="77">
        <v>0.10299999999999999</v>
      </c>
      <c r="AE35" s="77">
        <v>0.32600000000000001</v>
      </c>
      <c r="AF35" s="82">
        <v>4.9899999999999999E-4</v>
      </c>
      <c r="AG35" s="82">
        <v>8.1800000000000004E-4</v>
      </c>
      <c r="AH35" s="76">
        <v>8.2000000000000003E-2</v>
      </c>
      <c r="AI35" s="77">
        <v>0.20300000000000001</v>
      </c>
      <c r="AJ35" s="81">
        <v>6.4000000000000003E-3</v>
      </c>
      <c r="AK35" s="82">
        <v>3.0000000000000001E-5</v>
      </c>
      <c r="AL35" s="82">
        <v>1.9000000000000001E-5</v>
      </c>
      <c r="AM35" s="82">
        <v>8.7999999999999998E-5</v>
      </c>
      <c r="AN35" s="82">
        <v>4.0700000000000003E-4</v>
      </c>
      <c r="AO35" s="82">
        <v>5.4900000000000001E-4</v>
      </c>
      <c r="AP35" s="109">
        <v>3.77E-4</v>
      </c>
      <c r="AQ35" s="109">
        <v>6.7999999999999999E-5</v>
      </c>
      <c r="AR35" s="107">
        <v>5.8999999999999999E-3</v>
      </c>
      <c r="AS35" s="109">
        <v>4.1100000000000002E-4</v>
      </c>
      <c r="AT35" s="109">
        <v>6.6600000000000003E-4</v>
      </c>
      <c r="AU35" s="107">
        <v>7.7999999999999996E-3</v>
      </c>
      <c r="AV35" s="82">
        <v>1.75E-4</v>
      </c>
      <c r="AW35" s="82">
        <v>1E-4</v>
      </c>
      <c r="AX35" s="82">
        <v>1.07E-4</v>
      </c>
      <c r="AY35" s="82">
        <v>2.8400000000000002E-4</v>
      </c>
      <c r="AZ35" s="82">
        <v>6.0700000000000001E-4</v>
      </c>
      <c r="BA35" s="82">
        <v>4.8000000000000001E-5</v>
      </c>
    </row>
    <row r="36" spans="1:53" s="62" customFormat="1" ht="11.25" customHeight="1" x14ac:dyDescent="0.15">
      <c r="A36" s="78" t="s">
        <v>1178</v>
      </c>
      <c r="B36" s="75"/>
      <c r="C36" s="75"/>
      <c r="D36" s="75"/>
      <c r="E36" s="79"/>
      <c r="F36" s="83">
        <f t="shared" ref="F36:BA36" si="1">(10^(0.86*(LOG(F$16)^-3.2)))/1000</f>
        <v>1.0427051485351938E-3</v>
      </c>
      <c r="G36" s="83">
        <f t="shared" si="1"/>
        <v>1.0618074127560304E-3</v>
      </c>
      <c r="H36" s="83">
        <f t="shared" si="1"/>
        <v>1.0615925751173787E-3</v>
      </c>
      <c r="I36" s="83">
        <f t="shared" si="1"/>
        <v>1.0695557043888854E-3</v>
      </c>
      <c r="J36" s="83">
        <f t="shared" si="1"/>
        <v>1.0366144643770034E-3</v>
      </c>
      <c r="K36" s="83">
        <f t="shared" si="1"/>
        <v>1.0296151717521832E-3</v>
      </c>
      <c r="L36" s="83">
        <f t="shared" si="1"/>
        <v>1.0313884489380437E-3</v>
      </c>
      <c r="M36" s="110">
        <f t="shared" si="1"/>
        <v>1.0407932837478968E-3</v>
      </c>
      <c r="N36" s="110">
        <f t="shared" si="1"/>
        <v>1.089843308282255E-3</v>
      </c>
      <c r="O36" s="110">
        <f t="shared" si="1"/>
        <v>1.0508891839048065E-3</v>
      </c>
      <c r="P36" s="110">
        <f t="shared" si="1"/>
        <v>1.0403794330940287E-3</v>
      </c>
      <c r="Q36" s="110">
        <f t="shared" si="1"/>
        <v>1.0654088166952235E-3</v>
      </c>
      <c r="R36" s="110">
        <f t="shared" si="1"/>
        <v>1.066966127155479E-3</v>
      </c>
      <c r="S36" s="83">
        <f t="shared" si="1"/>
        <v>1.0600727103045606E-3</v>
      </c>
      <c r="T36" s="83">
        <f t="shared" si="1"/>
        <v>1.0417470103271517E-3</v>
      </c>
      <c r="U36" s="83">
        <f t="shared" si="1"/>
        <v>1.0923877774530668E-3</v>
      </c>
      <c r="V36" s="83">
        <f t="shared" si="1"/>
        <v>1.0881988462501774E-3</v>
      </c>
      <c r="W36" s="83">
        <f t="shared" si="1"/>
        <v>1.0391649745842757E-3</v>
      </c>
      <c r="X36" s="83">
        <f t="shared" si="1"/>
        <v>1.0379152376579943E-3</v>
      </c>
      <c r="Y36" s="83">
        <f t="shared" si="1"/>
        <v>1.0431290910373511E-3</v>
      </c>
      <c r="Z36" s="83">
        <f t="shared" si="1"/>
        <v>1.0457206453335359E-3</v>
      </c>
      <c r="AA36" s="83">
        <f t="shared" si="1"/>
        <v>1.04304306372428E-3</v>
      </c>
      <c r="AB36" s="83">
        <f t="shared" si="1"/>
        <v>1.0431290910373511E-3</v>
      </c>
      <c r="AC36" s="83">
        <f t="shared" si="1"/>
        <v>1.0315187631134946E-3</v>
      </c>
      <c r="AD36" s="83">
        <f t="shared" si="1"/>
        <v>1.0296563853336806E-3</v>
      </c>
      <c r="AE36" s="83">
        <f t="shared" si="1"/>
        <v>1.0271655453251807E-3</v>
      </c>
      <c r="AF36" s="83">
        <f t="shared" si="1"/>
        <v>1.1416532938289764E-3</v>
      </c>
      <c r="AG36" s="83">
        <f t="shared" si="1"/>
        <v>1.0635895053536834E-3</v>
      </c>
      <c r="AH36" s="83">
        <f t="shared" si="1"/>
        <v>1.0272828707810198E-3</v>
      </c>
      <c r="AI36" s="83">
        <f t="shared" si="1"/>
        <v>1.028563849075483E-3</v>
      </c>
      <c r="AJ36" s="83">
        <f t="shared" si="1"/>
        <v>1.0755654286146166E-3</v>
      </c>
      <c r="AK36" s="83">
        <f t="shared" si="1"/>
        <v>1.0953021417609706E-3</v>
      </c>
      <c r="AL36" s="83">
        <f t="shared" si="1"/>
        <v>1.1915124772523327E-3</v>
      </c>
      <c r="AM36" s="83">
        <f t="shared" si="1"/>
        <v>1.093447464744149E-3</v>
      </c>
      <c r="AN36" s="83">
        <f t="shared" si="1"/>
        <v>1.1099108742171548E-3</v>
      </c>
      <c r="AO36" s="83">
        <f t="shared" si="1"/>
        <v>1.0828724368636476E-3</v>
      </c>
      <c r="AP36" s="110">
        <f t="shared" si="1"/>
        <v>1.1885762721760523E-3</v>
      </c>
      <c r="AQ36" s="110">
        <f t="shared" si="1"/>
        <v>1.0515309149047587E-3</v>
      </c>
      <c r="AR36" s="110">
        <f t="shared" si="1"/>
        <v>1.0883991791604073E-3</v>
      </c>
      <c r="AS36" s="110">
        <f t="shared" si="1"/>
        <v>1.0480574942374843E-3</v>
      </c>
      <c r="AT36" s="110">
        <f t="shared" si="1"/>
        <v>1.0654462752372718E-3</v>
      </c>
      <c r="AU36" s="110">
        <f t="shared" si="1"/>
        <v>1.1604017509771261E-3</v>
      </c>
      <c r="AV36" s="83">
        <f t="shared" si="1"/>
        <v>1.0453004087815389E-3</v>
      </c>
      <c r="AW36" s="83">
        <f t="shared" si="1"/>
        <v>1.0466054648998343E-3</v>
      </c>
      <c r="AX36" s="83">
        <f t="shared" si="1"/>
        <v>1.0536433762907843E-3</v>
      </c>
      <c r="AY36" s="83">
        <f t="shared" si="1"/>
        <v>1.0386927444960947E-3</v>
      </c>
      <c r="AZ36" s="83">
        <f t="shared" si="1"/>
        <v>1.0447943037746365E-3</v>
      </c>
      <c r="BA36" s="83">
        <f t="shared" si="1"/>
        <v>1.0788058412491692E-3</v>
      </c>
    </row>
    <row r="37" spans="1:53" s="59" customFormat="1" ht="11.25" customHeight="1" x14ac:dyDescent="0.15">
      <c r="A37" s="66" t="s">
        <v>204</v>
      </c>
      <c r="B37" s="67"/>
      <c r="C37" s="67"/>
      <c r="D37" s="67"/>
      <c r="E37" s="73" t="s">
        <v>286</v>
      </c>
      <c r="F37" s="69">
        <v>639</v>
      </c>
      <c r="G37" s="69">
        <v>206</v>
      </c>
      <c r="H37" s="69">
        <v>293</v>
      </c>
      <c r="I37" s="69">
        <v>237</v>
      </c>
      <c r="J37" s="69">
        <v>394</v>
      </c>
      <c r="K37" s="69">
        <v>407</v>
      </c>
      <c r="L37" s="69">
        <v>691</v>
      </c>
      <c r="M37" s="99">
        <v>727</v>
      </c>
      <c r="N37" s="99">
        <v>124</v>
      </c>
      <c r="O37" s="99">
        <v>466</v>
      </c>
      <c r="P37" s="99">
        <v>771</v>
      </c>
      <c r="Q37" s="99">
        <v>262</v>
      </c>
      <c r="R37" s="99">
        <v>269</v>
      </c>
      <c r="S37" s="69">
        <v>269</v>
      </c>
      <c r="T37" s="69">
        <v>769</v>
      </c>
      <c r="U37" s="69">
        <v>138</v>
      </c>
      <c r="V37" s="69">
        <v>135</v>
      </c>
      <c r="W37" s="69">
        <v>571</v>
      </c>
      <c r="X37" s="69">
        <v>729</v>
      </c>
      <c r="Y37" s="69">
        <v>546</v>
      </c>
      <c r="Z37" s="69">
        <v>528</v>
      </c>
      <c r="AA37" s="69">
        <v>215</v>
      </c>
      <c r="AB37" s="69">
        <v>551</v>
      </c>
      <c r="AC37" s="69">
        <v>484</v>
      </c>
      <c r="AD37" s="69">
        <v>440</v>
      </c>
      <c r="AE37" s="69">
        <v>405</v>
      </c>
      <c r="AF37" s="71">
        <v>41.4</v>
      </c>
      <c r="AG37" s="69">
        <v>213</v>
      </c>
      <c r="AH37" s="69">
        <v>488</v>
      </c>
      <c r="AI37" s="69">
        <v>416</v>
      </c>
      <c r="AJ37" s="69">
        <v>118</v>
      </c>
      <c r="AK37" s="69">
        <v>109</v>
      </c>
      <c r="AL37" s="71">
        <v>15.5</v>
      </c>
      <c r="AM37" s="69">
        <v>122</v>
      </c>
      <c r="AN37" s="71">
        <v>95.8</v>
      </c>
      <c r="AO37" s="69">
        <v>162</v>
      </c>
      <c r="AP37" s="102">
        <v>44</v>
      </c>
      <c r="AQ37" s="99">
        <v>297</v>
      </c>
      <c r="AR37" s="99">
        <v>195</v>
      </c>
      <c r="AS37" s="99">
        <v>271</v>
      </c>
      <c r="AT37" s="99">
        <v>146</v>
      </c>
      <c r="AU37" s="102">
        <v>91.3</v>
      </c>
      <c r="AV37" s="69">
        <v>399</v>
      </c>
      <c r="AW37" s="69">
        <v>380</v>
      </c>
      <c r="AX37" s="69">
        <v>196</v>
      </c>
      <c r="AY37" s="69">
        <v>555</v>
      </c>
      <c r="AZ37" s="69">
        <v>444</v>
      </c>
      <c r="BA37" s="71">
        <v>83.3</v>
      </c>
    </row>
    <row r="38" spans="1:53" s="59" customFormat="1" ht="11.25" customHeight="1" x14ac:dyDescent="0.15">
      <c r="A38" s="66" t="s">
        <v>205</v>
      </c>
      <c r="B38" s="67"/>
      <c r="C38" s="67"/>
      <c r="D38" s="67"/>
      <c r="E38" s="73" t="s">
        <v>286</v>
      </c>
      <c r="F38" s="81">
        <v>3.1800000000000001E-3</v>
      </c>
      <c r="G38" s="81">
        <v>8.4999999999999995E-4</v>
      </c>
      <c r="H38" s="67" t="s">
        <v>186</v>
      </c>
      <c r="I38" s="81">
        <v>1E-4</v>
      </c>
      <c r="J38" s="67" t="s">
        <v>185</v>
      </c>
      <c r="K38" s="67" t="s">
        <v>184</v>
      </c>
      <c r="L38" s="67" t="s">
        <v>184</v>
      </c>
      <c r="M38" s="105">
        <v>0.06</v>
      </c>
      <c r="N38" s="107">
        <v>1.3999999999999999E-4</v>
      </c>
      <c r="O38" s="107">
        <v>2.7E-4</v>
      </c>
      <c r="P38" s="96" t="s">
        <v>189</v>
      </c>
      <c r="Q38" s="96" t="s">
        <v>186</v>
      </c>
      <c r="R38" s="107">
        <v>1.2E-4</v>
      </c>
      <c r="S38" s="81">
        <v>1.98E-3</v>
      </c>
      <c r="T38" s="81">
        <v>5.0200000000000002E-3</v>
      </c>
      <c r="U38" s="81">
        <v>3.1E-4</v>
      </c>
      <c r="V38" s="81">
        <v>4.6999999999999999E-4</v>
      </c>
      <c r="W38" s="81">
        <v>4.4999999999999999E-4</v>
      </c>
      <c r="X38" s="67" t="s">
        <v>188</v>
      </c>
      <c r="Y38" s="76">
        <v>6.4999999999999997E-3</v>
      </c>
      <c r="Z38" s="77">
        <v>0.51200000000000001</v>
      </c>
      <c r="AA38" s="77">
        <v>0.28399999999999997</v>
      </c>
      <c r="AB38" s="76">
        <v>3.5400000000000001E-2</v>
      </c>
      <c r="AC38" s="76">
        <v>5.5999999999999999E-3</v>
      </c>
      <c r="AD38" s="76">
        <v>1.21E-2</v>
      </c>
      <c r="AE38" s="77">
        <v>4.1000000000000002E-2</v>
      </c>
      <c r="AF38" s="81">
        <v>2.81E-3</v>
      </c>
      <c r="AG38" s="76">
        <v>3.4799999999999998E-2</v>
      </c>
      <c r="AH38" s="67" t="s">
        <v>184</v>
      </c>
      <c r="AI38" s="76">
        <v>2.7699999999999999E-2</v>
      </c>
      <c r="AJ38" s="81">
        <v>2.3000000000000001E-4</v>
      </c>
      <c r="AK38" s="81">
        <v>4.0999999999999999E-4</v>
      </c>
      <c r="AL38" s="81">
        <v>3.2000000000000003E-4</v>
      </c>
      <c r="AM38" s="81">
        <v>2.5899999999999999E-3</v>
      </c>
      <c r="AN38" s="76">
        <v>3.5299999999999998E-2</v>
      </c>
      <c r="AO38" s="76">
        <v>6.0999999999999999E-2</v>
      </c>
      <c r="AP38" s="107">
        <v>1.4400000000000001E-3</v>
      </c>
      <c r="AQ38" s="107">
        <v>3.5400000000000002E-3</v>
      </c>
      <c r="AR38" s="108">
        <v>0.26700000000000002</v>
      </c>
      <c r="AS38" s="107">
        <v>5.5000000000000003E-4</v>
      </c>
      <c r="AT38" s="105">
        <v>2.47E-2</v>
      </c>
      <c r="AU38" s="108">
        <v>0.39400000000000002</v>
      </c>
      <c r="AV38" s="77">
        <v>0.124</v>
      </c>
      <c r="AW38" s="76">
        <v>1.09E-2</v>
      </c>
      <c r="AX38" s="76">
        <v>1.01E-2</v>
      </c>
      <c r="AY38" s="81">
        <v>9.1E-4</v>
      </c>
      <c r="AZ38" s="76">
        <v>1.6199999999999999E-2</v>
      </c>
      <c r="BA38" s="81">
        <v>2E-3</v>
      </c>
    </row>
    <row r="39" spans="1:53" s="59" customFormat="1" ht="11.25" customHeight="1" x14ac:dyDescent="0.15">
      <c r="A39" s="66" t="s">
        <v>206</v>
      </c>
      <c r="B39" s="67"/>
      <c r="C39" s="67">
        <v>0.05</v>
      </c>
      <c r="D39" s="67">
        <v>1</v>
      </c>
      <c r="E39" s="73" t="s">
        <v>286</v>
      </c>
      <c r="F39" s="76">
        <v>1.0800000000000001E-2</v>
      </c>
      <c r="G39" s="67" t="s">
        <v>186</v>
      </c>
      <c r="H39" s="81">
        <v>1.8500000000000001E-3</v>
      </c>
      <c r="I39" s="81">
        <v>1.7000000000000001E-4</v>
      </c>
      <c r="J39" s="77">
        <v>0.69899999999999995</v>
      </c>
      <c r="K39" s="70">
        <v>1.34</v>
      </c>
      <c r="L39" s="77">
        <v>0.81799999999999995</v>
      </c>
      <c r="M39" s="108">
        <v>0.21</v>
      </c>
      <c r="N39" s="107">
        <v>1.2E-4</v>
      </c>
      <c r="O39" s="107">
        <v>1.3500000000000001E-3</v>
      </c>
      <c r="P39" s="108">
        <v>0.34399999999999997</v>
      </c>
      <c r="Q39" s="107">
        <v>6.3299999999999997E-3</v>
      </c>
      <c r="R39" s="107">
        <v>2.3000000000000001E-4</v>
      </c>
      <c r="S39" s="81">
        <v>2.2899999999999999E-3</v>
      </c>
      <c r="T39" s="81">
        <v>2.49E-3</v>
      </c>
      <c r="U39" s="67" t="s">
        <v>187</v>
      </c>
      <c r="V39" s="81">
        <v>9.6000000000000002E-4</v>
      </c>
      <c r="W39" s="81">
        <v>4.0999999999999999E-4</v>
      </c>
      <c r="X39" s="67" t="s">
        <v>188</v>
      </c>
      <c r="Y39" s="70">
        <v>3.58</v>
      </c>
      <c r="Z39" s="70">
        <v>2.23</v>
      </c>
      <c r="AA39" s="70">
        <v>1.29</v>
      </c>
      <c r="AB39" s="76">
        <v>2.4400000000000002E-2</v>
      </c>
      <c r="AC39" s="76">
        <v>7.8399999999999997E-2</v>
      </c>
      <c r="AD39" s="77">
        <v>0.53500000000000003</v>
      </c>
      <c r="AE39" s="70">
        <v>1.64</v>
      </c>
      <c r="AF39" s="81">
        <v>2.8500000000000001E-3</v>
      </c>
      <c r="AG39" s="76">
        <v>2.0299999999999999E-2</v>
      </c>
      <c r="AH39" s="70">
        <v>1.0900000000000001</v>
      </c>
      <c r="AI39" s="70">
        <v>1.1100000000000001</v>
      </c>
      <c r="AJ39" s="76">
        <v>5.1700000000000003E-2</v>
      </c>
      <c r="AK39" s="81">
        <v>5.4000000000000003E-3</v>
      </c>
      <c r="AL39" s="81">
        <v>1.09E-3</v>
      </c>
      <c r="AM39" s="81">
        <v>9.6000000000000002E-4</v>
      </c>
      <c r="AN39" s="76">
        <v>1.12E-2</v>
      </c>
      <c r="AO39" s="76">
        <v>1.24E-2</v>
      </c>
      <c r="AP39" s="107">
        <v>5.6999999999999998E-4</v>
      </c>
      <c r="AQ39" s="107">
        <v>1.4400000000000001E-3</v>
      </c>
      <c r="AR39" s="105">
        <v>7.2599999999999998E-2</v>
      </c>
      <c r="AS39" s="107">
        <v>3.3E-4</v>
      </c>
      <c r="AT39" s="107">
        <v>9.6200000000000001E-3</v>
      </c>
      <c r="AU39" s="108">
        <v>0.109</v>
      </c>
      <c r="AV39" s="76">
        <v>2.52E-2</v>
      </c>
      <c r="AW39" s="81">
        <v>3.5300000000000002E-3</v>
      </c>
      <c r="AX39" s="81">
        <v>3.0799999999999998E-3</v>
      </c>
      <c r="AY39" s="81">
        <v>2.1000000000000001E-4</v>
      </c>
      <c r="AZ39" s="81">
        <v>3.9300000000000003E-3</v>
      </c>
      <c r="BA39" s="81">
        <v>7.2000000000000005E-4</v>
      </c>
    </row>
    <row r="40" spans="1:53" s="59" customFormat="1" ht="11.25" customHeight="1" x14ac:dyDescent="0.15">
      <c r="A40" s="66" t="s">
        <v>207</v>
      </c>
      <c r="B40" s="75" t="s">
        <v>1175</v>
      </c>
      <c r="C40" s="67"/>
      <c r="D40" s="67"/>
      <c r="E40" s="73" t="s">
        <v>286</v>
      </c>
      <c r="F40" s="76">
        <v>4.1999999999999997E-3</v>
      </c>
      <c r="G40" s="67" t="s">
        <v>189</v>
      </c>
      <c r="H40" s="76">
        <v>1E-3</v>
      </c>
      <c r="I40" s="67" t="s">
        <v>188</v>
      </c>
      <c r="J40" s="67" t="s">
        <v>196</v>
      </c>
      <c r="K40" s="67" t="s">
        <v>195</v>
      </c>
      <c r="L40" s="67" t="s">
        <v>195</v>
      </c>
      <c r="M40" s="105">
        <v>7.9100000000000004E-2</v>
      </c>
      <c r="N40" s="96" t="s">
        <v>188</v>
      </c>
      <c r="O40" s="96" t="s">
        <v>189</v>
      </c>
      <c r="P40" s="96" t="s">
        <v>185</v>
      </c>
      <c r="Q40" s="105">
        <v>1.1000000000000001E-3</v>
      </c>
      <c r="R40" s="107">
        <v>6.4000000000000005E-4</v>
      </c>
      <c r="S40" s="81">
        <v>1.6800000000000001E-3</v>
      </c>
      <c r="T40" s="76">
        <v>5.7999999999999996E-3</v>
      </c>
      <c r="U40" s="81">
        <v>1.1900000000000001E-3</v>
      </c>
      <c r="V40" s="81">
        <v>1.8799999999999999E-3</v>
      </c>
      <c r="W40" s="76">
        <v>6.7999999999999996E-3</v>
      </c>
      <c r="X40" s="67" t="s">
        <v>197</v>
      </c>
      <c r="Y40" s="67" t="s">
        <v>196</v>
      </c>
      <c r="Z40" s="77">
        <v>0.54900000000000004</v>
      </c>
      <c r="AA40" s="70">
        <v>9.82</v>
      </c>
      <c r="AB40" s="76">
        <v>4.2500000000000003E-2</v>
      </c>
      <c r="AC40" s="76">
        <v>1.12E-2</v>
      </c>
      <c r="AD40" s="77">
        <v>3.3000000000000002E-2</v>
      </c>
      <c r="AE40" s="77">
        <v>8.3000000000000004E-2</v>
      </c>
      <c r="AF40" s="81">
        <v>3.0500000000000002E-3</v>
      </c>
      <c r="AG40" s="76">
        <v>1.55E-2</v>
      </c>
      <c r="AH40" s="67" t="s">
        <v>195</v>
      </c>
      <c r="AI40" s="77">
        <v>4.2000000000000003E-2</v>
      </c>
      <c r="AJ40" s="67" t="s">
        <v>189</v>
      </c>
      <c r="AK40" s="67" t="s">
        <v>188</v>
      </c>
      <c r="AL40" s="81">
        <v>5.9000000000000003E-4</v>
      </c>
      <c r="AM40" s="81">
        <v>1.73E-3</v>
      </c>
      <c r="AN40" s="76">
        <v>2.7900000000000001E-2</v>
      </c>
      <c r="AO40" s="76">
        <v>4.0500000000000001E-2</v>
      </c>
      <c r="AP40" s="107">
        <v>2.0400000000000001E-3</v>
      </c>
      <c r="AQ40" s="107">
        <v>4.6800000000000001E-3</v>
      </c>
      <c r="AR40" s="108">
        <v>0.24299999999999999</v>
      </c>
      <c r="AS40" s="107">
        <v>2.6800000000000001E-3</v>
      </c>
      <c r="AT40" s="105">
        <v>5.3800000000000001E-2</v>
      </c>
      <c r="AU40" s="108">
        <v>0.42399999999999999</v>
      </c>
      <c r="AV40" s="76">
        <v>1.7899999999999999E-2</v>
      </c>
      <c r="AW40" s="76">
        <v>1.7899999999999999E-2</v>
      </c>
      <c r="AX40" s="81">
        <v>3.8300000000000001E-3</v>
      </c>
      <c r="AY40" s="76">
        <v>1.6000000000000001E-3</v>
      </c>
      <c r="AZ40" s="76">
        <v>1.2699999999999999E-2</v>
      </c>
      <c r="BA40" s="81">
        <v>1.6199999999999999E-3</v>
      </c>
    </row>
    <row r="41" spans="1:53" s="62" customFormat="1" ht="11.25" customHeight="1" x14ac:dyDescent="0.15">
      <c r="A41" s="78" t="s">
        <v>1177</v>
      </c>
      <c r="B41" s="75"/>
      <c r="C41" s="75"/>
      <c r="D41" s="75"/>
      <c r="E41" s="79"/>
      <c r="F41" s="83">
        <f>EXP(0.8545*(LN(F$16)^-1465))*0.2/1000</f>
        <v>2.0000000000000001E-4</v>
      </c>
      <c r="G41" s="83">
        <f>EXP(0.8545*(LN(G$16)^-1465))*0.2/1000</f>
        <v>2.0000000000000001E-4</v>
      </c>
      <c r="H41" s="83">
        <f t="shared" ref="G41:BA41" si="2">EXP(0.8545*(LN(H$16)^-1465))*0.2/1000</f>
        <v>2.0000000000000001E-4</v>
      </c>
      <c r="I41" s="83">
        <f t="shared" si="2"/>
        <v>2.0000000000000001E-4</v>
      </c>
      <c r="J41" s="83">
        <f t="shared" si="2"/>
        <v>2.0000000000000001E-4</v>
      </c>
      <c r="K41" s="83">
        <f t="shared" si="2"/>
        <v>2.0000000000000001E-4</v>
      </c>
      <c r="L41" s="83">
        <f t="shared" si="2"/>
        <v>2.0000000000000001E-4</v>
      </c>
      <c r="M41" s="110">
        <f t="shared" si="2"/>
        <v>2.0000000000000001E-4</v>
      </c>
      <c r="N41" s="110">
        <f t="shared" si="2"/>
        <v>2.0000000000000001E-4</v>
      </c>
      <c r="O41" s="110">
        <f t="shared" si="2"/>
        <v>2.0000000000000001E-4</v>
      </c>
      <c r="P41" s="110">
        <f t="shared" si="2"/>
        <v>2.0000000000000001E-4</v>
      </c>
      <c r="Q41" s="110">
        <f t="shared" si="2"/>
        <v>2.0000000000000001E-4</v>
      </c>
      <c r="R41" s="110">
        <f t="shared" si="2"/>
        <v>2.0000000000000001E-4</v>
      </c>
      <c r="S41" s="83">
        <f t="shared" si="2"/>
        <v>2.0000000000000001E-4</v>
      </c>
      <c r="T41" s="83">
        <f t="shared" si="2"/>
        <v>2.0000000000000001E-4</v>
      </c>
      <c r="U41" s="83">
        <f t="shared" si="2"/>
        <v>2.0000000000000001E-4</v>
      </c>
      <c r="V41" s="83">
        <f t="shared" si="2"/>
        <v>2.0000000000000001E-4</v>
      </c>
      <c r="W41" s="83">
        <f t="shared" si="2"/>
        <v>2.0000000000000001E-4</v>
      </c>
      <c r="X41" s="83">
        <f t="shared" si="2"/>
        <v>2.0000000000000001E-4</v>
      </c>
      <c r="Y41" s="83">
        <f t="shared" si="2"/>
        <v>2.0000000000000001E-4</v>
      </c>
      <c r="Z41" s="83">
        <f t="shared" si="2"/>
        <v>2.0000000000000001E-4</v>
      </c>
      <c r="AA41" s="83">
        <f t="shared" si="2"/>
        <v>2.0000000000000001E-4</v>
      </c>
      <c r="AB41" s="83">
        <f t="shared" si="2"/>
        <v>2.0000000000000001E-4</v>
      </c>
      <c r="AC41" s="83">
        <f t="shared" si="2"/>
        <v>2.0000000000000001E-4</v>
      </c>
      <c r="AD41" s="83">
        <f t="shared" si="2"/>
        <v>2.0000000000000001E-4</v>
      </c>
      <c r="AE41" s="83">
        <f t="shared" si="2"/>
        <v>2.0000000000000001E-4</v>
      </c>
      <c r="AF41" s="83">
        <f t="shared" si="2"/>
        <v>2.0000000000000001E-4</v>
      </c>
      <c r="AG41" s="83">
        <f t="shared" si="2"/>
        <v>2.0000000000000001E-4</v>
      </c>
      <c r="AH41" s="83">
        <f t="shared" si="2"/>
        <v>2.0000000000000001E-4</v>
      </c>
      <c r="AI41" s="83">
        <f t="shared" si="2"/>
        <v>2.0000000000000001E-4</v>
      </c>
      <c r="AJ41" s="83">
        <f t="shared" si="2"/>
        <v>2.0000000000000001E-4</v>
      </c>
      <c r="AK41" s="83">
        <f t="shared" si="2"/>
        <v>2.0000000000000001E-4</v>
      </c>
      <c r="AL41" s="83">
        <f t="shared" si="2"/>
        <v>2.0000000000000001E-4</v>
      </c>
      <c r="AM41" s="83">
        <f t="shared" si="2"/>
        <v>2.0000000000000001E-4</v>
      </c>
      <c r="AN41" s="83">
        <f t="shared" si="2"/>
        <v>2.0000000000000001E-4</v>
      </c>
      <c r="AO41" s="83">
        <f t="shared" si="2"/>
        <v>2.0000000000000001E-4</v>
      </c>
      <c r="AP41" s="110">
        <f t="shared" si="2"/>
        <v>2.0000000000000001E-4</v>
      </c>
      <c r="AQ41" s="110">
        <f t="shared" si="2"/>
        <v>2.0000000000000001E-4</v>
      </c>
      <c r="AR41" s="110">
        <f t="shared" si="2"/>
        <v>2.0000000000000001E-4</v>
      </c>
      <c r="AS41" s="110">
        <f t="shared" si="2"/>
        <v>2.0000000000000001E-4</v>
      </c>
      <c r="AT41" s="110">
        <f t="shared" si="2"/>
        <v>2.0000000000000001E-4</v>
      </c>
      <c r="AU41" s="110">
        <f t="shared" si="2"/>
        <v>2.0000000000000001E-4</v>
      </c>
      <c r="AV41" s="83">
        <f t="shared" si="2"/>
        <v>2.0000000000000001E-4</v>
      </c>
      <c r="AW41" s="83">
        <f t="shared" si="2"/>
        <v>2.0000000000000001E-4</v>
      </c>
      <c r="AX41" s="83">
        <f t="shared" si="2"/>
        <v>2.0000000000000001E-4</v>
      </c>
      <c r="AY41" s="83">
        <f t="shared" si="2"/>
        <v>2.0000000000000001E-4</v>
      </c>
      <c r="AZ41" s="83">
        <f t="shared" si="2"/>
        <v>2.0000000000000001E-4</v>
      </c>
      <c r="BA41" s="83">
        <f t="shared" si="2"/>
        <v>2.0000000000000001E-4</v>
      </c>
    </row>
    <row r="42" spans="1:53" s="59" customFormat="1" ht="11.25" customHeight="1" x14ac:dyDescent="0.15">
      <c r="A42" s="66" t="s">
        <v>208</v>
      </c>
      <c r="B42" s="67"/>
      <c r="C42" s="67"/>
      <c r="D42" s="67"/>
      <c r="E42" s="73" t="s">
        <v>286</v>
      </c>
      <c r="F42" s="71">
        <v>69</v>
      </c>
      <c r="G42" s="70">
        <v>3.53</v>
      </c>
      <c r="H42" s="67" t="s">
        <v>199</v>
      </c>
      <c r="I42" s="77">
        <v>0.77600000000000002</v>
      </c>
      <c r="J42" s="68">
        <v>1670</v>
      </c>
      <c r="K42" s="69">
        <v>140</v>
      </c>
      <c r="L42" s="71">
        <v>17.5</v>
      </c>
      <c r="M42" s="99">
        <v>171</v>
      </c>
      <c r="N42" s="108">
        <v>0.39500000000000002</v>
      </c>
      <c r="O42" s="102">
        <v>12.7</v>
      </c>
      <c r="P42" s="101">
        <v>0.13</v>
      </c>
      <c r="Q42" s="108">
        <v>0.14899999999999999</v>
      </c>
      <c r="R42" s="101">
        <v>1.23</v>
      </c>
      <c r="S42" s="77">
        <v>0.44</v>
      </c>
      <c r="T42" s="70">
        <v>2.84</v>
      </c>
      <c r="U42" s="77">
        <v>9.0999999999999998E-2</v>
      </c>
      <c r="V42" s="77">
        <v>0.30099999999999999</v>
      </c>
      <c r="W42" s="77">
        <v>0.27300000000000002</v>
      </c>
      <c r="X42" s="77">
        <v>0.495</v>
      </c>
      <c r="Y42" s="69">
        <v>433</v>
      </c>
      <c r="Z42" s="68">
        <v>1280</v>
      </c>
      <c r="AA42" s="68">
        <v>2850</v>
      </c>
      <c r="AB42" s="71">
        <v>48.4</v>
      </c>
      <c r="AC42" s="71">
        <v>15.3</v>
      </c>
      <c r="AD42" s="71">
        <v>18.3</v>
      </c>
      <c r="AE42" s="71">
        <v>37.9</v>
      </c>
      <c r="AF42" s="70">
        <v>4.8099999999999996</v>
      </c>
      <c r="AG42" s="71">
        <v>34</v>
      </c>
      <c r="AH42" s="71">
        <v>11.9</v>
      </c>
      <c r="AI42" s="71">
        <v>14.7</v>
      </c>
      <c r="AJ42" s="71">
        <v>15.6</v>
      </c>
      <c r="AK42" s="71">
        <v>14.1</v>
      </c>
      <c r="AL42" s="70">
        <v>3.18</v>
      </c>
      <c r="AM42" s="70">
        <v>5.07</v>
      </c>
      <c r="AN42" s="71">
        <v>16.600000000000001</v>
      </c>
      <c r="AO42" s="71">
        <v>33</v>
      </c>
      <c r="AP42" s="101">
        <v>2.02</v>
      </c>
      <c r="AQ42" s="102">
        <v>15.6</v>
      </c>
      <c r="AR42" s="99">
        <v>144</v>
      </c>
      <c r="AS42" s="108">
        <v>0.58299999999999996</v>
      </c>
      <c r="AT42" s="102">
        <v>13.6</v>
      </c>
      <c r="AU42" s="99">
        <v>244</v>
      </c>
      <c r="AV42" s="71">
        <v>13.4</v>
      </c>
      <c r="AW42" s="70">
        <v>5.68</v>
      </c>
      <c r="AX42" s="70">
        <v>4.18</v>
      </c>
      <c r="AY42" s="77">
        <v>0.36199999999999999</v>
      </c>
      <c r="AZ42" s="70">
        <v>3.67</v>
      </c>
      <c r="BA42" s="70">
        <v>1.56</v>
      </c>
    </row>
    <row r="43" spans="1:53" s="59" customFormat="1" ht="11.25" customHeight="1" x14ac:dyDescent="0.15">
      <c r="A43" s="66" t="s">
        <v>209</v>
      </c>
      <c r="B43" s="75" t="s">
        <v>1175</v>
      </c>
      <c r="C43" s="67"/>
      <c r="D43" s="67"/>
      <c r="E43" s="73" t="s">
        <v>286</v>
      </c>
      <c r="F43" s="81">
        <v>6.6899999999999998E-3</v>
      </c>
      <c r="G43" s="81">
        <v>6.2E-4</v>
      </c>
      <c r="H43" s="67" t="s">
        <v>187</v>
      </c>
      <c r="I43" s="67" t="s">
        <v>192</v>
      </c>
      <c r="J43" s="76">
        <v>1.8499999999999999E-2</v>
      </c>
      <c r="K43" s="76">
        <v>3.7499999999999999E-2</v>
      </c>
      <c r="L43" s="76">
        <v>9.5999999999999992E-3</v>
      </c>
      <c r="M43" s="105">
        <v>6.7500000000000004E-2</v>
      </c>
      <c r="N43" s="96" t="s">
        <v>192</v>
      </c>
      <c r="O43" s="107">
        <v>1E-4</v>
      </c>
      <c r="P43" s="96" t="s">
        <v>188</v>
      </c>
      <c r="Q43" s="96" t="s">
        <v>187</v>
      </c>
      <c r="R43" s="109">
        <v>8.3999999999999995E-5</v>
      </c>
      <c r="S43" s="81">
        <v>1.2700000000000001E-3</v>
      </c>
      <c r="T43" s="76">
        <v>1.34E-2</v>
      </c>
      <c r="U43" s="82">
        <v>2.5099999999999998E-4</v>
      </c>
      <c r="V43" s="82">
        <v>4.3899999999999999E-4</v>
      </c>
      <c r="W43" s="76">
        <v>1.61E-2</v>
      </c>
      <c r="X43" s="76">
        <v>1.5299999999999999E-2</v>
      </c>
      <c r="Y43" s="76">
        <v>2.29E-2</v>
      </c>
      <c r="Z43" s="77">
        <v>0.72799999999999998</v>
      </c>
      <c r="AA43" s="71">
        <v>18.399999999999999</v>
      </c>
      <c r="AB43" s="76">
        <v>2.3699999999999999E-2</v>
      </c>
      <c r="AC43" s="81">
        <v>6.8599999999999998E-3</v>
      </c>
      <c r="AD43" s="76">
        <v>4.5499999999999999E-2</v>
      </c>
      <c r="AE43" s="76">
        <v>5.5100000000000003E-2</v>
      </c>
      <c r="AF43" s="81">
        <v>1.8E-3</v>
      </c>
      <c r="AG43" s="76">
        <v>1.6799999999999999E-2</v>
      </c>
      <c r="AH43" s="67" t="s">
        <v>185</v>
      </c>
      <c r="AI43" s="76">
        <v>1.44E-2</v>
      </c>
      <c r="AJ43" s="81">
        <v>6.9999999999999999E-4</v>
      </c>
      <c r="AK43" s="82">
        <v>2.2900000000000001E-4</v>
      </c>
      <c r="AL43" s="82">
        <v>3.5E-4</v>
      </c>
      <c r="AM43" s="76">
        <v>8.14E-2</v>
      </c>
      <c r="AN43" s="77">
        <v>0.16800000000000001</v>
      </c>
      <c r="AO43" s="77">
        <v>0.39200000000000002</v>
      </c>
      <c r="AP43" s="105">
        <v>1.32E-2</v>
      </c>
      <c r="AQ43" s="105">
        <v>2.6599999999999999E-2</v>
      </c>
      <c r="AR43" s="108">
        <v>0.124</v>
      </c>
      <c r="AS43" s="109">
        <v>9.4799999999999995E-4</v>
      </c>
      <c r="AT43" s="108">
        <v>0.217</v>
      </c>
      <c r="AU43" s="101">
        <v>2.14</v>
      </c>
      <c r="AV43" s="76">
        <v>4.7300000000000002E-2</v>
      </c>
      <c r="AW43" s="76">
        <v>1.7600000000000001E-2</v>
      </c>
      <c r="AX43" s="81">
        <v>1.7799999999999999E-3</v>
      </c>
      <c r="AY43" s="81">
        <v>1.6299999999999999E-3</v>
      </c>
      <c r="AZ43" s="76">
        <v>5.4600000000000003E-2</v>
      </c>
      <c r="BA43" s="81">
        <v>1.41E-3</v>
      </c>
    </row>
    <row r="44" spans="1:53" s="62" customFormat="1" ht="11.25" customHeight="1" x14ac:dyDescent="0.15">
      <c r="A44" s="78" t="s">
        <v>1176</v>
      </c>
      <c r="B44" s="75"/>
      <c r="C44" s="75"/>
      <c r="D44" s="75"/>
      <c r="E44" s="79"/>
      <c r="F44" s="84">
        <f t="shared" ref="F44:BA44" si="3">EXP(1.273*(LN(F$16)^-4.705))/1000</f>
        <v>1.0000865644886477E-3</v>
      </c>
      <c r="G44" s="84">
        <f t="shared" si="3"/>
        <v>1.0001470894275102E-3</v>
      </c>
      <c r="H44" s="84">
        <f t="shared" si="3"/>
        <v>1.0001463602489183E-3</v>
      </c>
      <c r="I44" s="84">
        <f t="shared" si="3"/>
        <v>1.0001740431270633E-3</v>
      </c>
      <c r="J44" s="84">
        <f t="shared" si="3"/>
        <v>1.0000693363841507E-3</v>
      </c>
      <c r="K44" s="84">
        <f t="shared" si="3"/>
        <v>1.0000510105188881E-3</v>
      </c>
      <c r="L44" s="84">
        <f t="shared" si="3"/>
        <v>1.0000554935085326E-3</v>
      </c>
      <c r="M44" s="111">
        <f t="shared" si="3"/>
        <v>1.0000810366881461E-3</v>
      </c>
      <c r="N44" s="111">
        <f t="shared" si="3"/>
        <v>1.0002500500931703E-3</v>
      </c>
      <c r="O44" s="111">
        <f t="shared" si="3"/>
        <v>1.000111374890841E-3</v>
      </c>
      <c r="P44" s="111">
        <f t="shared" si="3"/>
        <v>1.0000798542515437E-3</v>
      </c>
      <c r="Q44" s="111">
        <f t="shared" si="3"/>
        <v>1.0001594613248533E-3</v>
      </c>
      <c r="R44" s="111">
        <f t="shared" si="3"/>
        <v>1.0001648960250142E-3</v>
      </c>
      <c r="S44" s="84">
        <f t="shared" si="3"/>
        <v>1.0001412307921336E-3</v>
      </c>
      <c r="T44" s="84">
        <f t="shared" si="3"/>
        <v>1.0000837808923271E-3</v>
      </c>
      <c r="U44" s="84">
        <f t="shared" si="3"/>
        <v>1.0002600799884783E-3</v>
      </c>
      <c r="V44" s="84">
        <f t="shared" si="3"/>
        <v>1.0002436231328683E-3</v>
      </c>
      <c r="W44" s="84">
        <f t="shared" si="3"/>
        <v>1.0000764139778844E-3</v>
      </c>
      <c r="X44" s="84">
        <f t="shared" si="3"/>
        <v>1.0000729206773322E-3</v>
      </c>
      <c r="Y44" s="84">
        <f t="shared" si="3"/>
        <v>1.0000878045629828E-3</v>
      </c>
      <c r="Z44" s="84">
        <f t="shared" si="3"/>
        <v>1.0000954951953618E-3</v>
      </c>
      <c r="AA44" s="84">
        <f t="shared" si="3"/>
        <v>1.0000875525091226E-3</v>
      </c>
      <c r="AB44" s="84">
        <f t="shared" si="3"/>
        <v>1.0000878045629828E-3</v>
      </c>
      <c r="AC44" s="84">
        <f t="shared" si="3"/>
        <v>1.0000558273816581E-3</v>
      </c>
      <c r="AD44" s="84">
        <f t="shared" si="3"/>
        <v>1.0000511134190021E-3</v>
      </c>
      <c r="AE44" s="84">
        <f t="shared" si="3"/>
        <v>1.000045008227847E-3</v>
      </c>
      <c r="AF44" s="84">
        <f t="shared" si="3"/>
        <v>1.000471756556437E-3</v>
      </c>
      <c r="AG44" s="84">
        <f t="shared" si="3"/>
        <v>1.0001531767252548E-3</v>
      </c>
      <c r="AH44" s="84">
        <f t="shared" si="3"/>
        <v>1.0000452905128757E-3</v>
      </c>
      <c r="AI44" s="84">
        <f t="shared" si="3"/>
        <v>1.0000484068294552E-3</v>
      </c>
      <c r="AJ44" s="84">
        <f t="shared" si="3"/>
        <v>1.0001957802580385E-3</v>
      </c>
      <c r="AK44" s="84">
        <f t="shared" si="3"/>
        <v>1.0002716926395541E-3</v>
      </c>
      <c r="AL44" s="84">
        <f t="shared" si="3"/>
        <v>1.000711770414873E-3</v>
      </c>
      <c r="AM44" s="84">
        <f t="shared" si="3"/>
        <v>1.0002642872206217E-3</v>
      </c>
      <c r="AN44" s="84">
        <f t="shared" si="3"/>
        <v>1.0003317875488416E-3</v>
      </c>
      <c r="AO44" s="84">
        <f t="shared" si="3"/>
        <v>1.0002231135902624E-3</v>
      </c>
      <c r="AP44" s="111">
        <f t="shared" si="3"/>
        <v>1.0006970781761026E-3</v>
      </c>
      <c r="AQ44" s="111">
        <f t="shared" si="3"/>
        <v>1.0001133948108201E-3</v>
      </c>
      <c r="AR44" s="111">
        <f t="shared" si="3"/>
        <v>1.0002444037320211E-3</v>
      </c>
      <c r="AS44" s="111">
        <f t="shared" si="3"/>
        <v>1.0001025877247904E-3</v>
      </c>
      <c r="AT44" s="111">
        <f t="shared" si="3"/>
        <v>1.0001595914549554E-3</v>
      </c>
      <c r="AU44" s="111">
        <f t="shared" si="3"/>
        <v>1.0005594813033928E-3</v>
      </c>
      <c r="AV44" s="84">
        <f t="shared" si="3"/>
        <v>1.0000942354346217E-3</v>
      </c>
      <c r="AW44" s="84">
        <f t="shared" si="3"/>
        <v>1.0000981634110536E-3</v>
      </c>
      <c r="AX44" s="84">
        <f t="shared" si="3"/>
        <v>1.0001201165334124E-3</v>
      </c>
      <c r="AY44" s="84">
        <f t="shared" si="3"/>
        <v>1.0000750883391617E-3</v>
      </c>
      <c r="AZ44" s="84">
        <f t="shared" si="3"/>
        <v>1.0000927247190824E-3</v>
      </c>
      <c r="BA44" s="84">
        <f t="shared" si="3"/>
        <v>1.0002077833210555E-3</v>
      </c>
    </row>
    <row r="45" spans="1:53" s="59" customFormat="1" ht="11.25" customHeight="1" x14ac:dyDescent="0.15">
      <c r="A45" s="66" t="s">
        <v>210</v>
      </c>
      <c r="B45" s="67"/>
      <c r="C45" s="67"/>
      <c r="D45" s="67"/>
      <c r="E45" s="73" t="s">
        <v>286</v>
      </c>
      <c r="F45" s="76">
        <v>2.52E-2</v>
      </c>
      <c r="G45" s="77">
        <v>0.80600000000000005</v>
      </c>
      <c r="H45" s="76">
        <v>1.23E-2</v>
      </c>
      <c r="I45" s="76">
        <v>1.1900000000000001E-2</v>
      </c>
      <c r="J45" s="77">
        <v>0.08</v>
      </c>
      <c r="K45" s="77">
        <v>0.222</v>
      </c>
      <c r="L45" s="77">
        <v>0.1</v>
      </c>
      <c r="M45" s="105">
        <v>7.2999999999999995E-2</v>
      </c>
      <c r="N45" s="108">
        <v>0.17399999999999999</v>
      </c>
      <c r="O45" s="105">
        <v>2.06E-2</v>
      </c>
      <c r="P45" s="105">
        <v>3.3500000000000002E-2</v>
      </c>
      <c r="Q45" s="105">
        <v>4.7000000000000002E-3</v>
      </c>
      <c r="R45" s="107">
        <v>9.2399999999999999E-3</v>
      </c>
      <c r="S45" s="76">
        <v>1.9099999999999999E-2</v>
      </c>
      <c r="T45" s="76">
        <v>1.4E-2</v>
      </c>
      <c r="U45" s="76">
        <v>1.0800000000000001E-2</v>
      </c>
      <c r="V45" s="76">
        <v>1.0200000000000001E-2</v>
      </c>
      <c r="W45" s="76">
        <v>7.3599999999999999E-2</v>
      </c>
      <c r="X45" s="76">
        <v>7.5600000000000001E-2</v>
      </c>
      <c r="Y45" s="77">
        <v>0.10299999999999999</v>
      </c>
      <c r="Z45" s="77">
        <v>0.36399999999999999</v>
      </c>
      <c r="AA45" s="77">
        <v>0.10199999999999999</v>
      </c>
      <c r="AB45" s="76">
        <v>7.2800000000000004E-2</v>
      </c>
      <c r="AC45" s="76">
        <v>7.0199999999999999E-2</v>
      </c>
      <c r="AD45" s="77">
        <v>9.6000000000000002E-2</v>
      </c>
      <c r="AE45" s="77">
        <v>0.17599999999999999</v>
      </c>
      <c r="AF45" s="76">
        <v>4.1099999999999998E-2</v>
      </c>
      <c r="AG45" s="76">
        <v>5.9499999999999997E-2</v>
      </c>
      <c r="AH45" s="77">
        <v>0.15</v>
      </c>
      <c r="AI45" s="77">
        <v>0.154</v>
      </c>
      <c r="AJ45" s="76">
        <v>6.3200000000000006E-2</v>
      </c>
      <c r="AK45" s="76">
        <v>4.1500000000000002E-2</v>
      </c>
      <c r="AL45" s="76">
        <v>1.49E-2</v>
      </c>
      <c r="AM45" s="76">
        <v>1.0699999999999999E-2</v>
      </c>
      <c r="AN45" s="76">
        <v>2.41E-2</v>
      </c>
      <c r="AO45" s="76">
        <v>2.87E-2</v>
      </c>
      <c r="AP45" s="107">
        <v>3.8800000000000002E-3</v>
      </c>
      <c r="AQ45" s="105">
        <v>3.0800000000000001E-2</v>
      </c>
      <c r="AR45" s="108">
        <v>0.105</v>
      </c>
      <c r="AS45" s="105">
        <v>1.0800000000000001E-2</v>
      </c>
      <c r="AT45" s="105">
        <v>1.5699999999999999E-2</v>
      </c>
      <c r="AU45" s="108">
        <v>0.189</v>
      </c>
      <c r="AV45" s="76">
        <v>1.4800000000000001E-2</v>
      </c>
      <c r="AW45" s="76">
        <v>2.0899999999999998E-2</v>
      </c>
      <c r="AX45" s="76">
        <v>3.0200000000000001E-2</v>
      </c>
      <c r="AY45" s="76">
        <v>2.7699999999999999E-2</v>
      </c>
      <c r="AZ45" s="76">
        <v>4.3400000000000001E-2</v>
      </c>
      <c r="BA45" s="76">
        <v>2.87E-2</v>
      </c>
    </row>
    <row r="46" spans="1:53" s="59" customFormat="1" ht="11.25" customHeight="1" x14ac:dyDescent="0.15">
      <c r="A46" s="66" t="s">
        <v>211</v>
      </c>
      <c r="B46" s="67"/>
      <c r="C46" s="67"/>
      <c r="D46" s="67"/>
      <c r="E46" s="73" t="s">
        <v>286</v>
      </c>
      <c r="F46" s="69">
        <v>133</v>
      </c>
      <c r="G46" s="71">
        <v>99</v>
      </c>
      <c r="H46" s="71">
        <v>61.7</v>
      </c>
      <c r="I46" s="71">
        <v>46.3</v>
      </c>
      <c r="J46" s="69">
        <v>524</v>
      </c>
      <c r="K46" s="68">
        <v>1120</v>
      </c>
      <c r="L46" s="69">
        <v>841</v>
      </c>
      <c r="M46" s="99">
        <v>182</v>
      </c>
      <c r="N46" s="102">
        <v>43.6</v>
      </c>
      <c r="O46" s="102">
        <v>75.599999999999994</v>
      </c>
      <c r="P46" s="99">
        <v>187</v>
      </c>
      <c r="Q46" s="102">
        <v>56</v>
      </c>
      <c r="R46" s="102">
        <v>36.799999999999997</v>
      </c>
      <c r="S46" s="71">
        <v>74.400000000000006</v>
      </c>
      <c r="T46" s="71">
        <v>89.1</v>
      </c>
      <c r="U46" s="71">
        <v>26.9</v>
      </c>
      <c r="V46" s="71">
        <v>36.200000000000003</v>
      </c>
      <c r="W46" s="69">
        <v>311</v>
      </c>
      <c r="X46" s="69">
        <v>307</v>
      </c>
      <c r="Y46" s="69">
        <v>188</v>
      </c>
      <c r="Z46" s="69">
        <v>264</v>
      </c>
      <c r="AA46" s="69">
        <v>406</v>
      </c>
      <c r="AB46" s="69">
        <v>177</v>
      </c>
      <c r="AC46" s="69">
        <v>832</v>
      </c>
      <c r="AD46" s="69">
        <v>993</v>
      </c>
      <c r="AE46" s="68">
        <v>1370</v>
      </c>
      <c r="AF46" s="71">
        <v>32.5</v>
      </c>
      <c r="AG46" s="71">
        <v>89.8</v>
      </c>
      <c r="AH46" s="68">
        <v>1360</v>
      </c>
      <c r="AI46" s="68">
        <v>1150</v>
      </c>
      <c r="AJ46" s="71">
        <v>86.9</v>
      </c>
      <c r="AK46" s="71">
        <v>36.1</v>
      </c>
      <c r="AL46" s="71">
        <v>24.3</v>
      </c>
      <c r="AM46" s="71">
        <v>34.700000000000003</v>
      </c>
      <c r="AN46" s="71">
        <v>28.6</v>
      </c>
      <c r="AO46" s="71">
        <v>50.6</v>
      </c>
      <c r="AP46" s="101">
        <v>8.9600000000000009</v>
      </c>
      <c r="AQ46" s="99">
        <v>156</v>
      </c>
      <c r="AR46" s="99">
        <v>114</v>
      </c>
      <c r="AS46" s="99">
        <v>254</v>
      </c>
      <c r="AT46" s="99">
        <v>109</v>
      </c>
      <c r="AU46" s="102">
        <v>73.2</v>
      </c>
      <c r="AV46" s="69">
        <v>231</v>
      </c>
      <c r="AW46" s="69">
        <v>198</v>
      </c>
      <c r="AX46" s="69">
        <v>193</v>
      </c>
      <c r="AY46" s="69">
        <v>301</v>
      </c>
      <c r="AZ46" s="69">
        <v>230</v>
      </c>
      <c r="BA46" s="71">
        <v>93.9</v>
      </c>
    </row>
    <row r="47" spans="1:53" s="59" customFormat="1" ht="11.25" customHeight="1" x14ac:dyDescent="0.15">
      <c r="A47" s="66" t="s">
        <v>212</v>
      </c>
      <c r="B47" s="67"/>
      <c r="C47" s="67">
        <v>0.2</v>
      </c>
      <c r="D47" s="67">
        <v>0</v>
      </c>
      <c r="E47" s="73" t="s">
        <v>286</v>
      </c>
      <c r="F47" s="71">
        <v>37.299999999999997</v>
      </c>
      <c r="G47" s="77">
        <v>0.14799999999999999</v>
      </c>
      <c r="H47" s="70">
        <v>7.13</v>
      </c>
      <c r="I47" s="77">
        <v>0.114</v>
      </c>
      <c r="J47" s="71">
        <v>62.5</v>
      </c>
      <c r="K47" s="69">
        <v>105</v>
      </c>
      <c r="L47" s="71">
        <v>75.400000000000006</v>
      </c>
      <c r="M47" s="102">
        <v>84.6</v>
      </c>
      <c r="N47" s="108">
        <v>0.246</v>
      </c>
      <c r="O47" s="101">
        <v>7.75</v>
      </c>
      <c r="P47" s="99">
        <v>112</v>
      </c>
      <c r="Q47" s="102">
        <v>13.3</v>
      </c>
      <c r="R47" s="108">
        <v>0.26400000000000001</v>
      </c>
      <c r="S47" s="76">
        <v>9.6000000000000002E-2</v>
      </c>
      <c r="T47" s="76">
        <v>6.4299999999999996E-2</v>
      </c>
      <c r="U47" s="81">
        <v>2.7100000000000002E-3</v>
      </c>
      <c r="V47" s="77">
        <v>0.33500000000000002</v>
      </c>
      <c r="W47" s="76">
        <v>1.44E-2</v>
      </c>
      <c r="X47" s="76">
        <v>1.3100000000000001E-2</v>
      </c>
      <c r="Y47" s="69">
        <v>279</v>
      </c>
      <c r="Z47" s="69">
        <v>182</v>
      </c>
      <c r="AA47" s="71">
        <v>88</v>
      </c>
      <c r="AB47" s="77">
        <v>0.72399999999999998</v>
      </c>
      <c r="AC47" s="71">
        <v>64.7</v>
      </c>
      <c r="AD47" s="71">
        <v>60.7</v>
      </c>
      <c r="AE47" s="69">
        <v>145</v>
      </c>
      <c r="AF47" s="70">
        <v>3.4</v>
      </c>
      <c r="AG47" s="70">
        <v>4.2300000000000004</v>
      </c>
      <c r="AH47" s="69">
        <v>146</v>
      </c>
      <c r="AI47" s="69">
        <v>119</v>
      </c>
      <c r="AJ47" s="70">
        <v>5.45</v>
      </c>
      <c r="AK47" s="70">
        <v>1.1100000000000001</v>
      </c>
      <c r="AL47" s="70">
        <v>1.43</v>
      </c>
      <c r="AM47" s="77">
        <v>0.60299999999999998</v>
      </c>
      <c r="AN47" s="77">
        <v>0.98799999999999999</v>
      </c>
      <c r="AO47" s="77">
        <v>0.89200000000000002</v>
      </c>
      <c r="AP47" s="105">
        <v>3.8100000000000002E-2</v>
      </c>
      <c r="AQ47" s="108">
        <v>0.85499999999999998</v>
      </c>
      <c r="AR47" s="101">
        <v>4.43</v>
      </c>
      <c r="AS47" s="105">
        <v>7.6999999999999999E-2</v>
      </c>
      <c r="AT47" s="108">
        <v>0.27700000000000002</v>
      </c>
      <c r="AU47" s="101">
        <v>4.5599999999999996</v>
      </c>
      <c r="AV47" s="77">
        <v>0.34499999999999997</v>
      </c>
      <c r="AW47" s="76">
        <v>8.3400000000000002E-2</v>
      </c>
      <c r="AX47" s="76">
        <v>9.1899999999999996E-2</v>
      </c>
      <c r="AY47" s="76">
        <v>2.5899999999999999E-2</v>
      </c>
      <c r="AZ47" s="77">
        <v>0.22</v>
      </c>
      <c r="BA47" s="77">
        <v>0.13700000000000001</v>
      </c>
    </row>
    <row r="48" spans="1:53" s="59" customFormat="1" ht="11.25" customHeight="1" x14ac:dyDescent="0.15">
      <c r="A48" s="66" t="s">
        <v>213</v>
      </c>
      <c r="B48" s="67"/>
      <c r="C48" s="67"/>
      <c r="D48" s="67"/>
      <c r="E48" s="73" t="s">
        <v>286</v>
      </c>
      <c r="F48" s="81">
        <v>1.08E-3</v>
      </c>
      <c r="G48" s="67" t="s">
        <v>187</v>
      </c>
      <c r="H48" s="81">
        <v>9.1E-4</v>
      </c>
      <c r="I48" s="82">
        <v>9.7799999999999992E-4</v>
      </c>
      <c r="J48" s="67" t="s">
        <v>197</v>
      </c>
      <c r="K48" s="67" t="s">
        <v>185</v>
      </c>
      <c r="L48" s="67" t="s">
        <v>185</v>
      </c>
      <c r="M48" s="107">
        <v>3.3800000000000002E-3</v>
      </c>
      <c r="N48" s="96" t="s">
        <v>192</v>
      </c>
      <c r="O48" s="107">
        <v>4.6000000000000001E-4</v>
      </c>
      <c r="P48" s="107">
        <v>6.6E-4</v>
      </c>
      <c r="Q48" s="107">
        <v>1.4400000000000001E-3</v>
      </c>
      <c r="R48" s="109">
        <v>3.9199999999999999E-4</v>
      </c>
      <c r="S48" s="81">
        <v>2.7200000000000002E-3</v>
      </c>
      <c r="T48" s="81">
        <v>5.6999999999999998E-4</v>
      </c>
      <c r="U48" s="82">
        <v>2.5099999999999998E-4</v>
      </c>
      <c r="V48" s="82">
        <v>1.5200000000000001E-4</v>
      </c>
      <c r="W48" s="81">
        <v>3.1E-4</v>
      </c>
      <c r="X48" s="67" t="s">
        <v>260</v>
      </c>
      <c r="Y48" s="67" t="s">
        <v>197</v>
      </c>
      <c r="Z48" s="76">
        <v>2.1399999999999999E-2</v>
      </c>
      <c r="AA48" s="76">
        <v>3.8199999999999998E-2</v>
      </c>
      <c r="AB48" s="81">
        <v>1.74E-3</v>
      </c>
      <c r="AC48" s="81">
        <v>2.1700000000000001E-3</v>
      </c>
      <c r="AD48" s="67" t="s">
        <v>197</v>
      </c>
      <c r="AE48" s="67" t="s">
        <v>185</v>
      </c>
      <c r="AF48" s="82">
        <v>3.4600000000000001E-4</v>
      </c>
      <c r="AG48" s="82">
        <v>9.6900000000000003E-4</v>
      </c>
      <c r="AH48" s="67" t="s">
        <v>185</v>
      </c>
      <c r="AI48" s="67" t="s">
        <v>197</v>
      </c>
      <c r="AJ48" s="81">
        <v>1.3999999999999999E-4</v>
      </c>
      <c r="AK48" s="82">
        <v>1.26E-4</v>
      </c>
      <c r="AL48" s="82">
        <v>2.3499999999999999E-4</v>
      </c>
      <c r="AM48" s="81">
        <v>5.2300000000000003E-3</v>
      </c>
      <c r="AN48" s="81">
        <v>7.2100000000000003E-3</v>
      </c>
      <c r="AO48" s="81">
        <v>2.97E-3</v>
      </c>
      <c r="AP48" s="109">
        <v>4.9399999999999997E-4</v>
      </c>
      <c r="AQ48" s="107">
        <v>1.1000000000000001E-3</v>
      </c>
      <c r="AR48" s="105">
        <v>1.95E-2</v>
      </c>
      <c r="AS48" s="109">
        <v>5.9999999999999995E-4</v>
      </c>
      <c r="AT48" s="107">
        <v>1.66E-3</v>
      </c>
      <c r="AU48" s="105">
        <v>2.3199999999999998E-2</v>
      </c>
      <c r="AV48" s="81">
        <v>1.06E-3</v>
      </c>
      <c r="AW48" s="81">
        <v>7.2999999999999996E-4</v>
      </c>
      <c r="AX48" s="81">
        <v>1.74E-3</v>
      </c>
      <c r="AY48" s="81">
        <v>1.42E-3</v>
      </c>
      <c r="AZ48" s="81">
        <v>1.1800000000000001E-3</v>
      </c>
      <c r="BA48" s="76">
        <v>1.66E-2</v>
      </c>
    </row>
    <row r="49" spans="1:53" s="59" customFormat="1" ht="11.25" customHeight="1" x14ac:dyDescent="0.15">
      <c r="A49" s="66" t="s">
        <v>214</v>
      </c>
      <c r="B49" s="75" t="s">
        <v>1175</v>
      </c>
      <c r="C49" s="67">
        <v>0.2</v>
      </c>
      <c r="D49" s="67">
        <v>1</v>
      </c>
      <c r="E49" s="73" t="s">
        <v>286</v>
      </c>
      <c r="F49" s="76">
        <v>2.24E-2</v>
      </c>
      <c r="G49" s="67" t="s">
        <v>189</v>
      </c>
      <c r="H49" s="76">
        <v>0.01</v>
      </c>
      <c r="I49" s="81">
        <v>6.2E-4</v>
      </c>
      <c r="J49" s="77">
        <v>0.625</v>
      </c>
      <c r="K49" s="70">
        <v>1.33</v>
      </c>
      <c r="L49" s="70">
        <v>1.71</v>
      </c>
      <c r="M49" s="108">
        <v>0.128</v>
      </c>
      <c r="N49" s="96" t="s">
        <v>188</v>
      </c>
      <c r="O49" s="105">
        <v>2.7000000000000001E-3</v>
      </c>
      <c r="P49" s="108">
        <v>0.46300000000000002</v>
      </c>
      <c r="Q49" s="105">
        <v>5.1000000000000004E-3</v>
      </c>
      <c r="R49" s="107">
        <v>1E-3</v>
      </c>
      <c r="S49" s="76">
        <v>1.4200000000000001E-2</v>
      </c>
      <c r="T49" s="76">
        <v>1.7000000000000001E-2</v>
      </c>
      <c r="U49" s="81">
        <v>1.3799999999999999E-3</v>
      </c>
      <c r="V49" s="81">
        <v>8.6199999999999992E-3</v>
      </c>
      <c r="W49" s="77">
        <v>0.187</v>
      </c>
      <c r="X49" s="76">
        <v>1.5699999999999999E-2</v>
      </c>
      <c r="Y49" s="70">
        <v>4.33</v>
      </c>
      <c r="Z49" s="70">
        <v>3.17</v>
      </c>
      <c r="AA49" s="77">
        <v>0.79800000000000004</v>
      </c>
      <c r="AB49" s="76">
        <v>5.4399999999999997E-2</v>
      </c>
      <c r="AC49" s="77">
        <v>0.50900000000000001</v>
      </c>
      <c r="AD49" s="70">
        <v>1.35</v>
      </c>
      <c r="AE49" s="70">
        <v>3.56</v>
      </c>
      <c r="AF49" s="76">
        <v>1.04E-2</v>
      </c>
      <c r="AG49" s="76">
        <v>5.6300000000000003E-2</v>
      </c>
      <c r="AH49" s="70">
        <v>2.58</v>
      </c>
      <c r="AI49" s="70">
        <v>2.69</v>
      </c>
      <c r="AJ49" s="77">
        <v>0.13500000000000001</v>
      </c>
      <c r="AK49" s="76">
        <v>1.3899999999999999E-2</v>
      </c>
      <c r="AL49" s="81">
        <v>9.9299999999999996E-3</v>
      </c>
      <c r="AM49" s="81">
        <v>3.0599999999999998E-3</v>
      </c>
      <c r="AN49" s="76">
        <v>3.8199999999999998E-2</v>
      </c>
      <c r="AO49" s="76">
        <v>4.7899999999999998E-2</v>
      </c>
      <c r="AP49" s="107">
        <v>1.5299999999999999E-3</v>
      </c>
      <c r="AQ49" s="107">
        <v>5.5799999999999999E-3</v>
      </c>
      <c r="AR49" s="108">
        <v>0.32700000000000001</v>
      </c>
      <c r="AS49" s="107">
        <v>8.1300000000000001E-3</v>
      </c>
      <c r="AT49" s="105">
        <v>2.9000000000000001E-2</v>
      </c>
      <c r="AU49" s="108">
        <v>0.443</v>
      </c>
      <c r="AV49" s="77">
        <v>0.14299999999999999</v>
      </c>
      <c r="AW49" s="76">
        <v>1.0699999999999999E-2</v>
      </c>
      <c r="AX49" s="81">
        <v>9.1500000000000001E-3</v>
      </c>
      <c r="AY49" s="76">
        <v>8.3999999999999995E-3</v>
      </c>
      <c r="AZ49" s="76">
        <v>2.0799999999999999E-2</v>
      </c>
      <c r="BA49" s="81">
        <v>2.0999999999999999E-3</v>
      </c>
    </row>
    <row r="50" spans="1:53" s="62" customFormat="1" ht="11.25" customHeight="1" x14ac:dyDescent="0.15">
      <c r="A50" s="78" t="s">
        <v>1180</v>
      </c>
      <c r="B50" s="75"/>
      <c r="C50" s="75"/>
      <c r="D50" s="75"/>
      <c r="E50" s="79"/>
      <c r="F50" s="80">
        <f>EXP(0.76*(LN(F$16)+1.06))/1000</f>
        <v>0.7710713553670927</v>
      </c>
      <c r="G50" s="80">
        <f t="shared" ref="G50:BA50" si="4">EXP(0.76*(LN(G$16)+1.06))/1000</f>
        <v>0.41374943073258635</v>
      </c>
      <c r="H50" s="80">
        <f t="shared" si="4"/>
        <v>0.41603791017195324</v>
      </c>
      <c r="I50" s="80">
        <f t="shared" si="4"/>
        <v>0.34443503307368267</v>
      </c>
      <c r="J50" s="80">
        <f t="shared" si="4"/>
        <v>1.0224211325907295</v>
      </c>
      <c r="K50" s="80">
        <f t="shared" si="4"/>
        <v>1.5449797744665428</v>
      </c>
      <c r="L50" s="80">
        <f t="shared" si="4"/>
        <v>1.3757783277600215</v>
      </c>
      <c r="M50" s="106">
        <f t="shared" si="4"/>
        <v>0.8373912190941315</v>
      </c>
      <c r="N50" s="106">
        <f t="shared" si="4"/>
        <v>0.23713493312932921</v>
      </c>
      <c r="O50" s="106">
        <f t="shared" si="4"/>
        <v>0.56855934880311665</v>
      </c>
      <c r="P50" s="106">
        <f t="shared" si="4"/>
        <v>0.85305913584567594</v>
      </c>
      <c r="Q50" s="106">
        <f t="shared" si="4"/>
        <v>0.37858367421769418</v>
      </c>
      <c r="R50" s="106">
        <f t="shared" si="4"/>
        <v>0.36504585143510204</v>
      </c>
      <c r="S50" s="80">
        <f t="shared" si="4"/>
        <v>0.43291612769709187</v>
      </c>
      <c r="T50" s="80">
        <f t="shared" si="4"/>
        <v>0.80312064496491542</v>
      </c>
      <c r="U50" s="80">
        <f t="shared" si="4"/>
        <v>0.22810808050505615</v>
      </c>
      <c r="V50" s="80">
        <f t="shared" si="4"/>
        <v>0.24335083235918106</v>
      </c>
      <c r="W50" s="80">
        <f t="shared" si="4"/>
        <v>0.90209043526584842</v>
      </c>
      <c r="X50" s="80">
        <f t="shared" si="4"/>
        <v>0.95783370005041524</v>
      </c>
      <c r="Y50" s="80">
        <f t="shared" si="4"/>
        <v>0.75759331401462471</v>
      </c>
      <c r="Z50" s="80">
        <f t="shared" si="4"/>
        <v>0.6834354030983365</v>
      </c>
      <c r="AA50" s="80">
        <f t="shared" si="4"/>
        <v>0.76029494391361452</v>
      </c>
      <c r="AB50" s="80">
        <f t="shared" si="4"/>
        <v>0.75759331401462471</v>
      </c>
      <c r="AC50" s="80">
        <f t="shared" si="4"/>
        <v>1.3645691106039208</v>
      </c>
      <c r="AD50" s="80">
        <f t="shared" si="4"/>
        <v>1.5406610118193327</v>
      </c>
      <c r="AE50" s="80">
        <f t="shared" si="4"/>
        <v>1.8427820045660956</v>
      </c>
      <c r="AF50" s="80">
        <f t="shared" si="4"/>
        <v>0.13165462889496021</v>
      </c>
      <c r="AG50" s="80">
        <f t="shared" si="4"/>
        <v>0.39562621840590367</v>
      </c>
      <c r="AH50" s="80">
        <f t="shared" si="4"/>
        <v>1.8264265091000207</v>
      </c>
      <c r="AI50" s="80">
        <f t="shared" si="4"/>
        <v>1.6623100082427356</v>
      </c>
      <c r="AJ50" s="80">
        <f t="shared" si="4"/>
        <v>0.3041443387545324</v>
      </c>
      <c r="AK50" s="80">
        <f t="shared" si="4"/>
        <v>0.21856679710158036</v>
      </c>
      <c r="AL50" s="80">
        <f t="shared" si="4"/>
        <v>9.3617535700087101E-2</v>
      </c>
      <c r="AM50" s="80">
        <f t="shared" si="4"/>
        <v>0.22454514058148808</v>
      </c>
      <c r="AN50" s="80">
        <f t="shared" si="4"/>
        <v>0.18065981101664474</v>
      </c>
      <c r="AO50" s="80">
        <f t="shared" si="4"/>
        <v>0.26585699510436483</v>
      </c>
      <c r="AP50" s="106">
        <f t="shared" si="4"/>
        <v>9.5182889088678641E-2</v>
      </c>
      <c r="AQ50" s="106">
        <f t="shared" si="4"/>
        <v>0.5566814840556249</v>
      </c>
      <c r="AR50" s="106">
        <f t="shared" si="4"/>
        <v>0.2425766078662967</v>
      </c>
      <c r="AS50" s="106">
        <f t="shared" si="4"/>
        <v>0.62683001149164375</v>
      </c>
      <c r="AT50" s="106">
        <f t="shared" si="4"/>
        <v>0.37824710814260781</v>
      </c>
      <c r="AU50" s="106">
        <f t="shared" si="4"/>
        <v>0.1138825707355413</v>
      </c>
      <c r="AV50" s="80">
        <f t="shared" si="4"/>
        <v>0.69457695717133183</v>
      </c>
      <c r="AW50" s="80">
        <f t="shared" si="4"/>
        <v>0.66097774387395059</v>
      </c>
      <c r="AX50" s="80">
        <f t="shared" si="4"/>
        <v>0.52055255491822239</v>
      </c>
      <c r="AY50" s="80">
        <f t="shared" si="4"/>
        <v>0.92248335152135508</v>
      </c>
      <c r="AZ50" s="80">
        <f t="shared" si="4"/>
        <v>0.70842509854319158</v>
      </c>
      <c r="BA50" s="80">
        <f t="shared" si="4"/>
        <v>0.28593947805349718</v>
      </c>
    </row>
    <row r="51" spans="1:53" s="59" customFormat="1" ht="11.25" customHeight="1" x14ac:dyDescent="0.15">
      <c r="A51" s="66" t="s">
        <v>215</v>
      </c>
      <c r="B51" s="67"/>
      <c r="C51" s="67"/>
      <c r="D51" s="67"/>
      <c r="E51" s="73" t="s">
        <v>286</v>
      </c>
      <c r="F51" s="67" t="s">
        <v>220</v>
      </c>
      <c r="G51" s="67" t="s">
        <v>218</v>
      </c>
      <c r="H51" s="67" t="s">
        <v>218</v>
      </c>
      <c r="I51" s="67" t="s">
        <v>219</v>
      </c>
      <c r="J51" s="67" t="s">
        <v>217</v>
      </c>
      <c r="K51" s="67" t="s">
        <v>216</v>
      </c>
      <c r="L51" s="67" t="s">
        <v>216</v>
      </c>
      <c r="M51" s="96" t="s">
        <v>221</v>
      </c>
      <c r="N51" s="96" t="s">
        <v>219</v>
      </c>
      <c r="O51" s="96" t="s">
        <v>218</v>
      </c>
      <c r="P51" s="96" t="s">
        <v>221</v>
      </c>
      <c r="Q51" s="96" t="s">
        <v>218</v>
      </c>
      <c r="R51" s="96" t="s">
        <v>219</v>
      </c>
      <c r="S51" s="67" t="s">
        <v>219</v>
      </c>
      <c r="T51" s="67" t="s">
        <v>220</v>
      </c>
      <c r="U51" s="67" t="s">
        <v>219</v>
      </c>
      <c r="V51" s="67" t="s">
        <v>219</v>
      </c>
      <c r="W51" s="67" t="s">
        <v>218</v>
      </c>
      <c r="X51" s="67" t="s">
        <v>220</v>
      </c>
      <c r="Y51" s="67" t="s">
        <v>217</v>
      </c>
      <c r="Z51" s="67" t="s">
        <v>616</v>
      </c>
      <c r="AA51" s="67" t="s">
        <v>216</v>
      </c>
      <c r="AB51" s="67" t="s">
        <v>218</v>
      </c>
      <c r="AC51" s="67" t="s">
        <v>221</v>
      </c>
      <c r="AD51" s="67" t="s">
        <v>217</v>
      </c>
      <c r="AE51" s="67" t="s">
        <v>216</v>
      </c>
      <c r="AF51" s="67" t="s">
        <v>219</v>
      </c>
      <c r="AG51" s="67" t="s">
        <v>219</v>
      </c>
      <c r="AH51" s="67" t="s">
        <v>216</v>
      </c>
      <c r="AI51" s="67" t="s">
        <v>217</v>
      </c>
      <c r="AJ51" s="67" t="s">
        <v>218</v>
      </c>
      <c r="AK51" s="67" t="s">
        <v>219</v>
      </c>
      <c r="AL51" s="67" t="s">
        <v>219</v>
      </c>
      <c r="AM51" s="67" t="s">
        <v>219</v>
      </c>
      <c r="AN51" s="67" t="s">
        <v>219</v>
      </c>
      <c r="AO51" s="70">
        <v>0.66</v>
      </c>
      <c r="AP51" s="96" t="s">
        <v>219</v>
      </c>
      <c r="AQ51" s="96" t="s">
        <v>219</v>
      </c>
      <c r="AR51" s="103">
        <v>5</v>
      </c>
      <c r="AS51" s="96" t="s">
        <v>219</v>
      </c>
      <c r="AT51" s="101">
        <v>0.31</v>
      </c>
      <c r="AU51" s="103">
        <v>5.5</v>
      </c>
      <c r="AV51" s="67" t="s">
        <v>218</v>
      </c>
      <c r="AW51" s="67" t="s">
        <v>218</v>
      </c>
      <c r="AX51" s="67" t="s">
        <v>219</v>
      </c>
      <c r="AY51" s="67" t="s">
        <v>218</v>
      </c>
      <c r="AZ51" s="67" t="s">
        <v>218</v>
      </c>
      <c r="BA51" s="67" t="s">
        <v>219</v>
      </c>
    </row>
    <row r="52" spans="1:53" s="59" customFormat="1" ht="11.25" customHeight="1" x14ac:dyDescent="0.15">
      <c r="A52" s="66" t="s">
        <v>222</v>
      </c>
      <c r="B52" s="67"/>
      <c r="C52" s="67"/>
      <c r="D52" s="67"/>
      <c r="E52" s="73" t="s">
        <v>286</v>
      </c>
      <c r="F52" s="70">
        <v>8</v>
      </c>
      <c r="G52" s="71">
        <v>11.2</v>
      </c>
      <c r="H52" s="70">
        <v>6.1</v>
      </c>
      <c r="I52" s="70">
        <v>4.22</v>
      </c>
      <c r="J52" s="72">
        <v>7.5</v>
      </c>
      <c r="K52" s="71">
        <v>15.9</v>
      </c>
      <c r="L52" s="71">
        <v>13.7</v>
      </c>
      <c r="M52" s="102">
        <v>11.4</v>
      </c>
      <c r="N52" s="101">
        <v>3.36</v>
      </c>
      <c r="O52" s="101">
        <v>5.73</v>
      </c>
      <c r="P52" s="101">
        <v>8.4600000000000009</v>
      </c>
      <c r="Q52" s="101">
        <v>4.88</v>
      </c>
      <c r="R52" s="101">
        <v>3.74</v>
      </c>
      <c r="S52" s="70">
        <v>2.38</v>
      </c>
      <c r="T52" s="71">
        <v>15.1</v>
      </c>
      <c r="U52" s="70">
        <v>3.54</v>
      </c>
      <c r="V52" s="70">
        <v>2.98</v>
      </c>
      <c r="W52" s="70">
        <v>3.72</v>
      </c>
      <c r="X52" s="70">
        <v>4.4400000000000004</v>
      </c>
      <c r="Y52" s="72">
        <v>9.6999999999999993</v>
      </c>
      <c r="Z52" s="71">
        <v>28.8</v>
      </c>
      <c r="AA52" s="71">
        <v>17.399999999999999</v>
      </c>
      <c r="AB52" s="70">
        <v>7.99</v>
      </c>
      <c r="AC52" s="70">
        <v>9.23</v>
      </c>
      <c r="AD52" s="72">
        <v>9.8000000000000007</v>
      </c>
      <c r="AE52" s="71">
        <v>15.1</v>
      </c>
      <c r="AF52" s="70">
        <v>3.3</v>
      </c>
      <c r="AG52" s="70">
        <v>6.41</v>
      </c>
      <c r="AH52" s="71">
        <v>12.3</v>
      </c>
      <c r="AI52" s="71">
        <v>12.9</v>
      </c>
      <c r="AJ52" s="70">
        <v>4.82</v>
      </c>
      <c r="AK52" s="70">
        <v>4.1500000000000004</v>
      </c>
      <c r="AL52" s="70">
        <v>1.78</v>
      </c>
      <c r="AM52" s="70">
        <v>2.8</v>
      </c>
      <c r="AN52" s="70">
        <v>3.66</v>
      </c>
      <c r="AO52" s="70">
        <v>3.83</v>
      </c>
      <c r="AP52" s="101">
        <v>1.17</v>
      </c>
      <c r="AQ52" s="101">
        <v>5.59</v>
      </c>
      <c r="AR52" s="102">
        <v>11</v>
      </c>
      <c r="AS52" s="101">
        <v>4.3099999999999996</v>
      </c>
      <c r="AT52" s="101">
        <v>3.63</v>
      </c>
      <c r="AU52" s="102">
        <v>11.6</v>
      </c>
      <c r="AV52" s="70">
        <v>2.23</v>
      </c>
      <c r="AW52" s="70">
        <v>2.23</v>
      </c>
      <c r="AX52" s="70">
        <v>4.59</v>
      </c>
      <c r="AY52" s="70">
        <v>5.01</v>
      </c>
      <c r="AZ52" s="70">
        <v>5.25</v>
      </c>
      <c r="BA52" s="70">
        <v>5.91</v>
      </c>
    </row>
    <row r="53" spans="1:53" s="59" customFormat="1" ht="11.25" customHeight="1" x14ac:dyDescent="0.15">
      <c r="A53" s="66" t="s">
        <v>223</v>
      </c>
      <c r="B53" s="67">
        <v>1E-3</v>
      </c>
      <c r="C53" s="67"/>
      <c r="D53" s="67">
        <v>0.05</v>
      </c>
      <c r="E53" s="73" t="s">
        <v>286</v>
      </c>
      <c r="F53" s="67" t="s">
        <v>188</v>
      </c>
      <c r="G53" s="67" t="s">
        <v>186</v>
      </c>
      <c r="H53" s="67" t="s">
        <v>186</v>
      </c>
      <c r="I53" s="67" t="s">
        <v>187</v>
      </c>
      <c r="J53" s="67" t="s">
        <v>185</v>
      </c>
      <c r="K53" s="67" t="s">
        <v>184</v>
      </c>
      <c r="L53" s="67" t="s">
        <v>184</v>
      </c>
      <c r="M53" s="96" t="s">
        <v>189</v>
      </c>
      <c r="N53" s="96" t="s">
        <v>187</v>
      </c>
      <c r="O53" s="96" t="s">
        <v>186</v>
      </c>
      <c r="P53" s="96" t="s">
        <v>189</v>
      </c>
      <c r="Q53" s="96" t="s">
        <v>186</v>
      </c>
      <c r="R53" s="96" t="s">
        <v>187</v>
      </c>
      <c r="S53" s="81">
        <v>1.06E-3</v>
      </c>
      <c r="T53" s="67" t="s">
        <v>188</v>
      </c>
      <c r="U53" s="81">
        <v>2.5999999999999998E-4</v>
      </c>
      <c r="V53" s="81">
        <v>1.3999999999999999E-4</v>
      </c>
      <c r="W53" s="81">
        <v>4.0999999999999999E-4</v>
      </c>
      <c r="X53" s="67" t="s">
        <v>188</v>
      </c>
      <c r="Y53" s="67" t="s">
        <v>185</v>
      </c>
      <c r="Z53" s="67" t="s">
        <v>233</v>
      </c>
      <c r="AA53" s="67" t="s">
        <v>184</v>
      </c>
      <c r="AB53" s="81">
        <v>1.3799999999999999E-3</v>
      </c>
      <c r="AC53" s="67" t="s">
        <v>189</v>
      </c>
      <c r="AD53" s="67" t="s">
        <v>185</v>
      </c>
      <c r="AE53" s="67" t="s">
        <v>184</v>
      </c>
      <c r="AF53" s="67" t="s">
        <v>187</v>
      </c>
      <c r="AG53" s="81">
        <v>2.2000000000000001E-4</v>
      </c>
      <c r="AH53" s="67" t="s">
        <v>184</v>
      </c>
      <c r="AI53" s="67" t="s">
        <v>185</v>
      </c>
      <c r="AJ53" s="67" t="s">
        <v>186</v>
      </c>
      <c r="AK53" s="67" t="s">
        <v>187</v>
      </c>
      <c r="AL53" s="67" t="s">
        <v>187</v>
      </c>
      <c r="AM53" s="67" t="s">
        <v>187</v>
      </c>
      <c r="AN53" s="81">
        <v>4.0999999999999999E-4</v>
      </c>
      <c r="AO53" s="81">
        <v>2.1000000000000001E-4</v>
      </c>
      <c r="AP53" s="96" t="s">
        <v>187</v>
      </c>
      <c r="AQ53" s="107">
        <v>1.1E-4</v>
      </c>
      <c r="AR53" s="107">
        <v>2.6199999999999999E-3</v>
      </c>
      <c r="AS53" s="107">
        <v>4.6000000000000001E-4</v>
      </c>
      <c r="AT53" s="107">
        <v>7.7999999999999999E-4</v>
      </c>
      <c r="AU53" s="107">
        <v>1.97E-3</v>
      </c>
      <c r="AV53" s="81">
        <v>1.0499999999999999E-3</v>
      </c>
      <c r="AW53" s="81">
        <v>3.8000000000000002E-4</v>
      </c>
      <c r="AX53" s="67" t="s">
        <v>187</v>
      </c>
      <c r="AY53" s="81">
        <v>2.9999999999999997E-4</v>
      </c>
      <c r="AZ53" s="81">
        <v>2.5999999999999998E-4</v>
      </c>
      <c r="BA53" s="67" t="s">
        <v>187</v>
      </c>
    </row>
    <row r="54" spans="1:53" s="59" customFormat="1" ht="11.25" customHeight="1" x14ac:dyDescent="0.15">
      <c r="A54" s="66" t="s">
        <v>224</v>
      </c>
      <c r="B54" s="67"/>
      <c r="C54" s="67"/>
      <c r="D54" s="67"/>
      <c r="E54" s="73" t="s">
        <v>286</v>
      </c>
      <c r="F54" s="71">
        <v>14.1</v>
      </c>
      <c r="G54" s="71">
        <v>11.6</v>
      </c>
      <c r="H54" s="70">
        <v>7.46</v>
      </c>
      <c r="I54" s="70">
        <v>5.85</v>
      </c>
      <c r="J54" s="71">
        <v>27.1</v>
      </c>
      <c r="K54" s="71">
        <v>13.4</v>
      </c>
      <c r="L54" s="71">
        <v>12.2</v>
      </c>
      <c r="M54" s="102">
        <v>44.3</v>
      </c>
      <c r="N54" s="101">
        <v>8.9700000000000006</v>
      </c>
      <c r="O54" s="101">
        <v>8.01</v>
      </c>
      <c r="P54" s="102">
        <v>10.8</v>
      </c>
      <c r="Q54" s="101">
        <v>8.0299999999999994</v>
      </c>
      <c r="R54" s="101">
        <v>5.58</v>
      </c>
      <c r="S54" s="70">
        <v>6.46</v>
      </c>
      <c r="T54" s="71">
        <v>15.1</v>
      </c>
      <c r="U54" s="70">
        <v>6.94</v>
      </c>
      <c r="V54" s="70">
        <v>6.94</v>
      </c>
      <c r="W54" s="70">
        <v>9.42</v>
      </c>
      <c r="X54" s="71">
        <v>10.4</v>
      </c>
      <c r="Y54" s="71">
        <v>37.9</v>
      </c>
      <c r="Z54" s="69">
        <v>149</v>
      </c>
      <c r="AA54" s="71">
        <v>51.3</v>
      </c>
      <c r="AB54" s="71">
        <v>26.6</v>
      </c>
      <c r="AC54" s="71">
        <v>11.4</v>
      </c>
      <c r="AD54" s="71">
        <v>15.4</v>
      </c>
      <c r="AE54" s="71">
        <v>35.700000000000003</v>
      </c>
      <c r="AF54" s="71">
        <v>10.4</v>
      </c>
      <c r="AG54" s="71">
        <v>23.3</v>
      </c>
      <c r="AH54" s="71">
        <v>12.3</v>
      </c>
      <c r="AI54" s="71">
        <v>20.6</v>
      </c>
      <c r="AJ54" s="71">
        <v>15.2</v>
      </c>
      <c r="AK54" s="71">
        <v>12.4</v>
      </c>
      <c r="AL54" s="70">
        <v>6.55</v>
      </c>
      <c r="AM54" s="70">
        <v>8.56</v>
      </c>
      <c r="AN54" s="71">
        <v>25.5</v>
      </c>
      <c r="AO54" s="71">
        <v>28.2</v>
      </c>
      <c r="AP54" s="101">
        <v>8.1300000000000008</v>
      </c>
      <c r="AQ54" s="102">
        <v>16.899999999999999</v>
      </c>
      <c r="AR54" s="102">
        <v>94.8</v>
      </c>
      <c r="AS54" s="101">
        <v>5.81</v>
      </c>
      <c r="AT54" s="102">
        <v>16.8</v>
      </c>
      <c r="AU54" s="99">
        <v>127</v>
      </c>
      <c r="AV54" s="71">
        <v>15.3</v>
      </c>
      <c r="AW54" s="71">
        <v>11.2</v>
      </c>
      <c r="AX54" s="70">
        <v>9.91</v>
      </c>
      <c r="AY54" s="70">
        <v>7.42</v>
      </c>
      <c r="AZ54" s="70">
        <v>9.18</v>
      </c>
      <c r="BA54" s="70">
        <v>4.3</v>
      </c>
    </row>
    <row r="55" spans="1:53" s="59" customFormat="1" ht="11.25" customHeight="1" x14ac:dyDescent="0.15">
      <c r="A55" s="66" t="s">
        <v>225</v>
      </c>
      <c r="B55" s="67">
        <v>1E-4</v>
      </c>
      <c r="C55" s="67"/>
      <c r="D55" s="67"/>
      <c r="E55" s="73" t="s">
        <v>286</v>
      </c>
      <c r="F55" s="67" t="s">
        <v>192</v>
      </c>
      <c r="G55" s="82">
        <v>2.5099999999999998E-4</v>
      </c>
      <c r="H55" s="67" t="s">
        <v>202</v>
      </c>
      <c r="I55" s="67" t="s">
        <v>203</v>
      </c>
      <c r="J55" s="67" t="s">
        <v>188</v>
      </c>
      <c r="K55" s="67" t="s">
        <v>189</v>
      </c>
      <c r="L55" s="67" t="s">
        <v>189</v>
      </c>
      <c r="M55" s="107">
        <v>3.4000000000000002E-4</v>
      </c>
      <c r="N55" s="109">
        <v>1.44E-4</v>
      </c>
      <c r="O55" s="96" t="s">
        <v>202</v>
      </c>
      <c r="P55" s="96" t="s">
        <v>187</v>
      </c>
      <c r="Q55" s="96" t="s">
        <v>202</v>
      </c>
      <c r="R55" s="96" t="s">
        <v>203</v>
      </c>
      <c r="S55" s="67" t="s">
        <v>203</v>
      </c>
      <c r="T55" s="67" t="s">
        <v>192</v>
      </c>
      <c r="U55" s="67" t="s">
        <v>203</v>
      </c>
      <c r="V55" s="67" t="s">
        <v>203</v>
      </c>
      <c r="W55" s="82">
        <v>4.3000000000000002E-5</v>
      </c>
      <c r="X55" s="67" t="s">
        <v>192</v>
      </c>
      <c r="Y55" s="67" t="s">
        <v>188</v>
      </c>
      <c r="Z55" s="81">
        <v>2.47E-3</v>
      </c>
      <c r="AA55" s="67" t="s">
        <v>1170</v>
      </c>
      <c r="AB55" s="82">
        <v>1.84E-4</v>
      </c>
      <c r="AC55" s="67" t="s">
        <v>187</v>
      </c>
      <c r="AD55" s="67" t="s">
        <v>188</v>
      </c>
      <c r="AE55" s="67" t="s">
        <v>189</v>
      </c>
      <c r="AF55" s="82">
        <v>4.3000000000000002E-5</v>
      </c>
      <c r="AG55" s="82">
        <v>1.45E-4</v>
      </c>
      <c r="AH55" s="67" t="s">
        <v>189</v>
      </c>
      <c r="AI55" s="67" t="s">
        <v>188</v>
      </c>
      <c r="AJ55" s="67" t="s">
        <v>202</v>
      </c>
      <c r="AK55" s="67" t="s">
        <v>203</v>
      </c>
      <c r="AL55" s="67" t="s">
        <v>203</v>
      </c>
      <c r="AM55" s="82">
        <v>4.1999999999999998E-5</v>
      </c>
      <c r="AN55" s="82">
        <v>2.8400000000000002E-4</v>
      </c>
      <c r="AO55" s="82">
        <v>4.6299999999999998E-4</v>
      </c>
      <c r="AP55" s="109">
        <v>1.7100000000000001E-4</v>
      </c>
      <c r="AQ55" s="109">
        <v>4.8999999999999998E-5</v>
      </c>
      <c r="AR55" s="107">
        <v>1.5399999999999999E-3</v>
      </c>
      <c r="AS55" s="109">
        <v>1.4E-5</v>
      </c>
      <c r="AT55" s="109">
        <v>5.22E-4</v>
      </c>
      <c r="AU55" s="107">
        <v>5.1999999999999998E-3</v>
      </c>
      <c r="AV55" s="82">
        <v>1.34E-4</v>
      </c>
      <c r="AW55" s="82">
        <v>1.3899999999999999E-4</v>
      </c>
      <c r="AX55" s="82">
        <v>3.1000000000000001E-5</v>
      </c>
      <c r="AY55" s="67" t="s">
        <v>202</v>
      </c>
      <c r="AZ55" s="82">
        <v>5.8999999999999998E-5</v>
      </c>
      <c r="BA55" s="82">
        <v>2.1999999999999999E-5</v>
      </c>
    </row>
    <row r="56" spans="1:53" s="59" customFormat="1" ht="11.25" customHeight="1" x14ac:dyDescent="0.15">
      <c r="A56" s="66" t="s">
        <v>226</v>
      </c>
      <c r="B56" s="67"/>
      <c r="C56" s="67"/>
      <c r="D56" s="67"/>
      <c r="E56" s="73" t="s">
        <v>286</v>
      </c>
      <c r="F56" s="71">
        <v>39.5</v>
      </c>
      <c r="G56" s="69">
        <v>280</v>
      </c>
      <c r="H56" s="71">
        <v>19.3</v>
      </c>
      <c r="I56" s="71">
        <v>24</v>
      </c>
      <c r="J56" s="71">
        <v>39.299999999999997</v>
      </c>
      <c r="K56" s="71">
        <v>55.4</v>
      </c>
      <c r="L56" s="71">
        <v>29.6</v>
      </c>
      <c r="M56" s="102">
        <v>30.3</v>
      </c>
      <c r="N56" s="102">
        <v>69.5</v>
      </c>
      <c r="O56" s="102">
        <v>42</v>
      </c>
      <c r="P56" s="102">
        <v>39</v>
      </c>
      <c r="Q56" s="102">
        <v>20.5</v>
      </c>
      <c r="R56" s="102">
        <v>47.3</v>
      </c>
      <c r="S56" s="70">
        <v>8.9700000000000006</v>
      </c>
      <c r="T56" s="69">
        <v>140</v>
      </c>
      <c r="U56" s="70">
        <v>6.77</v>
      </c>
      <c r="V56" s="70">
        <v>7.06</v>
      </c>
      <c r="W56" s="71">
        <v>18.600000000000001</v>
      </c>
      <c r="X56" s="71">
        <v>16.3</v>
      </c>
      <c r="Y56" s="71">
        <v>29.9</v>
      </c>
      <c r="Z56" s="71">
        <v>29.4</v>
      </c>
      <c r="AA56" s="71">
        <v>41.8</v>
      </c>
      <c r="AB56" s="71">
        <v>17.600000000000001</v>
      </c>
      <c r="AC56" s="71">
        <v>62.4</v>
      </c>
      <c r="AD56" s="71">
        <v>38.700000000000003</v>
      </c>
      <c r="AE56" s="71">
        <v>46.2</v>
      </c>
      <c r="AF56" s="70">
        <v>4.05</v>
      </c>
      <c r="AG56" s="71">
        <v>10.8</v>
      </c>
      <c r="AH56" s="71">
        <v>44.2</v>
      </c>
      <c r="AI56" s="71">
        <v>40</v>
      </c>
      <c r="AJ56" s="71">
        <v>10.199999999999999</v>
      </c>
      <c r="AK56" s="70">
        <v>7.88</v>
      </c>
      <c r="AL56" s="70">
        <v>2.89</v>
      </c>
      <c r="AM56" s="71">
        <v>16.7</v>
      </c>
      <c r="AN56" s="71">
        <v>82.5</v>
      </c>
      <c r="AO56" s="70">
        <v>7.25</v>
      </c>
      <c r="AP56" s="102">
        <v>20.6</v>
      </c>
      <c r="AQ56" s="102">
        <v>12.2</v>
      </c>
      <c r="AR56" s="102">
        <v>32.5</v>
      </c>
      <c r="AS56" s="102">
        <v>11.8</v>
      </c>
      <c r="AT56" s="101">
        <v>6.55</v>
      </c>
      <c r="AU56" s="102">
        <v>19.399999999999999</v>
      </c>
      <c r="AV56" s="71">
        <v>11.6</v>
      </c>
      <c r="AW56" s="71">
        <v>10.1</v>
      </c>
      <c r="AX56" s="70">
        <v>7.75</v>
      </c>
      <c r="AY56" s="71">
        <v>10.1</v>
      </c>
      <c r="AZ56" s="70">
        <v>8.84</v>
      </c>
      <c r="BA56" s="71">
        <v>22.3</v>
      </c>
    </row>
    <row r="57" spans="1:53" s="59" customFormat="1" ht="11.25" customHeight="1" x14ac:dyDescent="0.15">
      <c r="A57" s="66" t="s">
        <v>227</v>
      </c>
      <c r="B57" s="67"/>
      <c r="C57" s="67"/>
      <c r="D57" s="67"/>
      <c r="E57" s="73" t="s">
        <v>286</v>
      </c>
      <c r="F57" s="70">
        <v>1.54</v>
      </c>
      <c r="G57" s="70">
        <v>4.29</v>
      </c>
      <c r="H57" s="77">
        <v>0.91200000000000003</v>
      </c>
      <c r="I57" s="77">
        <v>0.872</v>
      </c>
      <c r="J57" s="70">
        <v>3.16</v>
      </c>
      <c r="K57" s="70">
        <v>3.91</v>
      </c>
      <c r="L57" s="70">
        <v>3.83</v>
      </c>
      <c r="M57" s="101">
        <v>2.23</v>
      </c>
      <c r="N57" s="101">
        <v>1.79</v>
      </c>
      <c r="O57" s="101">
        <v>1.18</v>
      </c>
      <c r="P57" s="101">
        <v>2.2999999999999998</v>
      </c>
      <c r="Q57" s="108">
        <v>0.71799999999999997</v>
      </c>
      <c r="R57" s="108">
        <v>0.628</v>
      </c>
      <c r="S57" s="70">
        <v>5.77</v>
      </c>
      <c r="T57" s="70">
        <v>1.64</v>
      </c>
      <c r="U57" s="77">
        <v>0.55800000000000005</v>
      </c>
      <c r="V57" s="77">
        <v>0.55900000000000005</v>
      </c>
      <c r="W57" s="70">
        <v>2.92</v>
      </c>
      <c r="X57" s="70">
        <v>3.57</v>
      </c>
      <c r="Y57" s="70">
        <v>2.25</v>
      </c>
      <c r="Z57" s="70">
        <v>2.33</v>
      </c>
      <c r="AA57" s="77">
        <v>0.35399999999999998</v>
      </c>
      <c r="AB57" s="77">
        <v>0.81100000000000005</v>
      </c>
      <c r="AC57" s="70">
        <v>2.19</v>
      </c>
      <c r="AD57" s="70">
        <v>1.77</v>
      </c>
      <c r="AE57" s="70">
        <v>1.96</v>
      </c>
      <c r="AF57" s="77">
        <v>0.433</v>
      </c>
      <c r="AG57" s="77">
        <v>0.77300000000000002</v>
      </c>
      <c r="AH57" s="70">
        <v>2.16</v>
      </c>
      <c r="AI57" s="70">
        <v>1.8</v>
      </c>
      <c r="AJ57" s="77">
        <v>0.57099999999999995</v>
      </c>
      <c r="AK57" s="77">
        <v>0.44</v>
      </c>
      <c r="AL57" s="77">
        <v>0.14000000000000001</v>
      </c>
      <c r="AM57" s="77">
        <v>0.75700000000000001</v>
      </c>
      <c r="AN57" s="77">
        <v>0.504</v>
      </c>
      <c r="AO57" s="77">
        <v>0.83299999999999996</v>
      </c>
      <c r="AP57" s="108">
        <v>0.57799999999999996</v>
      </c>
      <c r="AQ57" s="101">
        <v>1.44</v>
      </c>
      <c r="AR57" s="101">
        <v>1.04</v>
      </c>
      <c r="AS57" s="108">
        <v>0.92900000000000005</v>
      </c>
      <c r="AT57" s="108">
        <v>0.497</v>
      </c>
      <c r="AU57" s="108">
        <v>0.99</v>
      </c>
      <c r="AV57" s="70">
        <v>1.18</v>
      </c>
      <c r="AW57" s="70">
        <v>1.42</v>
      </c>
      <c r="AX57" s="70">
        <v>1.56</v>
      </c>
      <c r="AY57" s="70">
        <v>1.54</v>
      </c>
      <c r="AZ57" s="70">
        <v>2.13</v>
      </c>
      <c r="BA57" s="77">
        <v>0.626</v>
      </c>
    </row>
    <row r="58" spans="1:53" s="59" customFormat="1" ht="11.25" customHeight="1" x14ac:dyDescent="0.15">
      <c r="A58" s="66" t="s">
        <v>228</v>
      </c>
      <c r="B58" s="67">
        <v>8.0000000000000004E-4</v>
      </c>
      <c r="C58" s="67"/>
      <c r="D58" s="67"/>
      <c r="E58" s="73" t="s">
        <v>286</v>
      </c>
      <c r="F58" s="67" t="s">
        <v>192</v>
      </c>
      <c r="G58" s="67" t="s">
        <v>202</v>
      </c>
      <c r="H58" s="67" t="s">
        <v>202</v>
      </c>
      <c r="I58" s="67" t="s">
        <v>203</v>
      </c>
      <c r="J58" s="67" t="s">
        <v>188</v>
      </c>
      <c r="K58" s="67" t="s">
        <v>189</v>
      </c>
      <c r="L58" s="67" t="s">
        <v>189</v>
      </c>
      <c r="M58" s="107">
        <v>5.5999999999999995E-4</v>
      </c>
      <c r="N58" s="96" t="s">
        <v>203</v>
      </c>
      <c r="O58" s="96" t="s">
        <v>202</v>
      </c>
      <c r="P58" s="107">
        <v>2.1000000000000001E-4</v>
      </c>
      <c r="Q58" s="96" t="s">
        <v>202</v>
      </c>
      <c r="R58" s="96" t="s">
        <v>203</v>
      </c>
      <c r="S58" s="82">
        <v>1.0000000000000001E-5</v>
      </c>
      <c r="T58" s="67" t="s">
        <v>192</v>
      </c>
      <c r="U58" s="67" t="s">
        <v>203</v>
      </c>
      <c r="V58" s="82">
        <v>2.4000000000000001E-5</v>
      </c>
      <c r="W58" s="67" t="s">
        <v>202</v>
      </c>
      <c r="X58" s="67" t="s">
        <v>192</v>
      </c>
      <c r="Y58" s="67" t="s">
        <v>188</v>
      </c>
      <c r="Z58" s="81">
        <v>2.7699999999999999E-3</v>
      </c>
      <c r="AA58" s="76">
        <v>3.0200000000000001E-2</v>
      </c>
      <c r="AB58" s="82">
        <v>2.5700000000000001E-4</v>
      </c>
      <c r="AC58" s="67" t="s">
        <v>187</v>
      </c>
      <c r="AD58" s="67" t="s">
        <v>188</v>
      </c>
      <c r="AE58" s="67" t="s">
        <v>189</v>
      </c>
      <c r="AF58" s="82">
        <v>2.9E-5</v>
      </c>
      <c r="AG58" s="82">
        <v>9.7999999999999997E-5</v>
      </c>
      <c r="AH58" s="67" t="s">
        <v>189</v>
      </c>
      <c r="AI58" s="67" t="s">
        <v>188</v>
      </c>
      <c r="AJ58" s="67" t="s">
        <v>202</v>
      </c>
      <c r="AK58" s="67" t="s">
        <v>203</v>
      </c>
      <c r="AL58" s="67" t="s">
        <v>203</v>
      </c>
      <c r="AM58" s="82">
        <v>2.4000000000000001E-5</v>
      </c>
      <c r="AN58" s="82">
        <v>1.8799999999999999E-4</v>
      </c>
      <c r="AO58" s="82">
        <v>1.5300000000000001E-4</v>
      </c>
      <c r="AP58" s="109">
        <v>1.8E-5</v>
      </c>
      <c r="AQ58" s="109">
        <v>3.0000000000000001E-5</v>
      </c>
      <c r="AR58" s="109">
        <v>7.1299999999999998E-4</v>
      </c>
      <c r="AS58" s="96" t="s">
        <v>203</v>
      </c>
      <c r="AT58" s="109">
        <v>2.0699999999999999E-4</v>
      </c>
      <c r="AU58" s="107">
        <v>2.14E-3</v>
      </c>
      <c r="AV58" s="82">
        <v>6.0999999999999999E-5</v>
      </c>
      <c r="AW58" s="82">
        <v>3.6000000000000001E-5</v>
      </c>
      <c r="AX58" s="82">
        <v>2.0999999999999999E-5</v>
      </c>
      <c r="AY58" s="82">
        <v>3.3000000000000003E-5</v>
      </c>
      <c r="AZ58" s="82">
        <v>1.3899999999999999E-4</v>
      </c>
      <c r="BA58" s="82">
        <v>2.5000000000000001E-5</v>
      </c>
    </row>
    <row r="59" spans="1:53" s="59" customFormat="1" ht="11.25" customHeight="1" x14ac:dyDescent="0.15">
      <c r="A59" s="66" t="s">
        <v>229</v>
      </c>
      <c r="B59" s="67"/>
      <c r="C59" s="67"/>
      <c r="D59" s="67"/>
      <c r="E59" s="73" t="s">
        <v>286</v>
      </c>
      <c r="F59" s="67" t="s">
        <v>188</v>
      </c>
      <c r="G59" s="67" t="s">
        <v>186</v>
      </c>
      <c r="H59" s="67" t="s">
        <v>186</v>
      </c>
      <c r="I59" s="67" t="s">
        <v>187</v>
      </c>
      <c r="J59" s="67" t="s">
        <v>185</v>
      </c>
      <c r="K59" s="67" t="s">
        <v>184</v>
      </c>
      <c r="L59" s="67" t="s">
        <v>184</v>
      </c>
      <c r="M59" s="105">
        <v>1.6000000000000001E-3</v>
      </c>
      <c r="N59" s="96" t="s">
        <v>187</v>
      </c>
      <c r="O59" s="96" t="s">
        <v>186</v>
      </c>
      <c r="P59" s="96" t="s">
        <v>189</v>
      </c>
      <c r="Q59" s="96" t="s">
        <v>186</v>
      </c>
      <c r="R59" s="96" t="s">
        <v>187</v>
      </c>
      <c r="S59" s="67" t="s">
        <v>187</v>
      </c>
      <c r="T59" s="81">
        <v>7.6000000000000004E-4</v>
      </c>
      <c r="U59" s="67" t="s">
        <v>187</v>
      </c>
      <c r="V59" s="67" t="s">
        <v>187</v>
      </c>
      <c r="W59" s="67" t="s">
        <v>186</v>
      </c>
      <c r="X59" s="67" t="s">
        <v>188</v>
      </c>
      <c r="Y59" s="67" t="s">
        <v>185</v>
      </c>
      <c r="Z59" s="76">
        <v>2.7000000000000001E-3</v>
      </c>
      <c r="AA59" s="77">
        <v>0.02</v>
      </c>
      <c r="AB59" s="81">
        <v>7.6000000000000004E-4</v>
      </c>
      <c r="AC59" s="76">
        <v>1.1000000000000001E-3</v>
      </c>
      <c r="AD59" s="67" t="s">
        <v>185</v>
      </c>
      <c r="AE59" s="67" t="s">
        <v>184</v>
      </c>
      <c r="AF59" s="67" t="s">
        <v>187</v>
      </c>
      <c r="AG59" s="81">
        <v>1.9E-3</v>
      </c>
      <c r="AH59" s="67" t="s">
        <v>184</v>
      </c>
      <c r="AI59" s="67" t="s">
        <v>185</v>
      </c>
      <c r="AJ59" s="67" t="s">
        <v>186</v>
      </c>
      <c r="AK59" s="67" t="s">
        <v>187</v>
      </c>
      <c r="AL59" s="67" t="s">
        <v>187</v>
      </c>
      <c r="AM59" s="81">
        <v>1.7000000000000001E-4</v>
      </c>
      <c r="AN59" s="81">
        <v>1.42E-3</v>
      </c>
      <c r="AO59" s="81">
        <v>9.7999999999999997E-4</v>
      </c>
      <c r="AP59" s="107">
        <v>2.4000000000000001E-4</v>
      </c>
      <c r="AQ59" s="107">
        <v>1.9400000000000001E-3</v>
      </c>
      <c r="AR59" s="107">
        <v>2.33E-3</v>
      </c>
      <c r="AS59" s="96" t="s">
        <v>187</v>
      </c>
      <c r="AT59" s="107">
        <v>7.6999999999999996E-4</v>
      </c>
      <c r="AU59" s="107">
        <v>2.4499999999999999E-3</v>
      </c>
      <c r="AV59" s="81">
        <v>8.8999999999999995E-4</v>
      </c>
      <c r="AW59" s="67" t="s">
        <v>186</v>
      </c>
      <c r="AX59" s="81">
        <v>4.4999999999999999E-4</v>
      </c>
      <c r="AY59" s="81">
        <v>5.0699999999999999E-3</v>
      </c>
      <c r="AZ59" s="81">
        <v>1.81E-3</v>
      </c>
      <c r="BA59" s="81">
        <v>2.4000000000000001E-4</v>
      </c>
    </row>
    <row r="60" spans="1:53" s="59" customFormat="1" ht="11.25" customHeight="1" x14ac:dyDescent="0.15">
      <c r="A60" s="66" t="s">
        <v>230</v>
      </c>
      <c r="B60" s="67"/>
      <c r="C60" s="67"/>
      <c r="D60" s="67"/>
      <c r="E60" s="73" t="s">
        <v>286</v>
      </c>
      <c r="F60" s="67" t="s">
        <v>195</v>
      </c>
      <c r="G60" s="67" t="s">
        <v>199</v>
      </c>
      <c r="H60" s="67" t="s">
        <v>199</v>
      </c>
      <c r="I60" s="67" t="s">
        <v>184</v>
      </c>
      <c r="J60" s="67" t="s">
        <v>165</v>
      </c>
      <c r="K60" s="67" t="s">
        <v>169</v>
      </c>
      <c r="L60" s="67" t="s">
        <v>169</v>
      </c>
      <c r="M60" s="101">
        <v>0.84</v>
      </c>
      <c r="N60" s="96" t="s">
        <v>184</v>
      </c>
      <c r="O60" s="96" t="s">
        <v>199</v>
      </c>
      <c r="P60" s="96" t="s">
        <v>200</v>
      </c>
      <c r="Q60" s="96" t="s">
        <v>199</v>
      </c>
      <c r="R60" s="96" t="s">
        <v>184</v>
      </c>
      <c r="S60" s="77">
        <v>1.4E-2</v>
      </c>
      <c r="T60" s="77">
        <v>0.104</v>
      </c>
      <c r="U60" s="67" t="s">
        <v>184</v>
      </c>
      <c r="V60" s="67" t="s">
        <v>184</v>
      </c>
      <c r="W60" s="67" t="s">
        <v>199</v>
      </c>
      <c r="X60" s="67" t="s">
        <v>195</v>
      </c>
      <c r="Y60" s="67" t="s">
        <v>165</v>
      </c>
      <c r="Z60" s="70">
        <v>5.4</v>
      </c>
      <c r="AA60" s="67" t="s">
        <v>169</v>
      </c>
      <c r="AB60" s="77">
        <v>0.35</v>
      </c>
      <c r="AC60" s="67" t="s">
        <v>200</v>
      </c>
      <c r="AD60" s="67" t="s">
        <v>165</v>
      </c>
      <c r="AE60" s="67" t="s">
        <v>169</v>
      </c>
      <c r="AF60" s="77">
        <v>0.05</v>
      </c>
      <c r="AG60" s="77">
        <v>0.22900000000000001</v>
      </c>
      <c r="AH60" s="67" t="s">
        <v>169</v>
      </c>
      <c r="AI60" s="67" t="s">
        <v>165</v>
      </c>
      <c r="AJ60" s="67" t="s">
        <v>199</v>
      </c>
      <c r="AK60" s="67" t="s">
        <v>184</v>
      </c>
      <c r="AL60" s="67" t="s">
        <v>184</v>
      </c>
      <c r="AM60" s="77">
        <v>1.6E-2</v>
      </c>
      <c r="AN60" s="77">
        <v>0.28100000000000003</v>
      </c>
      <c r="AO60" s="77">
        <v>0.27600000000000002</v>
      </c>
      <c r="AP60" s="108">
        <v>1.4999999999999999E-2</v>
      </c>
      <c r="AQ60" s="108">
        <v>4.2000000000000003E-2</v>
      </c>
      <c r="AR60" s="101">
        <v>1.44</v>
      </c>
      <c r="AS60" s="96" t="s">
        <v>184</v>
      </c>
      <c r="AT60" s="108">
        <v>0.156</v>
      </c>
      <c r="AU60" s="101">
        <v>1.94</v>
      </c>
      <c r="AV60" s="77">
        <v>7.2999999999999995E-2</v>
      </c>
      <c r="AW60" s="77">
        <v>5.0999999999999997E-2</v>
      </c>
      <c r="AX60" s="77">
        <v>4.2000000000000003E-2</v>
      </c>
      <c r="AY60" s="67" t="s">
        <v>199</v>
      </c>
      <c r="AZ60" s="77">
        <v>3.5000000000000003E-2</v>
      </c>
      <c r="BA60" s="77">
        <v>1.7000000000000001E-2</v>
      </c>
    </row>
    <row r="61" spans="1:53" s="59" customFormat="1" ht="11.25" customHeight="1" x14ac:dyDescent="0.15">
      <c r="A61" s="66" t="s">
        <v>231</v>
      </c>
      <c r="B61" s="67">
        <v>1.4999999999999999E-2</v>
      </c>
      <c r="C61" s="67">
        <v>0.01</v>
      </c>
      <c r="D61" s="67">
        <v>0.2</v>
      </c>
      <c r="E61" s="73" t="s">
        <v>286</v>
      </c>
      <c r="F61" s="76">
        <v>1.18E-2</v>
      </c>
      <c r="G61" s="82">
        <v>6.5300000000000004E-4</v>
      </c>
      <c r="H61" s="81">
        <v>8.1799999999999998E-3</v>
      </c>
      <c r="I61" s="81">
        <v>9.4599999999999997E-3</v>
      </c>
      <c r="J61" s="81">
        <v>4.5700000000000003E-3</v>
      </c>
      <c r="K61" s="76">
        <v>1.4E-3</v>
      </c>
      <c r="L61" s="76">
        <v>2E-3</v>
      </c>
      <c r="M61" s="107">
        <v>6.7499999999999999E-3</v>
      </c>
      <c r="N61" s="109">
        <v>2.7999999999999998E-4</v>
      </c>
      <c r="O61" s="107">
        <v>6.5700000000000003E-3</v>
      </c>
      <c r="P61" s="107">
        <v>4.1200000000000004E-3</v>
      </c>
      <c r="Q61" s="105">
        <v>1.15E-2</v>
      </c>
      <c r="R61" s="107">
        <v>9.4999999999999998E-3</v>
      </c>
      <c r="S61" s="81">
        <v>5.13E-3</v>
      </c>
      <c r="T61" s="76">
        <v>3.9800000000000002E-2</v>
      </c>
      <c r="U61" s="81">
        <v>1.97E-3</v>
      </c>
      <c r="V61" s="81">
        <v>1.42E-3</v>
      </c>
      <c r="W61" s="77">
        <v>0.124</v>
      </c>
      <c r="X61" s="77">
        <v>0.183</v>
      </c>
      <c r="Y61" s="81">
        <v>2.0699999999999998E-3</v>
      </c>
      <c r="Z61" s="76">
        <v>1.7600000000000001E-2</v>
      </c>
      <c r="AA61" s="76">
        <v>3.6900000000000002E-2</v>
      </c>
      <c r="AB61" s="76">
        <v>3.2399999999999998E-2</v>
      </c>
      <c r="AC61" s="76">
        <v>2.23E-2</v>
      </c>
      <c r="AD61" s="81">
        <v>6.9800000000000001E-3</v>
      </c>
      <c r="AE61" s="76">
        <v>6.4000000000000003E-3</v>
      </c>
      <c r="AF61" s="82">
        <v>4.5100000000000001E-4</v>
      </c>
      <c r="AG61" s="81">
        <v>3.8899999999999998E-3</v>
      </c>
      <c r="AH61" s="67" t="s">
        <v>189</v>
      </c>
      <c r="AI61" s="81">
        <v>5.0400000000000002E-3</v>
      </c>
      <c r="AJ61" s="81">
        <v>1.2800000000000001E-3</v>
      </c>
      <c r="AK61" s="82">
        <v>3.2400000000000001E-4</v>
      </c>
      <c r="AL61" s="82">
        <v>9.3999999999999994E-5</v>
      </c>
      <c r="AM61" s="81">
        <v>7.5199999999999998E-3</v>
      </c>
      <c r="AN61" s="81">
        <v>5.62E-3</v>
      </c>
      <c r="AO61" s="81">
        <v>4.2599999999999999E-3</v>
      </c>
      <c r="AP61" s="107">
        <v>6.5300000000000002E-3</v>
      </c>
      <c r="AQ61" s="105">
        <v>2.81E-2</v>
      </c>
      <c r="AR61" s="105">
        <v>1.7899999999999999E-2</v>
      </c>
      <c r="AS61" s="105">
        <v>3.4299999999999997E-2</v>
      </c>
      <c r="AT61" s="105">
        <v>1.54E-2</v>
      </c>
      <c r="AU61" s="107">
        <v>8.5599999999999999E-3</v>
      </c>
      <c r="AV61" s="76">
        <v>2.3199999999999998E-2</v>
      </c>
      <c r="AW61" s="76">
        <v>2.7099999999999999E-2</v>
      </c>
      <c r="AX61" s="76">
        <v>1.8700000000000001E-2</v>
      </c>
      <c r="AY61" s="77">
        <v>0.123</v>
      </c>
      <c r="AZ61" s="76">
        <v>6.4600000000000005E-2</v>
      </c>
      <c r="BA61" s="81">
        <v>1.81E-3</v>
      </c>
    </row>
    <row r="62" spans="1:53" s="59" customFormat="1" ht="11.25" customHeight="1" x14ac:dyDescent="0.15">
      <c r="A62" s="66" t="s">
        <v>232</v>
      </c>
      <c r="B62" s="67"/>
      <c r="C62" s="67">
        <v>0.1</v>
      </c>
      <c r="D62" s="67">
        <v>0.1</v>
      </c>
      <c r="E62" s="73" t="s">
        <v>286</v>
      </c>
      <c r="F62" s="67" t="s">
        <v>185</v>
      </c>
      <c r="G62" s="67" t="s">
        <v>233</v>
      </c>
      <c r="H62" s="67" t="s">
        <v>233</v>
      </c>
      <c r="I62" s="67" t="s">
        <v>189</v>
      </c>
      <c r="J62" s="67" t="s">
        <v>195</v>
      </c>
      <c r="K62" s="67" t="s">
        <v>200</v>
      </c>
      <c r="L62" s="67" t="s">
        <v>200</v>
      </c>
      <c r="M62" s="108">
        <v>5.8000000000000003E-2</v>
      </c>
      <c r="N62" s="96" t="s">
        <v>189</v>
      </c>
      <c r="O62" s="96" t="s">
        <v>233</v>
      </c>
      <c r="P62" s="96" t="s">
        <v>184</v>
      </c>
      <c r="Q62" s="96" t="s">
        <v>233</v>
      </c>
      <c r="R62" s="96" t="s">
        <v>189</v>
      </c>
      <c r="S62" s="76">
        <v>1.1000000000000001E-3</v>
      </c>
      <c r="T62" s="67" t="s">
        <v>185</v>
      </c>
      <c r="U62" s="67" t="s">
        <v>189</v>
      </c>
      <c r="V62" s="67" t="s">
        <v>189</v>
      </c>
      <c r="W62" s="67" t="s">
        <v>233</v>
      </c>
      <c r="X62" s="67" t="s">
        <v>185</v>
      </c>
      <c r="Y62" s="67" t="s">
        <v>195</v>
      </c>
      <c r="Z62" s="77">
        <v>0.35599999999999998</v>
      </c>
      <c r="AA62" s="70">
        <v>0.15</v>
      </c>
      <c r="AB62" s="76">
        <v>3.3500000000000002E-2</v>
      </c>
      <c r="AC62" s="67" t="s">
        <v>184</v>
      </c>
      <c r="AD62" s="67" t="s">
        <v>195</v>
      </c>
      <c r="AE62" s="67" t="s">
        <v>200</v>
      </c>
      <c r="AF62" s="76">
        <v>3.2000000000000002E-3</v>
      </c>
      <c r="AG62" s="76">
        <v>1.54E-2</v>
      </c>
      <c r="AH62" s="67" t="s">
        <v>200</v>
      </c>
      <c r="AI62" s="67" t="s">
        <v>195</v>
      </c>
      <c r="AJ62" s="67" t="s">
        <v>233</v>
      </c>
      <c r="AK62" s="67" t="s">
        <v>189</v>
      </c>
      <c r="AL62" s="67" t="s">
        <v>189</v>
      </c>
      <c r="AM62" s="76">
        <v>1.5E-3</v>
      </c>
      <c r="AN62" s="76">
        <v>2.64E-2</v>
      </c>
      <c r="AO62" s="76">
        <v>2.81E-2</v>
      </c>
      <c r="AP62" s="105">
        <v>3.0000000000000001E-3</v>
      </c>
      <c r="AQ62" s="105">
        <v>3.7000000000000002E-3</v>
      </c>
      <c r="AR62" s="108">
        <v>0.20300000000000001</v>
      </c>
      <c r="AS62" s="96" t="s">
        <v>189</v>
      </c>
      <c r="AT62" s="105">
        <v>1.67E-2</v>
      </c>
      <c r="AU62" s="108">
        <v>0.27800000000000002</v>
      </c>
      <c r="AV62" s="76">
        <v>1.67E-2</v>
      </c>
      <c r="AW62" s="76">
        <v>1.17E-2</v>
      </c>
      <c r="AX62" s="76">
        <v>4.3E-3</v>
      </c>
      <c r="AY62" s="67" t="s">
        <v>233</v>
      </c>
      <c r="AZ62" s="76">
        <v>3.7000000000000002E-3</v>
      </c>
      <c r="BA62" s="76">
        <v>1.9E-3</v>
      </c>
    </row>
    <row r="63" spans="1:53" s="59" customFormat="1" ht="11.25" customHeight="1" x14ac:dyDescent="0.15">
      <c r="A63" s="66" t="s">
        <v>234</v>
      </c>
      <c r="B63" s="67">
        <v>0.03</v>
      </c>
      <c r="C63" s="67">
        <v>0</v>
      </c>
      <c r="D63" s="67">
        <v>50</v>
      </c>
      <c r="E63" s="73" t="s">
        <v>286</v>
      </c>
      <c r="F63" s="77">
        <v>2.8000000000000001E-2</v>
      </c>
      <c r="G63" s="67" t="s">
        <v>182</v>
      </c>
      <c r="H63" s="76">
        <v>6.8999999999999999E-3</v>
      </c>
      <c r="I63" s="76">
        <v>4.7000000000000002E-3</v>
      </c>
      <c r="J63" s="69">
        <v>396</v>
      </c>
      <c r="K63" s="69">
        <v>600</v>
      </c>
      <c r="L63" s="69">
        <v>606</v>
      </c>
      <c r="M63" s="108">
        <v>0.307</v>
      </c>
      <c r="N63" s="96" t="s">
        <v>181</v>
      </c>
      <c r="O63" s="96" t="s">
        <v>182</v>
      </c>
      <c r="P63" s="108">
        <v>0.17499999999999999</v>
      </c>
      <c r="Q63" s="105">
        <v>7.1999999999999998E-3</v>
      </c>
      <c r="R63" s="96" t="s">
        <v>181</v>
      </c>
      <c r="S63" s="76">
        <v>1.0999999999999999E-2</v>
      </c>
      <c r="T63" s="77">
        <v>0.56499999999999995</v>
      </c>
      <c r="U63" s="67" t="s">
        <v>181</v>
      </c>
      <c r="V63" s="76">
        <v>7.7700000000000005E-2</v>
      </c>
      <c r="W63" s="71">
        <v>19.399999999999999</v>
      </c>
      <c r="X63" s="77">
        <v>0.64100000000000001</v>
      </c>
      <c r="Y63" s="71">
        <v>19.3</v>
      </c>
      <c r="Z63" s="71">
        <v>28.4</v>
      </c>
      <c r="AA63" s="69">
        <v>513</v>
      </c>
      <c r="AB63" s="77">
        <v>0.14399999999999999</v>
      </c>
      <c r="AC63" s="71">
        <v>57.3</v>
      </c>
      <c r="AD63" s="69">
        <v>235</v>
      </c>
      <c r="AE63" s="69">
        <v>595</v>
      </c>
      <c r="AF63" s="70">
        <v>2.0299999999999998</v>
      </c>
      <c r="AG63" s="70">
        <v>4.57</v>
      </c>
      <c r="AH63" s="69">
        <v>511</v>
      </c>
      <c r="AI63" s="69">
        <v>468</v>
      </c>
      <c r="AJ63" s="71">
        <v>20.7</v>
      </c>
      <c r="AK63" s="77">
        <v>0.39900000000000002</v>
      </c>
      <c r="AL63" s="70">
        <v>2.58</v>
      </c>
      <c r="AM63" s="76">
        <v>1.52E-2</v>
      </c>
      <c r="AN63" s="76">
        <v>9.0399999999999994E-2</v>
      </c>
      <c r="AO63" s="77">
        <v>0.151</v>
      </c>
      <c r="AP63" s="108">
        <v>0.13800000000000001</v>
      </c>
      <c r="AQ63" s="105">
        <v>2.1600000000000001E-2</v>
      </c>
      <c r="AR63" s="108">
        <v>0.73299999999999998</v>
      </c>
      <c r="AS63" s="105">
        <v>3.4700000000000002E-2</v>
      </c>
      <c r="AT63" s="108">
        <v>0.114</v>
      </c>
      <c r="AU63" s="101">
        <v>1.72</v>
      </c>
      <c r="AV63" s="76">
        <v>5.5199999999999999E-2</v>
      </c>
      <c r="AW63" s="76">
        <v>2.3099999999999999E-2</v>
      </c>
      <c r="AX63" s="76">
        <v>1.38E-2</v>
      </c>
      <c r="AY63" s="76">
        <v>1.2699999999999999E-2</v>
      </c>
      <c r="AZ63" s="77">
        <v>0.108</v>
      </c>
      <c r="BA63" s="76">
        <v>1.8700000000000001E-2</v>
      </c>
    </row>
    <row r="64" spans="1:53" s="59" customFormat="1" ht="11.25" customHeight="1" x14ac:dyDescent="0.15">
      <c r="A64" s="66" t="s">
        <v>235</v>
      </c>
      <c r="B64" s="67"/>
      <c r="C64" s="67"/>
      <c r="D64" s="67"/>
      <c r="E64" s="73" t="s">
        <v>286</v>
      </c>
      <c r="F64" s="76">
        <v>4.7000000000000002E-3</v>
      </c>
      <c r="G64" s="76">
        <v>9.4200000000000006E-2</v>
      </c>
      <c r="H64" s="67" t="s">
        <v>238</v>
      </c>
      <c r="I64" s="81">
        <v>9.5E-4</v>
      </c>
      <c r="J64" s="67" t="s">
        <v>237</v>
      </c>
      <c r="K64" s="67" t="s">
        <v>236</v>
      </c>
      <c r="L64" s="67" t="s">
        <v>236</v>
      </c>
      <c r="M64" s="105">
        <v>8.8000000000000005E-3</v>
      </c>
      <c r="N64" s="105">
        <v>6.2600000000000003E-2</v>
      </c>
      <c r="O64" s="96" t="s">
        <v>238</v>
      </c>
      <c r="P64" s="96" t="s">
        <v>241</v>
      </c>
      <c r="Q64" s="96" t="s">
        <v>238</v>
      </c>
      <c r="R64" s="96" t="s">
        <v>239</v>
      </c>
      <c r="S64" s="67" t="s">
        <v>239</v>
      </c>
      <c r="T64" s="67" t="s">
        <v>240</v>
      </c>
      <c r="U64" s="67" t="s">
        <v>239</v>
      </c>
      <c r="V64" s="67" t="s">
        <v>239</v>
      </c>
      <c r="W64" s="67" t="s">
        <v>238</v>
      </c>
      <c r="X64" s="67" t="s">
        <v>240</v>
      </c>
      <c r="Y64" s="67" t="s">
        <v>237</v>
      </c>
      <c r="Z64" s="77">
        <v>0.02</v>
      </c>
      <c r="AA64" s="67" t="s">
        <v>236</v>
      </c>
      <c r="AB64" s="76">
        <v>8.2000000000000007E-3</v>
      </c>
      <c r="AC64" s="67" t="s">
        <v>241</v>
      </c>
      <c r="AD64" s="67" t="s">
        <v>237</v>
      </c>
      <c r="AE64" s="67" t="s">
        <v>236</v>
      </c>
      <c r="AF64" s="67" t="s">
        <v>239</v>
      </c>
      <c r="AG64" s="81">
        <v>9.2000000000000003E-4</v>
      </c>
      <c r="AH64" s="67" t="s">
        <v>236</v>
      </c>
      <c r="AI64" s="67" t="s">
        <v>237</v>
      </c>
      <c r="AJ64" s="67" t="s">
        <v>238</v>
      </c>
      <c r="AK64" s="67" t="s">
        <v>239</v>
      </c>
      <c r="AL64" s="67" t="s">
        <v>239</v>
      </c>
      <c r="AM64" s="67" t="s">
        <v>239</v>
      </c>
      <c r="AN64" s="81">
        <v>4.6299999999999996E-3</v>
      </c>
      <c r="AO64" s="81">
        <v>2.5500000000000002E-3</v>
      </c>
      <c r="AP64" s="107">
        <v>1.33E-3</v>
      </c>
      <c r="AQ64" s="107">
        <v>1.6199999999999999E-3</v>
      </c>
      <c r="AR64" s="105">
        <v>1.34E-2</v>
      </c>
      <c r="AS64" s="96" t="s">
        <v>239</v>
      </c>
      <c r="AT64" s="107">
        <v>1.16E-3</v>
      </c>
      <c r="AU64" s="105">
        <v>1.2999999999999999E-2</v>
      </c>
      <c r="AV64" s="67" t="s">
        <v>238</v>
      </c>
      <c r="AW64" s="67" t="s">
        <v>238</v>
      </c>
      <c r="AX64" s="81">
        <v>2.16E-3</v>
      </c>
      <c r="AY64" s="76">
        <v>1.6000000000000001E-3</v>
      </c>
      <c r="AZ64" s="67" t="s">
        <v>238</v>
      </c>
      <c r="BA64" s="67" t="s">
        <v>239</v>
      </c>
    </row>
    <row r="65" spans="1:53" s="59" customFormat="1" ht="11.25" hidden="1" customHeight="1" x14ac:dyDescent="0.15">
      <c r="A65" s="66"/>
      <c r="B65" s="67"/>
      <c r="C65" s="67"/>
      <c r="D65" s="67"/>
      <c r="E65" s="73"/>
      <c r="F65" s="67"/>
      <c r="G65" s="67"/>
      <c r="H65" s="67"/>
      <c r="I65" s="67"/>
      <c r="J65" s="67"/>
      <c r="K65" s="67"/>
      <c r="L65" s="67"/>
      <c r="M65" s="96"/>
      <c r="N65" s="96"/>
      <c r="O65" s="96"/>
      <c r="P65" s="96"/>
      <c r="Q65" s="96"/>
      <c r="R65" s="96"/>
      <c r="S65" s="67"/>
      <c r="T65" s="67"/>
      <c r="U65" s="67"/>
      <c r="V65" s="67"/>
      <c r="W65" s="67"/>
      <c r="X65" s="67"/>
      <c r="Y65" s="67"/>
      <c r="Z65" s="67"/>
      <c r="AA65" s="67"/>
      <c r="AB65" s="67"/>
      <c r="AC65" s="67"/>
      <c r="AD65" s="67"/>
      <c r="AE65" s="67"/>
      <c r="AF65" s="67"/>
      <c r="AG65" s="67"/>
      <c r="AH65" s="67"/>
      <c r="AI65" s="67"/>
      <c r="AJ65" s="67"/>
      <c r="AK65" s="67"/>
      <c r="AL65" s="67"/>
      <c r="AM65" s="67"/>
      <c r="AN65" s="67"/>
      <c r="AO65" s="67"/>
      <c r="AP65" s="96"/>
      <c r="AQ65" s="96"/>
      <c r="AR65" s="96"/>
      <c r="AS65" s="96"/>
      <c r="AT65" s="96"/>
      <c r="AU65" s="96"/>
      <c r="AV65" s="67"/>
      <c r="AW65" s="67"/>
      <c r="AX65" s="67"/>
      <c r="AY65" s="67"/>
      <c r="AZ65" s="67"/>
      <c r="BA65" s="67"/>
    </row>
    <row r="66" spans="1:53" s="59" customFormat="1" ht="11.25" customHeight="1" x14ac:dyDescent="0.15">
      <c r="A66" s="91" t="s">
        <v>242</v>
      </c>
      <c r="B66" s="92"/>
      <c r="C66" s="92"/>
      <c r="D66" s="92"/>
      <c r="E66" s="94"/>
      <c r="F66" s="93"/>
      <c r="G66" s="93"/>
      <c r="H66" s="93"/>
      <c r="I66" s="93"/>
      <c r="J66" s="93"/>
      <c r="K66" s="93"/>
      <c r="L66" s="93"/>
      <c r="M66" s="98"/>
      <c r="N66" s="98"/>
      <c r="O66" s="98"/>
      <c r="P66" s="98"/>
      <c r="Q66" s="98"/>
      <c r="R66" s="98"/>
      <c r="S66" s="93"/>
      <c r="T66" s="93"/>
      <c r="U66" s="93"/>
      <c r="V66" s="93"/>
      <c r="W66" s="93"/>
      <c r="X66" s="93"/>
      <c r="Y66" s="93"/>
      <c r="Z66" s="93"/>
      <c r="AA66" s="93"/>
      <c r="AB66" s="93"/>
      <c r="AC66" s="93"/>
      <c r="AD66" s="93"/>
      <c r="AE66" s="93"/>
      <c r="AF66" s="93"/>
      <c r="AG66" s="93"/>
      <c r="AH66" s="93"/>
      <c r="AI66" s="93"/>
      <c r="AJ66" s="93"/>
      <c r="AK66" s="93"/>
      <c r="AL66" s="93"/>
      <c r="AM66" s="93"/>
      <c r="AN66" s="93"/>
      <c r="AO66" s="93"/>
      <c r="AP66" s="98"/>
      <c r="AQ66" s="98"/>
      <c r="AR66" s="98"/>
      <c r="AS66" s="98"/>
      <c r="AT66" s="98"/>
      <c r="AU66" s="98"/>
      <c r="AV66" s="93"/>
      <c r="AW66" s="93"/>
      <c r="AX66" s="93"/>
      <c r="AY66" s="93"/>
      <c r="AZ66" s="93"/>
      <c r="BA66" s="93"/>
    </row>
    <row r="67" spans="1:53" s="59" customFormat="1" ht="11.25" hidden="1" customHeight="1" x14ac:dyDescent="0.15">
      <c r="A67" s="66" t="s">
        <v>243</v>
      </c>
      <c r="B67" s="67"/>
      <c r="C67" s="67"/>
      <c r="D67" s="67"/>
      <c r="E67" s="73"/>
      <c r="F67" s="67" t="s">
        <v>244</v>
      </c>
      <c r="G67" s="67" t="s">
        <v>244</v>
      </c>
      <c r="H67" s="67" t="s">
        <v>244</v>
      </c>
      <c r="I67" s="67" t="s">
        <v>244</v>
      </c>
      <c r="J67" s="67" t="s">
        <v>244</v>
      </c>
      <c r="K67" s="67" t="s">
        <v>244</v>
      </c>
      <c r="L67" s="67" t="s">
        <v>244</v>
      </c>
      <c r="M67" s="96" t="s">
        <v>244</v>
      </c>
      <c r="N67" s="96" t="s">
        <v>244</v>
      </c>
      <c r="O67" s="96" t="s">
        <v>244</v>
      </c>
      <c r="P67" s="96" t="s">
        <v>244</v>
      </c>
      <c r="Q67" s="96" t="s">
        <v>244</v>
      </c>
      <c r="R67" s="96" t="s">
        <v>244</v>
      </c>
      <c r="S67" s="67" t="s">
        <v>244</v>
      </c>
      <c r="T67" s="67" t="s">
        <v>244</v>
      </c>
      <c r="U67" s="67" t="s">
        <v>244</v>
      </c>
      <c r="V67" s="67" t="s">
        <v>244</v>
      </c>
      <c r="W67" s="67" t="s">
        <v>244</v>
      </c>
      <c r="X67" s="67" t="s">
        <v>244</v>
      </c>
      <c r="Y67" s="67" t="s">
        <v>244</v>
      </c>
      <c r="Z67" s="67" t="s">
        <v>244</v>
      </c>
      <c r="AA67" s="67" t="s">
        <v>244</v>
      </c>
      <c r="AB67" s="67" t="s">
        <v>244</v>
      </c>
      <c r="AC67" s="67" t="s">
        <v>244</v>
      </c>
      <c r="AD67" s="67" t="s">
        <v>244</v>
      </c>
      <c r="AE67" s="67" t="s">
        <v>244</v>
      </c>
      <c r="AF67" s="67" t="s">
        <v>244</v>
      </c>
      <c r="AG67" s="67" t="s">
        <v>244</v>
      </c>
      <c r="AH67" s="67" t="s">
        <v>244</v>
      </c>
      <c r="AI67" s="67" t="s">
        <v>244</v>
      </c>
      <c r="AJ67" s="67" t="s">
        <v>244</v>
      </c>
      <c r="AK67" s="67" t="s">
        <v>244</v>
      </c>
      <c r="AL67" s="67" t="s">
        <v>244</v>
      </c>
      <c r="AM67" s="67" t="s">
        <v>244</v>
      </c>
      <c r="AN67" s="67" t="s">
        <v>244</v>
      </c>
      <c r="AO67" s="67" t="s">
        <v>244</v>
      </c>
      <c r="AP67" s="96" t="s">
        <v>244</v>
      </c>
      <c r="AQ67" s="96" t="s">
        <v>244</v>
      </c>
      <c r="AR67" s="96" t="s">
        <v>244</v>
      </c>
      <c r="AS67" s="96" t="s">
        <v>244</v>
      </c>
      <c r="AT67" s="96" t="s">
        <v>244</v>
      </c>
      <c r="AU67" s="96" t="s">
        <v>244</v>
      </c>
      <c r="AV67" s="67" t="s">
        <v>244</v>
      </c>
      <c r="AW67" s="67" t="s">
        <v>244</v>
      </c>
      <c r="AX67" s="67" t="s">
        <v>244</v>
      </c>
      <c r="AY67" s="67" t="s">
        <v>244</v>
      </c>
      <c r="AZ67" s="67" t="s">
        <v>244</v>
      </c>
      <c r="BA67" s="67" t="s">
        <v>244</v>
      </c>
    </row>
    <row r="68" spans="1:53" s="59" customFormat="1" ht="11.25" customHeight="1" x14ac:dyDescent="0.15">
      <c r="A68" s="66" t="s">
        <v>245</v>
      </c>
      <c r="B68" s="75" t="s">
        <v>1175</v>
      </c>
      <c r="C68" s="67">
        <v>5</v>
      </c>
      <c r="D68" s="67">
        <v>5</v>
      </c>
      <c r="E68" s="73" t="s">
        <v>286</v>
      </c>
      <c r="F68" s="67" t="s">
        <v>185</v>
      </c>
      <c r="G68" s="76">
        <v>1.52E-2</v>
      </c>
      <c r="H68" s="67" t="s">
        <v>233</v>
      </c>
      <c r="I68" s="67" t="s">
        <v>189</v>
      </c>
      <c r="J68" s="77">
        <v>0.20300000000000001</v>
      </c>
      <c r="K68" s="70">
        <v>0.7</v>
      </c>
      <c r="L68" s="70">
        <v>3.1</v>
      </c>
      <c r="M68" s="96" t="s">
        <v>184</v>
      </c>
      <c r="N68" s="105">
        <v>2.7000000000000001E-3</v>
      </c>
      <c r="O68" s="96" t="s">
        <v>233</v>
      </c>
      <c r="P68" s="96" t="s">
        <v>184</v>
      </c>
      <c r="Q68" s="96" t="s">
        <v>233</v>
      </c>
      <c r="R68" s="105">
        <v>1E-3</v>
      </c>
      <c r="S68" s="76">
        <v>1.4E-3</v>
      </c>
      <c r="T68" s="76">
        <v>9.4999999999999998E-3</v>
      </c>
      <c r="U68" s="67" t="s">
        <v>189</v>
      </c>
      <c r="V68" s="76">
        <v>1.4E-3</v>
      </c>
      <c r="W68" s="76">
        <v>5.7999999999999996E-3</v>
      </c>
      <c r="X68" s="67" t="s">
        <v>185</v>
      </c>
      <c r="Y68" s="70">
        <v>1.82</v>
      </c>
      <c r="Z68" s="77">
        <v>0.72499999999999998</v>
      </c>
      <c r="AA68" s="70">
        <v>0.11</v>
      </c>
      <c r="AB68" s="67" t="s">
        <v>233</v>
      </c>
      <c r="AC68" s="67" t="s">
        <v>184</v>
      </c>
      <c r="AD68" s="67" t="s">
        <v>195</v>
      </c>
      <c r="AE68" s="67" t="s">
        <v>200</v>
      </c>
      <c r="AF68" s="76">
        <v>4.1999999999999997E-3</v>
      </c>
      <c r="AG68" s="76">
        <v>1.5100000000000001E-2</v>
      </c>
      <c r="AH68" s="67" t="s">
        <v>200</v>
      </c>
      <c r="AI68" s="77">
        <v>8.7999999999999995E-2</v>
      </c>
      <c r="AJ68" s="76">
        <v>2.29E-2</v>
      </c>
      <c r="AK68" s="76">
        <v>7.1000000000000004E-3</v>
      </c>
      <c r="AL68" s="76">
        <v>9.1999999999999998E-3</v>
      </c>
      <c r="AM68" s="67" t="s">
        <v>189</v>
      </c>
      <c r="AN68" s="76">
        <v>5.7000000000000002E-3</v>
      </c>
      <c r="AO68" s="67" t="s">
        <v>189</v>
      </c>
      <c r="AP68" s="105">
        <v>1.6000000000000001E-3</v>
      </c>
      <c r="AQ68" s="96" t="s">
        <v>189</v>
      </c>
      <c r="AR68" s="96" t="s">
        <v>185</v>
      </c>
      <c r="AS68" s="105">
        <v>3.8E-3</v>
      </c>
      <c r="AT68" s="105">
        <v>3.7000000000000002E-3</v>
      </c>
      <c r="AU68" s="96" t="s">
        <v>185</v>
      </c>
      <c r="AV68" s="76">
        <v>4.7000000000000002E-3</v>
      </c>
      <c r="AW68" s="67" t="s">
        <v>233</v>
      </c>
      <c r="AX68" s="76">
        <v>3.2000000000000002E-3</v>
      </c>
      <c r="AY68" s="67" t="s">
        <v>233</v>
      </c>
      <c r="AZ68" s="67" t="s">
        <v>233</v>
      </c>
      <c r="BA68" s="76">
        <v>2.2000000000000001E-3</v>
      </c>
    </row>
    <row r="69" spans="1:53" s="62" customFormat="1" ht="11.25" customHeight="1" x14ac:dyDescent="0.15">
      <c r="A69" s="78" t="s">
        <v>1179</v>
      </c>
      <c r="B69" s="75"/>
      <c r="C69" s="75"/>
      <c r="D69" s="75"/>
      <c r="E69" s="79"/>
      <c r="F69" s="80">
        <f>IF(F17&lt;6.5,(5/1000),(100/1000))</f>
        <v>0.1</v>
      </c>
      <c r="G69" s="80">
        <f t="shared" ref="G69:BA69" si="5">IF(G17&lt;6.5,(5/1000),(100/1000))</f>
        <v>0.1</v>
      </c>
      <c r="H69" s="80">
        <f t="shared" si="5"/>
        <v>0.1</v>
      </c>
      <c r="I69" s="80">
        <f t="shared" si="5"/>
        <v>0.1</v>
      </c>
      <c r="J69" s="80">
        <f t="shared" si="5"/>
        <v>5.0000000000000001E-3</v>
      </c>
      <c r="K69" s="80">
        <f t="shared" si="5"/>
        <v>5.0000000000000001E-3</v>
      </c>
      <c r="L69" s="80">
        <f t="shared" si="5"/>
        <v>5.0000000000000001E-3</v>
      </c>
      <c r="M69" s="106">
        <f t="shared" si="5"/>
        <v>0.1</v>
      </c>
      <c r="N69" s="106">
        <f t="shared" si="5"/>
        <v>0.1</v>
      </c>
      <c r="O69" s="106">
        <f t="shared" si="5"/>
        <v>0.1</v>
      </c>
      <c r="P69" s="106">
        <f t="shared" si="5"/>
        <v>0.1</v>
      </c>
      <c r="Q69" s="106">
        <f t="shared" si="5"/>
        <v>0.1</v>
      </c>
      <c r="R69" s="106">
        <f t="shared" si="5"/>
        <v>0.1</v>
      </c>
      <c r="S69" s="80">
        <f t="shared" si="5"/>
        <v>0.1</v>
      </c>
      <c r="T69" s="80">
        <f t="shared" si="5"/>
        <v>0.1</v>
      </c>
      <c r="U69" s="80">
        <f t="shared" si="5"/>
        <v>0.1</v>
      </c>
      <c r="V69" s="80">
        <f t="shared" si="5"/>
        <v>0.1</v>
      </c>
      <c r="W69" s="80">
        <f t="shared" si="5"/>
        <v>0.1</v>
      </c>
      <c r="X69" s="80">
        <f t="shared" si="5"/>
        <v>0.1</v>
      </c>
      <c r="Y69" s="80">
        <f t="shared" si="5"/>
        <v>5.0000000000000001E-3</v>
      </c>
      <c r="Z69" s="80">
        <f t="shared" si="5"/>
        <v>5.0000000000000001E-3</v>
      </c>
      <c r="AA69" s="80">
        <f t="shared" si="5"/>
        <v>5.0000000000000001E-3</v>
      </c>
      <c r="AB69" s="80">
        <f t="shared" si="5"/>
        <v>0.1</v>
      </c>
      <c r="AC69" s="80">
        <f t="shared" si="5"/>
        <v>0.1</v>
      </c>
      <c r="AD69" s="80">
        <f t="shared" si="5"/>
        <v>0.1</v>
      </c>
      <c r="AE69" s="80">
        <f t="shared" si="5"/>
        <v>0.1</v>
      </c>
      <c r="AF69" s="80">
        <f t="shared" si="5"/>
        <v>0.1</v>
      </c>
      <c r="AG69" s="80">
        <f t="shared" si="5"/>
        <v>0.1</v>
      </c>
      <c r="AH69" s="80">
        <f t="shared" si="5"/>
        <v>0.1</v>
      </c>
      <c r="AI69" s="80">
        <f t="shared" si="5"/>
        <v>0.1</v>
      </c>
      <c r="AJ69" s="80">
        <f t="shared" si="5"/>
        <v>0.1</v>
      </c>
      <c r="AK69" s="80">
        <f t="shared" si="5"/>
        <v>0.1</v>
      </c>
      <c r="AL69" s="80">
        <f t="shared" si="5"/>
        <v>0.1</v>
      </c>
      <c r="AM69" s="80">
        <f t="shared" si="5"/>
        <v>0.1</v>
      </c>
      <c r="AN69" s="80">
        <f t="shared" si="5"/>
        <v>0.1</v>
      </c>
      <c r="AO69" s="80">
        <f t="shared" si="5"/>
        <v>0.1</v>
      </c>
      <c r="AP69" s="106">
        <f t="shared" si="5"/>
        <v>0.1</v>
      </c>
      <c r="AQ69" s="106">
        <f t="shared" si="5"/>
        <v>0.1</v>
      </c>
      <c r="AR69" s="106">
        <f t="shared" si="5"/>
        <v>0.1</v>
      </c>
      <c r="AS69" s="106">
        <f t="shared" si="5"/>
        <v>0.1</v>
      </c>
      <c r="AT69" s="106">
        <f t="shared" si="5"/>
        <v>0.1</v>
      </c>
      <c r="AU69" s="106">
        <f t="shared" si="5"/>
        <v>0.1</v>
      </c>
      <c r="AV69" s="80">
        <f t="shared" si="5"/>
        <v>0.1</v>
      </c>
      <c r="AW69" s="80">
        <f t="shared" si="5"/>
        <v>0.1</v>
      </c>
      <c r="AX69" s="80">
        <f t="shared" si="5"/>
        <v>0.1</v>
      </c>
      <c r="AY69" s="80">
        <f t="shared" si="5"/>
        <v>0.1</v>
      </c>
      <c r="AZ69" s="80">
        <f t="shared" si="5"/>
        <v>0.1</v>
      </c>
      <c r="BA69" s="80">
        <f t="shared" si="5"/>
        <v>0.1</v>
      </c>
    </row>
    <row r="70" spans="1:53" s="59" customFormat="1" ht="11.25" customHeight="1" x14ac:dyDescent="0.15">
      <c r="A70" s="66" t="s">
        <v>246</v>
      </c>
      <c r="B70" s="67"/>
      <c r="C70" s="67"/>
      <c r="D70" s="67"/>
      <c r="E70" s="73" t="s">
        <v>286</v>
      </c>
      <c r="F70" s="67" t="s">
        <v>188</v>
      </c>
      <c r="G70" s="67" t="s">
        <v>186</v>
      </c>
      <c r="H70" s="67" t="s">
        <v>186</v>
      </c>
      <c r="I70" s="67" t="s">
        <v>187</v>
      </c>
      <c r="J70" s="67" t="s">
        <v>185</v>
      </c>
      <c r="K70" s="67" t="s">
        <v>184</v>
      </c>
      <c r="L70" s="67" t="s">
        <v>184</v>
      </c>
      <c r="M70" s="96" t="s">
        <v>189</v>
      </c>
      <c r="N70" s="96" t="s">
        <v>187</v>
      </c>
      <c r="O70" s="96" t="s">
        <v>186</v>
      </c>
      <c r="P70" s="96" t="s">
        <v>189</v>
      </c>
      <c r="Q70" s="96" t="s">
        <v>186</v>
      </c>
      <c r="R70" s="96" t="s">
        <v>187</v>
      </c>
      <c r="S70" s="67" t="s">
        <v>187</v>
      </c>
      <c r="T70" s="67" t="s">
        <v>188</v>
      </c>
      <c r="U70" s="67" t="s">
        <v>187</v>
      </c>
      <c r="V70" s="67" t="s">
        <v>187</v>
      </c>
      <c r="W70" s="67" t="s">
        <v>186</v>
      </c>
      <c r="X70" s="67" t="s">
        <v>188</v>
      </c>
      <c r="Y70" s="67" t="s">
        <v>185</v>
      </c>
      <c r="Z70" s="67" t="s">
        <v>233</v>
      </c>
      <c r="AA70" s="67" t="s">
        <v>184</v>
      </c>
      <c r="AB70" s="67" t="s">
        <v>186</v>
      </c>
      <c r="AC70" s="67" t="s">
        <v>189</v>
      </c>
      <c r="AD70" s="67" t="s">
        <v>185</v>
      </c>
      <c r="AE70" s="67" t="s">
        <v>184</v>
      </c>
      <c r="AF70" s="67" t="s">
        <v>187</v>
      </c>
      <c r="AG70" s="67" t="s">
        <v>187</v>
      </c>
      <c r="AH70" s="67" t="s">
        <v>184</v>
      </c>
      <c r="AI70" s="67" t="s">
        <v>185</v>
      </c>
      <c r="AJ70" s="67" t="s">
        <v>186</v>
      </c>
      <c r="AK70" s="67" t="s">
        <v>187</v>
      </c>
      <c r="AL70" s="67" t="s">
        <v>187</v>
      </c>
      <c r="AM70" s="81">
        <v>1.2999999999999999E-4</v>
      </c>
      <c r="AN70" s="81">
        <v>6.7000000000000002E-4</v>
      </c>
      <c r="AO70" s="67" t="s">
        <v>187</v>
      </c>
      <c r="AP70" s="96" t="s">
        <v>187</v>
      </c>
      <c r="AQ70" s="96" t="s">
        <v>187</v>
      </c>
      <c r="AR70" s="96" t="s">
        <v>188</v>
      </c>
      <c r="AS70" s="107">
        <v>1.2E-4</v>
      </c>
      <c r="AT70" s="107">
        <v>2.5000000000000001E-4</v>
      </c>
      <c r="AU70" s="96" t="s">
        <v>188</v>
      </c>
      <c r="AV70" s="81">
        <v>4.0999999999999999E-4</v>
      </c>
      <c r="AW70" s="67" t="s">
        <v>186</v>
      </c>
      <c r="AX70" s="67" t="s">
        <v>187</v>
      </c>
      <c r="AY70" s="81">
        <v>3.6999999999999999E-4</v>
      </c>
      <c r="AZ70" s="67" t="s">
        <v>186</v>
      </c>
      <c r="BA70" s="67" t="s">
        <v>187</v>
      </c>
    </row>
    <row r="71" spans="1:53" s="59" customFormat="1" ht="11.25" customHeight="1" x14ac:dyDescent="0.15">
      <c r="A71" s="66" t="s">
        <v>247</v>
      </c>
      <c r="B71" s="67">
        <v>5.0000000000000001E-3</v>
      </c>
      <c r="C71" s="67">
        <v>0.1</v>
      </c>
      <c r="D71" s="67">
        <v>2.5000000000000001E-2</v>
      </c>
      <c r="E71" s="73" t="s">
        <v>286</v>
      </c>
      <c r="F71" s="76">
        <v>4.0599999999999997E-2</v>
      </c>
      <c r="G71" s="67" t="s">
        <v>186</v>
      </c>
      <c r="H71" s="67" t="s">
        <v>186</v>
      </c>
      <c r="I71" s="81">
        <v>2.2200000000000002E-3</v>
      </c>
      <c r="J71" s="77">
        <v>0.17399999999999999</v>
      </c>
      <c r="K71" s="67" t="s">
        <v>184</v>
      </c>
      <c r="L71" s="67" t="s">
        <v>184</v>
      </c>
      <c r="M71" s="96" t="s">
        <v>189</v>
      </c>
      <c r="N71" s="107">
        <v>1E-4</v>
      </c>
      <c r="O71" s="107">
        <v>1.7600000000000001E-3</v>
      </c>
      <c r="P71" s="96" t="s">
        <v>189</v>
      </c>
      <c r="Q71" s="96" t="s">
        <v>186</v>
      </c>
      <c r="R71" s="107">
        <v>6.0999999999999997E-4</v>
      </c>
      <c r="S71" s="81">
        <v>1.1E-4</v>
      </c>
      <c r="T71" s="67" t="s">
        <v>188</v>
      </c>
      <c r="U71" s="81">
        <v>1.3999999999999999E-4</v>
      </c>
      <c r="V71" s="81">
        <v>1E-4</v>
      </c>
      <c r="W71" s="67" t="s">
        <v>186</v>
      </c>
      <c r="X71" s="67" t="s">
        <v>188</v>
      </c>
      <c r="Y71" s="67" t="s">
        <v>185</v>
      </c>
      <c r="Z71" s="67" t="s">
        <v>233</v>
      </c>
      <c r="AA71" s="77">
        <v>0.02</v>
      </c>
      <c r="AB71" s="67" t="s">
        <v>186</v>
      </c>
      <c r="AC71" s="67" t="s">
        <v>189</v>
      </c>
      <c r="AD71" s="67" t="s">
        <v>185</v>
      </c>
      <c r="AE71" s="67" t="s">
        <v>184</v>
      </c>
      <c r="AF71" s="67" t="s">
        <v>187</v>
      </c>
      <c r="AG71" s="81">
        <v>1.9000000000000001E-4</v>
      </c>
      <c r="AH71" s="67" t="s">
        <v>184</v>
      </c>
      <c r="AI71" s="67" t="s">
        <v>185</v>
      </c>
      <c r="AJ71" s="81">
        <v>4.4999999999999999E-4</v>
      </c>
      <c r="AK71" s="81">
        <v>4.47E-3</v>
      </c>
      <c r="AL71" s="81">
        <v>1.4499999999999999E-3</v>
      </c>
      <c r="AM71" s="77">
        <v>0.10100000000000001</v>
      </c>
      <c r="AN71" s="81">
        <v>2.9399999999999999E-3</v>
      </c>
      <c r="AO71" s="77">
        <v>0.122</v>
      </c>
      <c r="AP71" s="107">
        <v>1.64E-3</v>
      </c>
      <c r="AQ71" s="107">
        <v>7.8100000000000001E-3</v>
      </c>
      <c r="AR71" s="107">
        <v>3.3800000000000002E-3</v>
      </c>
      <c r="AS71" s="107">
        <v>3.2000000000000003E-4</v>
      </c>
      <c r="AT71" s="107">
        <v>6.8000000000000005E-4</v>
      </c>
      <c r="AU71" s="107">
        <v>3.0699999999999998E-3</v>
      </c>
      <c r="AV71" s="81">
        <v>2E-3</v>
      </c>
      <c r="AW71" s="81">
        <v>2.5000000000000001E-4</v>
      </c>
      <c r="AX71" s="81">
        <v>1.2800000000000001E-3</v>
      </c>
      <c r="AY71" s="81">
        <v>6.6E-4</v>
      </c>
      <c r="AZ71" s="81">
        <v>2.1199999999999999E-3</v>
      </c>
      <c r="BA71" s="81">
        <v>7.3999999999999999E-4</v>
      </c>
    </row>
    <row r="72" spans="1:53" s="59" customFormat="1" ht="11.25" customHeight="1" x14ac:dyDescent="0.15">
      <c r="A72" s="66" t="s">
        <v>248</v>
      </c>
      <c r="B72" s="67"/>
      <c r="C72" s="67"/>
      <c r="D72" s="67"/>
      <c r="E72" s="73" t="s">
        <v>286</v>
      </c>
      <c r="F72" s="76">
        <v>2.6800000000000001E-2</v>
      </c>
      <c r="G72" s="77">
        <v>0.73899999999999999</v>
      </c>
      <c r="H72" s="76">
        <v>4.1700000000000001E-2</v>
      </c>
      <c r="I72" s="76">
        <v>4.9099999999999998E-2</v>
      </c>
      <c r="J72" s="76">
        <v>8.9999999999999993E-3</v>
      </c>
      <c r="K72" s="76">
        <v>1.7100000000000001E-2</v>
      </c>
      <c r="L72" s="76">
        <v>5.0999999999999997E-2</v>
      </c>
      <c r="M72" s="105">
        <v>1.29E-2</v>
      </c>
      <c r="N72" s="108">
        <v>0.39400000000000002</v>
      </c>
      <c r="O72" s="105">
        <v>1.8200000000000001E-2</v>
      </c>
      <c r="P72" s="105">
        <v>2.1499999999999998E-2</v>
      </c>
      <c r="Q72" s="105">
        <v>5.7000000000000002E-2</v>
      </c>
      <c r="R72" s="105">
        <v>2.8899999999999999E-2</v>
      </c>
      <c r="S72" s="76">
        <v>2.23E-2</v>
      </c>
      <c r="T72" s="76">
        <v>2.2100000000000002E-2</v>
      </c>
      <c r="U72" s="76">
        <v>8.3000000000000004E-2</v>
      </c>
      <c r="V72" s="76">
        <v>4.1799999999999997E-2</v>
      </c>
      <c r="W72" s="76">
        <v>1.43E-2</v>
      </c>
      <c r="X72" s="76">
        <v>2.0799999999999999E-2</v>
      </c>
      <c r="Y72" s="76">
        <v>1.54E-2</v>
      </c>
      <c r="Z72" s="76">
        <v>1.2500000000000001E-2</v>
      </c>
      <c r="AA72" s="67" t="s">
        <v>185</v>
      </c>
      <c r="AB72" s="81">
        <v>8.26E-3</v>
      </c>
      <c r="AC72" s="76">
        <v>2.3900000000000001E-2</v>
      </c>
      <c r="AD72" s="76">
        <v>2.24E-2</v>
      </c>
      <c r="AE72" s="76">
        <v>1.7500000000000002E-2</v>
      </c>
      <c r="AF72" s="76">
        <v>4.3400000000000001E-2</v>
      </c>
      <c r="AG72" s="76">
        <v>2.2200000000000001E-2</v>
      </c>
      <c r="AH72" s="76">
        <v>2.0400000000000001E-2</v>
      </c>
      <c r="AI72" s="76">
        <v>2.9700000000000001E-2</v>
      </c>
      <c r="AJ72" s="76">
        <v>1.09E-2</v>
      </c>
      <c r="AK72" s="76">
        <v>1.2699999999999999E-2</v>
      </c>
      <c r="AL72" s="76">
        <v>7.5700000000000003E-2</v>
      </c>
      <c r="AM72" s="76">
        <v>3.4500000000000003E-2</v>
      </c>
      <c r="AN72" s="76">
        <v>8.7599999999999997E-2</v>
      </c>
      <c r="AO72" s="76">
        <v>4.4900000000000002E-2</v>
      </c>
      <c r="AP72" s="105">
        <v>2.7199999999999998E-2</v>
      </c>
      <c r="AQ72" s="105">
        <v>2.5999999999999999E-2</v>
      </c>
      <c r="AR72" s="105">
        <v>3.1099999999999999E-2</v>
      </c>
      <c r="AS72" s="105">
        <v>3.5299999999999998E-2</v>
      </c>
      <c r="AT72" s="105">
        <v>4.9799999999999997E-2</v>
      </c>
      <c r="AU72" s="105">
        <v>5.5100000000000003E-2</v>
      </c>
      <c r="AV72" s="76">
        <v>4.2700000000000002E-2</v>
      </c>
      <c r="AW72" s="76">
        <v>1.17E-2</v>
      </c>
      <c r="AX72" s="76">
        <v>4.7399999999999998E-2</v>
      </c>
      <c r="AY72" s="76">
        <v>1.09E-2</v>
      </c>
      <c r="AZ72" s="81">
        <v>6.5300000000000002E-3</v>
      </c>
      <c r="BA72" s="76">
        <v>5.5300000000000002E-2</v>
      </c>
    </row>
    <row r="73" spans="1:53" s="59" customFormat="1" ht="11.25" customHeight="1" x14ac:dyDescent="0.15">
      <c r="A73" s="66" t="s">
        <v>249</v>
      </c>
      <c r="B73" s="67"/>
      <c r="C73" s="67">
        <v>0.1</v>
      </c>
      <c r="D73" s="67">
        <v>0.1</v>
      </c>
      <c r="E73" s="73" t="s">
        <v>286</v>
      </c>
      <c r="F73" s="67" t="s">
        <v>188</v>
      </c>
      <c r="G73" s="81">
        <v>2.4499999999999999E-3</v>
      </c>
      <c r="H73" s="67" t="s">
        <v>186</v>
      </c>
      <c r="I73" s="67" t="s">
        <v>187</v>
      </c>
      <c r="J73" s="67" t="s">
        <v>185</v>
      </c>
      <c r="K73" s="67" t="s">
        <v>184</v>
      </c>
      <c r="L73" s="67" t="s">
        <v>184</v>
      </c>
      <c r="M73" s="96" t="s">
        <v>189</v>
      </c>
      <c r="N73" s="107">
        <v>2.2000000000000001E-4</v>
      </c>
      <c r="O73" s="96" t="s">
        <v>186</v>
      </c>
      <c r="P73" s="96" t="s">
        <v>189</v>
      </c>
      <c r="Q73" s="96" t="s">
        <v>186</v>
      </c>
      <c r="R73" s="96" t="s">
        <v>187</v>
      </c>
      <c r="S73" s="67" t="s">
        <v>187</v>
      </c>
      <c r="T73" s="67" t="s">
        <v>188</v>
      </c>
      <c r="U73" s="67" t="s">
        <v>187</v>
      </c>
      <c r="V73" s="67" t="s">
        <v>187</v>
      </c>
      <c r="W73" s="67" t="s">
        <v>186</v>
      </c>
      <c r="X73" s="67" t="s">
        <v>188</v>
      </c>
      <c r="Y73" s="67" t="s">
        <v>185</v>
      </c>
      <c r="Z73" s="67" t="s">
        <v>233</v>
      </c>
      <c r="AA73" s="67" t="s">
        <v>184</v>
      </c>
      <c r="AB73" s="67" t="s">
        <v>186</v>
      </c>
      <c r="AC73" s="67" t="s">
        <v>189</v>
      </c>
      <c r="AD73" s="67" t="s">
        <v>185</v>
      </c>
      <c r="AE73" s="67" t="s">
        <v>184</v>
      </c>
      <c r="AF73" s="67" t="s">
        <v>187</v>
      </c>
      <c r="AG73" s="67" t="s">
        <v>187</v>
      </c>
      <c r="AH73" s="67" t="s">
        <v>184</v>
      </c>
      <c r="AI73" s="67" t="s">
        <v>185</v>
      </c>
      <c r="AJ73" s="81">
        <v>7.7999999999999999E-4</v>
      </c>
      <c r="AK73" s="81">
        <v>2.7E-4</v>
      </c>
      <c r="AL73" s="67" t="s">
        <v>187</v>
      </c>
      <c r="AM73" s="67" t="s">
        <v>187</v>
      </c>
      <c r="AN73" s="67" t="s">
        <v>187</v>
      </c>
      <c r="AO73" s="67" t="s">
        <v>187</v>
      </c>
      <c r="AP73" s="96" t="s">
        <v>187</v>
      </c>
      <c r="AQ73" s="96" t="s">
        <v>187</v>
      </c>
      <c r="AR73" s="96" t="s">
        <v>188</v>
      </c>
      <c r="AS73" s="96" t="s">
        <v>187</v>
      </c>
      <c r="AT73" s="96" t="s">
        <v>187</v>
      </c>
      <c r="AU73" s="96" t="s">
        <v>188</v>
      </c>
      <c r="AV73" s="67" t="s">
        <v>186</v>
      </c>
      <c r="AW73" s="67" t="s">
        <v>186</v>
      </c>
      <c r="AX73" s="67" t="s">
        <v>187</v>
      </c>
      <c r="AY73" s="67" t="s">
        <v>186</v>
      </c>
      <c r="AZ73" s="67" t="s">
        <v>186</v>
      </c>
      <c r="BA73" s="67" t="s">
        <v>187</v>
      </c>
    </row>
    <row r="74" spans="1:53" s="59" customFormat="1" ht="11.25" customHeight="1" x14ac:dyDescent="0.15">
      <c r="A74" s="66" t="s">
        <v>250</v>
      </c>
      <c r="B74" s="67"/>
      <c r="C74" s="67"/>
      <c r="D74" s="67"/>
      <c r="E74" s="73" t="s">
        <v>286</v>
      </c>
      <c r="F74" s="67" t="s">
        <v>197</v>
      </c>
      <c r="G74" s="67" t="s">
        <v>189</v>
      </c>
      <c r="H74" s="67" t="s">
        <v>189</v>
      </c>
      <c r="I74" s="67" t="s">
        <v>188</v>
      </c>
      <c r="J74" s="67" t="s">
        <v>196</v>
      </c>
      <c r="K74" s="67" t="s">
        <v>195</v>
      </c>
      <c r="L74" s="67" t="s">
        <v>195</v>
      </c>
      <c r="M74" s="96" t="s">
        <v>185</v>
      </c>
      <c r="N74" s="96" t="s">
        <v>188</v>
      </c>
      <c r="O74" s="96" t="s">
        <v>189</v>
      </c>
      <c r="P74" s="96" t="s">
        <v>185</v>
      </c>
      <c r="Q74" s="96" t="s">
        <v>189</v>
      </c>
      <c r="R74" s="96" t="s">
        <v>188</v>
      </c>
      <c r="S74" s="67" t="s">
        <v>188</v>
      </c>
      <c r="T74" s="67" t="s">
        <v>197</v>
      </c>
      <c r="U74" s="67" t="s">
        <v>188</v>
      </c>
      <c r="V74" s="67" t="s">
        <v>188</v>
      </c>
      <c r="W74" s="67" t="s">
        <v>189</v>
      </c>
      <c r="X74" s="67" t="s">
        <v>197</v>
      </c>
      <c r="Y74" s="67" t="s">
        <v>196</v>
      </c>
      <c r="Z74" s="67" t="s">
        <v>184</v>
      </c>
      <c r="AA74" s="67" t="s">
        <v>195</v>
      </c>
      <c r="AB74" s="67" t="s">
        <v>189</v>
      </c>
      <c r="AC74" s="67" t="s">
        <v>185</v>
      </c>
      <c r="AD74" s="67" t="s">
        <v>196</v>
      </c>
      <c r="AE74" s="67" t="s">
        <v>195</v>
      </c>
      <c r="AF74" s="67" t="s">
        <v>188</v>
      </c>
      <c r="AG74" s="67" t="s">
        <v>188</v>
      </c>
      <c r="AH74" s="67" t="s">
        <v>195</v>
      </c>
      <c r="AI74" s="67" t="s">
        <v>196</v>
      </c>
      <c r="AJ74" s="67" t="s">
        <v>189</v>
      </c>
      <c r="AK74" s="67" t="s">
        <v>188</v>
      </c>
      <c r="AL74" s="67" t="s">
        <v>188</v>
      </c>
      <c r="AM74" s="67" t="s">
        <v>188</v>
      </c>
      <c r="AN74" s="67" t="s">
        <v>188</v>
      </c>
      <c r="AO74" s="67" t="s">
        <v>188</v>
      </c>
      <c r="AP74" s="96" t="s">
        <v>188</v>
      </c>
      <c r="AQ74" s="96" t="s">
        <v>188</v>
      </c>
      <c r="AR74" s="96" t="s">
        <v>197</v>
      </c>
      <c r="AS74" s="96" t="s">
        <v>188</v>
      </c>
      <c r="AT74" s="96" t="s">
        <v>188</v>
      </c>
      <c r="AU74" s="96" t="s">
        <v>197</v>
      </c>
      <c r="AV74" s="67" t="s">
        <v>189</v>
      </c>
      <c r="AW74" s="67" t="s">
        <v>189</v>
      </c>
      <c r="AX74" s="67" t="s">
        <v>188</v>
      </c>
      <c r="AY74" s="67" t="s">
        <v>189</v>
      </c>
      <c r="AZ74" s="67" t="s">
        <v>189</v>
      </c>
      <c r="BA74" s="67" t="s">
        <v>188</v>
      </c>
    </row>
    <row r="75" spans="1:53" s="59" customFormat="1" ht="11.25" customHeight="1" x14ac:dyDescent="0.15">
      <c r="A75" s="66" t="s">
        <v>251</v>
      </c>
      <c r="B75" s="67">
        <v>29</v>
      </c>
      <c r="C75" s="67"/>
      <c r="D75" s="67">
        <v>5</v>
      </c>
      <c r="E75" s="73" t="s">
        <v>286</v>
      </c>
      <c r="F75" s="67" t="s">
        <v>195</v>
      </c>
      <c r="G75" s="77">
        <v>8.8999999999999996E-2</v>
      </c>
      <c r="H75" s="67" t="s">
        <v>199</v>
      </c>
      <c r="I75" s="67" t="s">
        <v>184</v>
      </c>
      <c r="J75" s="67" t="s">
        <v>165</v>
      </c>
      <c r="K75" s="67" t="s">
        <v>169</v>
      </c>
      <c r="L75" s="67" t="s">
        <v>169</v>
      </c>
      <c r="M75" s="96" t="s">
        <v>200</v>
      </c>
      <c r="N75" s="108">
        <v>1.9E-2</v>
      </c>
      <c r="O75" s="96" t="s">
        <v>199</v>
      </c>
      <c r="P75" s="96" t="s">
        <v>200</v>
      </c>
      <c r="Q75" s="96" t="s">
        <v>199</v>
      </c>
      <c r="R75" s="96" t="s">
        <v>184</v>
      </c>
      <c r="S75" s="67" t="s">
        <v>184</v>
      </c>
      <c r="T75" s="67" t="s">
        <v>195</v>
      </c>
      <c r="U75" s="67" t="s">
        <v>184</v>
      </c>
      <c r="V75" s="67" t="s">
        <v>184</v>
      </c>
      <c r="W75" s="67" t="s">
        <v>199</v>
      </c>
      <c r="X75" s="67" t="s">
        <v>195</v>
      </c>
      <c r="Y75" s="67" t="s">
        <v>165</v>
      </c>
      <c r="Z75" s="67" t="s">
        <v>1169</v>
      </c>
      <c r="AA75" s="67" t="s">
        <v>169</v>
      </c>
      <c r="AB75" s="67" t="s">
        <v>199</v>
      </c>
      <c r="AC75" s="67" t="s">
        <v>200</v>
      </c>
      <c r="AD75" s="67" t="s">
        <v>165</v>
      </c>
      <c r="AE75" s="67" t="s">
        <v>169</v>
      </c>
      <c r="AF75" s="67" t="s">
        <v>184</v>
      </c>
      <c r="AG75" s="67" t="s">
        <v>184</v>
      </c>
      <c r="AH75" s="67" t="s">
        <v>169</v>
      </c>
      <c r="AI75" s="67" t="s">
        <v>165</v>
      </c>
      <c r="AJ75" s="67" t="s">
        <v>199</v>
      </c>
      <c r="AK75" s="67" t="s">
        <v>184</v>
      </c>
      <c r="AL75" s="67" t="s">
        <v>184</v>
      </c>
      <c r="AM75" s="77">
        <v>1.0999999999999999E-2</v>
      </c>
      <c r="AN75" s="77">
        <v>1.2999999999999999E-2</v>
      </c>
      <c r="AO75" s="77">
        <v>1.0999999999999999E-2</v>
      </c>
      <c r="AP75" s="96" t="s">
        <v>184</v>
      </c>
      <c r="AQ75" s="108">
        <v>1.7999999999999999E-2</v>
      </c>
      <c r="AR75" s="96" t="s">
        <v>195</v>
      </c>
      <c r="AS75" s="96" t="s">
        <v>184</v>
      </c>
      <c r="AT75" s="96" t="s">
        <v>184</v>
      </c>
      <c r="AU75" s="96" t="s">
        <v>195</v>
      </c>
      <c r="AV75" s="67" t="s">
        <v>199</v>
      </c>
      <c r="AW75" s="67" t="s">
        <v>199</v>
      </c>
      <c r="AX75" s="77">
        <v>2.1000000000000001E-2</v>
      </c>
      <c r="AY75" s="67" t="s">
        <v>199</v>
      </c>
      <c r="AZ75" s="67" t="s">
        <v>199</v>
      </c>
      <c r="BA75" s="77">
        <v>3.5000000000000003E-2</v>
      </c>
    </row>
    <row r="76" spans="1:53" s="59" customFormat="1" ht="11.25" customHeight="1" x14ac:dyDescent="0.15">
      <c r="A76" s="66" t="s">
        <v>252</v>
      </c>
      <c r="B76" s="75" t="s">
        <v>1175</v>
      </c>
      <c r="C76" s="67">
        <v>5.0999999999999995E-3</v>
      </c>
      <c r="D76" s="67">
        <v>0.08</v>
      </c>
      <c r="E76" s="73" t="s">
        <v>286</v>
      </c>
      <c r="F76" s="67" t="s">
        <v>192</v>
      </c>
      <c r="G76" s="67" t="s">
        <v>202</v>
      </c>
      <c r="H76" s="82">
        <v>9.1699999999999995E-4</v>
      </c>
      <c r="I76" s="67" t="s">
        <v>203</v>
      </c>
      <c r="J76" s="67" t="s">
        <v>188</v>
      </c>
      <c r="K76" s="77">
        <v>0.112</v>
      </c>
      <c r="L76" s="77">
        <v>0.16500000000000001</v>
      </c>
      <c r="M76" s="107">
        <v>1.8400000000000001E-3</v>
      </c>
      <c r="N76" s="96" t="s">
        <v>203</v>
      </c>
      <c r="O76" s="96" t="s">
        <v>202</v>
      </c>
      <c r="P76" s="107">
        <v>3.8999999999999998E-3</v>
      </c>
      <c r="Q76" s="109">
        <v>1.2999999999999999E-4</v>
      </c>
      <c r="R76" s="109">
        <v>2.9E-5</v>
      </c>
      <c r="S76" s="82">
        <v>4.8999999999999998E-5</v>
      </c>
      <c r="T76" s="82">
        <v>4.9700000000000005E-4</v>
      </c>
      <c r="U76" s="67" t="s">
        <v>203</v>
      </c>
      <c r="V76" s="82">
        <v>2.7700000000000001E-4</v>
      </c>
      <c r="W76" s="81">
        <v>3.0999999999999999E-3</v>
      </c>
      <c r="X76" s="82">
        <v>8.7999999999999998E-5</v>
      </c>
      <c r="Y76" s="76">
        <v>7.5300000000000006E-2</v>
      </c>
      <c r="Z76" s="76">
        <v>3.4200000000000001E-2</v>
      </c>
      <c r="AA76" s="76">
        <v>2.6100000000000002E-2</v>
      </c>
      <c r="AB76" s="67" t="s">
        <v>202</v>
      </c>
      <c r="AC76" s="81">
        <v>9.7000000000000005E-4</v>
      </c>
      <c r="AD76" s="76">
        <v>9.8100000000000007E-2</v>
      </c>
      <c r="AE76" s="77">
        <v>0.32600000000000001</v>
      </c>
      <c r="AF76" s="82">
        <v>5.1000000000000004E-4</v>
      </c>
      <c r="AG76" s="82">
        <v>6.5799999999999995E-4</v>
      </c>
      <c r="AH76" s="76">
        <v>7.4099999999999999E-2</v>
      </c>
      <c r="AI76" s="77">
        <v>0.2</v>
      </c>
      <c r="AJ76" s="81">
        <v>6.3099999999999996E-3</v>
      </c>
      <c r="AK76" s="82">
        <v>2.6999999999999999E-5</v>
      </c>
      <c r="AL76" s="82">
        <v>1.8E-5</v>
      </c>
      <c r="AM76" s="82">
        <v>3.6999999999999998E-5</v>
      </c>
      <c r="AN76" s="82">
        <v>1.3100000000000001E-4</v>
      </c>
      <c r="AO76" s="82">
        <v>2.3E-5</v>
      </c>
      <c r="AP76" s="96" t="s">
        <v>203</v>
      </c>
      <c r="AQ76" s="96" t="s">
        <v>203</v>
      </c>
      <c r="AR76" s="109">
        <v>1.18E-4</v>
      </c>
      <c r="AS76" s="109">
        <v>3.86E-4</v>
      </c>
      <c r="AT76" s="109">
        <v>1.2999999999999999E-4</v>
      </c>
      <c r="AU76" s="96" t="s">
        <v>192</v>
      </c>
      <c r="AV76" s="82">
        <v>7.2999999999999999E-5</v>
      </c>
      <c r="AW76" s="82">
        <v>3.3000000000000003E-5</v>
      </c>
      <c r="AX76" s="82">
        <v>2.0999999999999999E-5</v>
      </c>
      <c r="AY76" s="82">
        <v>2.4399999999999999E-4</v>
      </c>
      <c r="AZ76" s="82">
        <v>2.8200000000000002E-4</v>
      </c>
      <c r="BA76" s="82">
        <v>1.8E-5</v>
      </c>
    </row>
    <row r="77" spans="1:53" s="62" customFormat="1" ht="11.25" customHeight="1" x14ac:dyDescent="0.15">
      <c r="A77" s="78" t="s">
        <v>1178</v>
      </c>
      <c r="B77" s="75"/>
      <c r="C77" s="75"/>
      <c r="D77" s="75"/>
      <c r="E77" s="79"/>
      <c r="F77" s="83">
        <f t="shared" ref="F77:BA77" si="6">(10^(0.86*(LOG(F$16)^-3.2)))/1000</f>
        <v>1.0427051485351938E-3</v>
      </c>
      <c r="G77" s="83">
        <f t="shared" si="6"/>
        <v>1.0618074127560304E-3</v>
      </c>
      <c r="H77" s="83">
        <f t="shared" si="6"/>
        <v>1.0615925751173787E-3</v>
      </c>
      <c r="I77" s="83">
        <f t="shared" si="6"/>
        <v>1.0695557043888854E-3</v>
      </c>
      <c r="J77" s="83">
        <f t="shared" si="6"/>
        <v>1.0366144643770034E-3</v>
      </c>
      <c r="K77" s="83">
        <f t="shared" si="6"/>
        <v>1.0296151717521832E-3</v>
      </c>
      <c r="L77" s="83">
        <f t="shared" si="6"/>
        <v>1.0313884489380437E-3</v>
      </c>
      <c r="M77" s="110">
        <f t="shared" si="6"/>
        <v>1.0407932837478968E-3</v>
      </c>
      <c r="N77" s="110">
        <f t="shared" si="6"/>
        <v>1.089843308282255E-3</v>
      </c>
      <c r="O77" s="110">
        <f t="shared" si="6"/>
        <v>1.0508891839048065E-3</v>
      </c>
      <c r="P77" s="110">
        <f t="shared" si="6"/>
        <v>1.0403794330940287E-3</v>
      </c>
      <c r="Q77" s="110">
        <f t="shared" si="6"/>
        <v>1.0654088166952235E-3</v>
      </c>
      <c r="R77" s="110">
        <f t="shared" si="6"/>
        <v>1.066966127155479E-3</v>
      </c>
      <c r="S77" s="83">
        <f t="shared" si="6"/>
        <v>1.0600727103045606E-3</v>
      </c>
      <c r="T77" s="83">
        <f t="shared" si="6"/>
        <v>1.0417470103271517E-3</v>
      </c>
      <c r="U77" s="83">
        <f t="shared" si="6"/>
        <v>1.0923877774530668E-3</v>
      </c>
      <c r="V77" s="83">
        <f t="shared" si="6"/>
        <v>1.0881988462501774E-3</v>
      </c>
      <c r="W77" s="83">
        <f t="shared" si="6"/>
        <v>1.0391649745842757E-3</v>
      </c>
      <c r="X77" s="83">
        <f t="shared" si="6"/>
        <v>1.0379152376579943E-3</v>
      </c>
      <c r="Y77" s="83">
        <f t="shared" si="6"/>
        <v>1.0431290910373511E-3</v>
      </c>
      <c r="Z77" s="83">
        <f t="shared" si="6"/>
        <v>1.0457206453335359E-3</v>
      </c>
      <c r="AA77" s="83">
        <f t="shared" si="6"/>
        <v>1.04304306372428E-3</v>
      </c>
      <c r="AB77" s="83">
        <f t="shared" si="6"/>
        <v>1.0431290910373511E-3</v>
      </c>
      <c r="AC77" s="83">
        <f t="shared" si="6"/>
        <v>1.0315187631134946E-3</v>
      </c>
      <c r="AD77" s="83">
        <f t="shared" si="6"/>
        <v>1.0296563853336806E-3</v>
      </c>
      <c r="AE77" s="83">
        <f t="shared" si="6"/>
        <v>1.0271655453251807E-3</v>
      </c>
      <c r="AF77" s="83">
        <f t="shared" si="6"/>
        <v>1.1416532938289764E-3</v>
      </c>
      <c r="AG77" s="83">
        <f t="shared" si="6"/>
        <v>1.0635895053536834E-3</v>
      </c>
      <c r="AH77" s="83">
        <f t="shared" si="6"/>
        <v>1.0272828707810198E-3</v>
      </c>
      <c r="AI77" s="83">
        <f t="shared" si="6"/>
        <v>1.028563849075483E-3</v>
      </c>
      <c r="AJ77" s="83">
        <f t="shared" si="6"/>
        <v>1.0755654286146166E-3</v>
      </c>
      <c r="AK77" s="83">
        <f t="shared" si="6"/>
        <v>1.0953021417609706E-3</v>
      </c>
      <c r="AL77" s="83">
        <f t="shared" si="6"/>
        <v>1.1915124772523327E-3</v>
      </c>
      <c r="AM77" s="83">
        <f t="shared" si="6"/>
        <v>1.093447464744149E-3</v>
      </c>
      <c r="AN77" s="83">
        <f t="shared" si="6"/>
        <v>1.1099108742171548E-3</v>
      </c>
      <c r="AO77" s="83">
        <f t="shared" si="6"/>
        <v>1.0828724368636476E-3</v>
      </c>
      <c r="AP77" s="110">
        <f t="shared" si="6"/>
        <v>1.1885762721760523E-3</v>
      </c>
      <c r="AQ77" s="110">
        <f t="shared" si="6"/>
        <v>1.0515309149047587E-3</v>
      </c>
      <c r="AR77" s="110">
        <f t="shared" si="6"/>
        <v>1.0883991791604073E-3</v>
      </c>
      <c r="AS77" s="110">
        <f t="shared" si="6"/>
        <v>1.0480574942374843E-3</v>
      </c>
      <c r="AT77" s="110">
        <f t="shared" si="6"/>
        <v>1.0654462752372718E-3</v>
      </c>
      <c r="AU77" s="110">
        <f t="shared" si="6"/>
        <v>1.1604017509771261E-3</v>
      </c>
      <c r="AV77" s="83">
        <f t="shared" si="6"/>
        <v>1.0453004087815389E-3</v>
      </c>
      <c r="AW77" s="83">
        <f t="shared" si="6"/>
        <v>1.0466054648998343E-3</v>
      </c>
      <c r="AX77" s="83">
        <f t="shared" si="6"/>
        <v>1.0536433762907843E-3</v>
      </c>
      <c r="AY77" s="83">
        <f t="shared" si="6"/>
        <v>1.0386927444960947E-3</v>
      </c>
      <c r="AZ77" s="83">
        <f t="shared" si="6"/>
        <v>1.0447943037746365E-3</v>
      </c>
      <c r="BA77" s="83">
        <f t="shared" si="6"/>
        <v>1.0788058412491692E-3</v>
      </c>
    </row>
    <row r="78" spans="1:53" s="59" customFormat="1" ht="11.25" customHeight="1" x14ac:dyDescent="0.15">
      <c r="A78" s="66" t="s">
        <v>253</v>
      </c>
      <c r="B78" s="67"/>
      <c r="C78" s="67"/>
      <c r="D78" s="67"/>
      <c r="E78" s="73" t="s">
        <v>286</v>
      </c>
      <c r="F78" s="69">
        <v>647</v>
      </c>
      <c r="G78" s="69">
        <v>216</v>
      </c>
      <c r="H78" s="69">
        <v>287</v>
      </c>
      <c r="I78" s="69">
        <v>229</v>
      </c>
      <c r="J78" s="69">
        <v>400</v>
      </c>
      <c r="K78" s="69">
        <v>389</v>
      </c>
      <c r="L78" s="69">
        <v>609</v>
      </c>
      <c r="M78" s="99">
        <v>699</v>
      </c>
      <c r="N78" s="99">
        <v>117</v>
      </c>
      <c r="O78" s="99">
        <v>460</v>
      </c>
      <c r="P78" s="99">
        <v>716</v>
      </c>
      <c r="Q78" s="99">
        <v>253</v>
      </c>
      <c r="R78" s="99">
        <v>268</v>
      </c>
      <c r="S78" s="69">
        <v>285</v>
      </c>
      <c r="T78" s="69">
        <v>781</v>
      </c>
      <c r="U78" s="69">
        <v>132</v>
      </c>
      <c r="V78" s="69">
        <v>134</v>
      </c>
      <c r="W78" s="69">
        <v>567</v>
      </c>
      <c r="X78" s="69">
        <v>683</v>
      </c>
      <c r="Y78" s="69">
        <v>548</v>
      </c>
      <c r="Z78" s="69">
        <v>457</v>
      </c>
      <c r="AA78" s="69">
        <v>195</v>
      </c>
      <c r="AB78" s="69">
        <v>566</v>
      </c>
      <c r="AC78" s="69">
        <v>473</v>
      </c>
      <c r="AD78" s="69">
        <v>464</v>
      </c>
      <c r="AE78" s="69">
        <v>418</v>
      </c>
      <c r="AF78" s="71">
        <v>30.5</v>
      </c>
      <c r="AG78" s="69">
        <v>215</v>
      </c>
      <c r="AH78" s="69">
        <v>476</v>
      </c>
      <c r="AI78" s="69">
        <v>424</v>
      </c>
      <c r="AJ78" s="69">
        <v>117</v>
      </c>
      <c r="AK78" s="69">
        <v>108</v>
      </c>
      <c r="AL78" s="71">
        <v>15.5</v>
      </c>
      <c r="AM78" s="69">
        <v>118</v>
      </c>
      <c r="AN78" s="71">
        <v>90.8</v>
      </c>
      <c r="AO78" s="69">
        <v>147</v>
      </c>
      <c r="AP78" s="102">
        <v>42</v>
      </c>
      <c r="AQ78" s="99">
        <v>313</v>
      </c>
      <c r="AR78" s="102">
        <v>93.6</v>
      </c>
      <c r="AS78" s="99">
        <v>267</v>
      </c>
      <c r="AT78" s="99">
        <v>157</v>
      </c>
      <c r="AU78" s="102">
        <v>50.2</v>
      </c>
      <c r="AV78" s="69">
        <v>395</v>
      </c>
      <c r="AW78" s="69">
        <v>383</v>
      </c>
      <c r="AX78" s="69">
        <v>193</v>
      </c>
      <c r="AY78" s="69">
        <v>589</v>
      </c>
      <c r="AZ78" s="69">
        <v>421</v>
      </c>
      <c r="BA78" s="71">
        <v>81.599999999999994</v>
      </c>
    </row>
    <row r="79" spans="1:53" s="59" customFormat="1" ht="11.25" customHeight="1" x14ac:dyDescent="0.15">
      <c r="A79" s="66" t="s">
        <v>254</v>
      </c>
      <c r="B79" s="67"/>
      <c r="C79" s="67"/>
      <c r="D79" s="67"/>
      <c r="E79" s="73" t="s">
        <v>286</v>
      </c>
      <c r="F79" s="67" t="s">
        <v>188</v>
      </c>
      <c r="G79" s="81">
        <v>2.1000000000000001E-4</v>
      </c>
      <c r="H79" s="67" t="s">
        <v>186</v>
      </c>
      <c r="I79" s="67" t="s">
        <v>187</v>
      </c>
      <c r="J79" s="67" t="s">
        <v>185</v>
      </c>
      <c r="K79" s="67" t="s">
        <v>184</v>
      </c>
      <c r="L79" s="67" t="s">
        <v>184</v>
      </c>
      <c r="M79" s="96" t="s">
        <v>189</v>
      </c>
      <c r="N79" s="96" t="s">
        <v>187</v>
      </c>
      <c r="O79" s="96" t="s">
        <v>186</v>
      </c>
      <c r="P79" s="96" t="s">
        <v>189</v>
      </c>
      <c r="Q79" s="96" t="s">
        <v>186</v>
      </c>
      <c r="R79" s="96" t="s">
        <v>187</v>
      </c>
      <c r="S79" s="67" t="s">
        <v>187</v>
      </c>
      <c r="T79" s="67" t="s">
        <v>188</v>
      </c>
      <c r="U79" s="67" t="s">
        <v>187</v>
      </c>
      <c r="V79" s="67" t="s">
        <v>187</v>
      </c>
      <c r="W79" s="67" t="s">
        <v>186</v>
      </c>
      <c r="X79" s="67" t="s">
        <v>188</v>
      </c>
      <c r="Y79" s="67" t="s">
        <v>185</v>
      </c>
      <c r="Z79" s="67" t="s">
        <v>233</v>
      </c>
      <c r="AA79" s="67" t="s">
        <v>184</v>
      </c>
      <c r="AB79" s="67" t="s">
        <v>186</v>
      </c>
      <c r="AC79" s="67" t="s">
        <v>189</v>
      </c>
      <c r="AD79" s="67" t="s">
        <v>185</v>
      </c>
      <c r="AE79" s="67" t="s">
        <v>184</v>
      </c>
      <c r="AF79" s="67" t="s">
        <v>187</v>
      </c>
      <c r="AG79" s="67" t="s">
        <v>187</v>
      </c>
      <c r="AH79" s="67" t="s">
        <v>184</v>
      </c>
      <c r="AI79" s="67" t="s">
        <v>185</v>
      </c>
      <c r="AJ79" s="67" t="s">
        <v>186</v>
      </c>
      <c r="AK79" s="67" t="s">
        <v>187</v>
      </c>
      <c r="AL79" s="67" t="s">
        <v>187</v>
      </c>
      <c r="AM79" s="67" t="s">
        <v>187</v>
      </c>
      <c r="AN79" s="81">
        <v>1.3999999999999999E-4</v>
      </c>
      <c r="AO79" s="67" t="s">
        <v>187</v>
      </c>
      <c r="AP79" s="96" t="s">
        <v>187</v>
      </c>
      <c r="AQ79" s="96" t="s">
        <v>187</v>
      </c>
      <c r="AR79" s="96" t="s">
        <v>188</v>
      </c>
      <c r="AS79" s="107">
        <v>2.4000000000000001E-4</v>
      </c>
      <c r="AT79" s="107">
        <v>2.3000000000000001E-4</v>
      </c>
      <c r="AU79" s="96" t="s">
        <v>188</v>
      </c>
      <c r="AV79" s="81">
        <v>2.0000000000000001E-4</v>
      </c>
      <c r="AW79" s="81">
        <v>3.8000000000000002E-4</v>
      </c>
      <c r="AX79" s="67" t="s">
        <v>187</v>
      </c>
      <c r="AY79" s="67" t="s">
        <v>186</v>
      </c>
      <c r="AZ79" s="67" t="s">
        <v>186</v>
      </c>
      <c r="BA79" s="67" t="s">
        <v>187</v>
      </c>
    </row>
    <row r="80" spans="1:53" s="59" customFormat="1" ht="11.25" customHeight="1" x14ac:dyDescent="0.15">
      <c r="A80" s="66" t="s">
        <v>255</v>
      </c>
      <c r="B80" s="67"/>
      <c r="C80" s="67">
        <v>0.05</v>
      </c>
      <c r="D80" s="67">
        <v>1</v>
      </c>
      <c r="E80" s="73" t="s">
        <v>286</v>
      </c>
      <c r="F80" s="81">
        <v>9.7999999999999997E-3</v>
      </c>
      <c r="G80" s="67" t="s">
        <v>186</v>
      </c>
      <c r="H80" s="81">
        <v>1.8400000000000001E-3</v>
      </c>
      <c r="I80" s="81">
        <v>1.4999999999999999E-4</v>
      </c>
      <c r="J80" s="77">
        <v>0.70899999999999996</v>
      </c>
      <c r="K80" s="70">
        <v>1.31</v>
      </c>
      <c r="L80" s="77">
        <v>0.77</v>
      </c>
      <c r="M80" s="108">
        <v>0.185</v>
      </c>
      <c r="N80" s="107">
        <v>1.1E-4</v>
      </c>
      <c r="O80" s="107">
        <v>1.31E-3</v>
      </c>
      <c r="P80" s="108">
        <v>0.32100000000000001</v>
      </c>
      <c r="Q80" s="107">
        <v>6.0899999999999999E-3</v>
      </c>
      <c r="R80" s="107">
        <v>2.0000000000000001E-4</v>
      </c>
      <c r="S80" s="81">
        <v>2.33E-3</v>
      </c>
      <c r="T80" s="81">
        <v>1.5499999999999999E-3</v>
      </c>
      <c r="U80" s="67" t="s">
        <v>187</v>
      </c>
      <c r="V80" s="67" t="s">
        <v>187</v>
      </c>
      <c r="W80" s="81">
        <v>4.2000000000000002E-4</v>
      </c>
      <c r="X80" s="67" t="s">
        <v>188</v>
      </c>
      <c r="Y80" s="70">
        <v>3.61</v>
      </c>
      <c r="Z80" s="70">
        <v>2.02</v>
      </c>
      <c r="AA80" s="77">
        <v>0.19400000000000001</v>
      </c>
      <c r="AB80" s="67" t="s">
        <v>186</v>
      </c>
      <c r="AC80" s="76">
        <v>7.7499999999999999E-2</v>
      </c>
      <c r="AD80" s="77">
        <v>0.56399999999999995</v>
      </c>
      <c r="AE80" s="70">
        <v>1.68</v>
      </c>
      <c r="AF80" s="81">
        <v>2.3600000000000001E-3</v>
      </c>
      <c r="AG80" s="76">
        <v>1.6899999999999998E-2</v>
      </c>
      <c r="AH80" s="70">
        <v>1.03</v>
      </c>
      <c r="AI80" s="70">
        <v>1.1100000000000001</v>
      </c>
      <c r="AJ80" s="76">
        <v>5.0999999999999997E-2</v>
      </c>
      <c r="AK80" s="81">
        <v>5.3099999999999996E-3</v>
      </c>
      <c r="AL80" s="81">
        <v>1.08E-3</v>
      </c>
      <c r="AM80" s="81">
        <v>4.6000000000000001E-4</v>
      </c>
      <c r="AN80" s="81">
        <v>3.4000000000000002E-4</v>
      </c>
      <c r="AO80" s="81">
        <v>1.2800000000000001E-3</v>
      </c>
      <c r="AP80" s="96" t="s">
        <v>187</v>
      </c>
      <c r="AQ80" s="107">
        <v>6.6E-4</v>
      </c>
      <c r="AR80" s="96" t="s">
        <v>188</v>
      </c>
      <c r="AS80" s="107">
        <v>2.4000000000000001E-4</v>
      </c>
      <c r="AT80" s="96" t="s">
        <v>187</v>
      </c>
      <c r="AU80" s="96" t="s">
        <v>188</v>
      </c>
      <c r="AV80" s="81">
        <v>1.25E-3</v>
      </c>
      <c r="AW80" s="67" t="s">
        <v>186</v>
      </c>
      <c r="AX80" s="81">
        <v>1.7700000000000001E-3</v>
      </c>
      <c r="AY80" s="67" t="s">
        <v>186</v>
      </c>
      <c r="AZ80" s="81">
        <v>2.2799999999999999E-3</v>
      </c>
      <c r="BA80" s="81">
        <v>3.8999999999999999E-4</v>
      </c>
    </row>
    <row r="81" spans="1:53" s="59" customFormat="1" ht="11.25" customHeight="1" x14ac:dyDescent="0.15">
      <c r="A81" s="66" t="s">
        <v>256</v>
      </c>
      <c r="B81" s="75" t="s">
        <v>1175</v>
      </c>
      <c r="C81" s="67"/>
      <c r="D81" s="67"/>
      <c r="E81" s="73" t="s">
        <v>286</v>
      </c>
      <c r="F81" s="67" t="s">
        <v>189</v>
      </c>
      <c r="G81" s="67" t="s">
        <v>257</v>
      </c>
      <c r="H81" s="81">
        <v>5.2999999999999998E-4</v>
      </c>
      <c r="I81" s="67" t="s">
        <v>186</v>
      </c>
      <c r="J81" s="67" t="s">
        <v>184</v>
      </c>
      <c r="K81" s="67" t="s">
        <v>199</v>
      </c>
      <c r="L81" s="77">
        <v>3.7999999999999999E-2</v>
      </c>
      <c r="M81" s="96" t="s">
        <v>233</v>
      </c>
      <c r="N81" s="96" t="s">
        <v>186</v>
      </c>
      <c r="O81" s="96" t="s">
        <v>257</v>
      </c>
      <c r="P81" s="105">
        <v>2.7000000000000001E-3</v>
      </c>
      <c r="Q81" s="107">
        <v>5.6999999999999998E-4</v>
      </c>
      <c r="R81" s="96" t="s">
        <v>186</v>
      </c>
      <c r="S81" s="81">
        <v>5.4000000000000001E-4</v>
      </c>
      <c r="T81" s="76">
        <v>2.2000000000000001E-3</v>
      </c>
      <c r="U81" s="81">
        <v>1.0399999999999999E-3</v>
      </c>
      <c r="V81" s="81">
        <v>1.1800000000000001E-3</v>
      </c>
      <c r="W81" s="81">
        <v>3.2699999999999999E-3</v>
      </c>
      <c r="X81" s="67" t="s">
        <v>189</v>
      </c>
      <c r="Y81" s="77">
        <v>0.01</v>
      </c>
      <c r="Z81" s="67" t="s">
        <v>240</v>
      </c>
      <c r="AA81" s="67" t="s">
        <v>199</v>
      </c>
      <c r="AB81" s="81">
        <v>5.1999999999999995E-4</v>
      </c>
      <c r="AC81" s="67" t="s">
        <v>233</v>
      </c>
      <c r="AD81" s="67" t="s">
        <v>184</v>
      </c>
      <c r="AE81" s="67" t="s">
        <v>199</v>
      </c>
      <c r="AF81" s="81">
        <v>3.1E-4</v>
      </c>
      <c r="AG81" s="81">
        <v>6.3000000000000003E-4</v>
      </c>
      <c r="AH81" s="67" t="s">
        <v>199</v>
      </c>
      <c r="AI81" s="67" t="s">
        <v>184</v>
      </c>
      <c r="AJ81" s="67" t="s">
        <v>257</v>
      </c>
      <c r="AK81" s="67" t="s">
        <v>186</v>
      </c>
      <c r="AL81" s="81">
        <v>3.4000000000000002E-4</v>
      </c>
      <c r="AM81" s="67" t="s">
        <v>186</v>
      </c>
      <c r="AN81" s="81">
        <v>5.7000000000000002E-3</v>
      </c>
      <c r="AO81" s="67" t="s">
        <v>186</v>
      </c>
      <c r="AP81" s="96" t="s">
        <v>186</v>
      </c>
      <c r="AQ81" s="96" t="s">
        <v>186</v>
      </c>
      <c r="AR81" s="96" t="s">
        <v>189</v>
      </c>
      <c r="AS81" s="107">
        <v>2.2000000000000001E-3</v>
      </c>
      <c r="AT81" s="107">
        <v>2.32E-3</v>
      </c>
      <c r="AU81" s="96" t="s">
        <v>189</v>
      </c>
      <c r="AV81" s="81">
        <v>9.3000000000000005E-4</v>
      </c>
      <c r="AW81" s="81">
        <v>2.5200000000000001E-3</v>
      </c>
      <c r="AX81" s="67" t="s">
        <v>186</v>
      </c>
      <c r="AY81" s="81">
        <v>8.0000000000000004E-4</v>
      </c>
      <c r="AZ81" s="67" t="s">
        <v>257</v>
      </c>
      <c r="BA81" s="81">
        <v>2.3000000000000001E-4</v>
      </c>
    </row>
    <row r="82" spans="1:53" s="62" customFormat="1" ht="11.25" customHeight="1" x14ac:dyDescent="0.15">
      <c r="A82" s="78" t="s">
        <v>1177</v>
      </c>
      <c r="B82" s="75"/>
      <c r="C82" s="75"/>
      <c r="D82" s="75"/>
      <c r="E82" s="79"/>
      <c r="F82" s="83">
        <f t="shared" ref="F82:BA82" si="7">EXP(0.8545*(LN(F$16)^-1465))*0.2/1000</f>
        <v>2.0000000000000001E-4</v>
      </c>
      <c r="G82" s="83">
        <f t="shared" si="7"/>
        <v>2.0000000000000001E-4</v>
      </c>
      <c r="H82" s="83">
        <f t="shared" si="7"/>
        <v>2.0000000000000001E-4</v>
      </c>
      <c r="I82" s="83">
        <f t="shared" si="7"/>
        <v>2.0000000000000001E-4</v>
      </c>
      <c r="J82" s="83">
        <f t="shared" si="7"/>
        <v>2.0000000000000001E-4</v>
      </c>
      <c r="K82" s="83">
        <f t="shared" si="7"/>
        <v>2.0000000000000001E-4</v>
      </c>
      <c r="L82" s="83">
        <f t="shared" si="7"/>
        <v>2.0000000000000001E-4</v>
      </c>
      <c r="M82" s="110">
        <f t="shared" si="7"/>
        <v>2.0000000000000001E-4</v>
      </c>
      <c r="N82" s="110">
        <f t="shared" si="7"/>
        <v>2.0000000000000001E-4</v>
      </c>
      <c r="O82" s="110">
        <f t="shared" si="7"/>
        <v>2.0000000000000001E-4</v>
      </c>
      <c r="P82" s="110">
        <f t="shared" si="7"/>
        <v>2.0000000000000001E-4</v>
      </c>
      <c r="Q82" s="110">
        <f t="shared" si="7"/>
        <v>2.0000000000000001E-4</v>
      </c>
      <c r="R82" s="110">
        <f t="shared" si="7"/>
        <v>2.0000000000000001E-4</v>
      </c>
      <c r="S82" s="83">
        <f t="shared" si="7"/>
        <v>2.0000000000000001E-4</v>
      </c>
      <c r="T82" s="83">
        <f t="shared" si="7"/>
        <v>2.0000000000000001E-4</v>
      </c>
      <c r="U82" s="83">
        <f t="shared" si="7"/>
        <v>2.0000000000000001E-4</v>
      </c>
      <c r="V82" s="83">
        <f t="shared" si="7"/>
        <v>2.0000000000000001E-4</v>
      </c>
      <c r="W82" s="83">
        <f t="shared" si="7"/>
        <v>2.0000000000000001E-4</v>
      </c>
      <c r="X82" s="83">
        <f t="shared" si="7"/>
        <v>2.0000000000000001E-4</v>
      </c>
      <c r="Y82" s="83">
        <f t="shared" si="7"/>
        <v>2.0000000000000001E-4</v>
      </c>
      <c r="Z82" s="83">
        <f t="shared" si="7"/>
        <v>2.0000000000000001E-4</v>
      </c>
      <c r="AA82" s="83">
        <f t="shared" si="7"/>
        <v>2.0000000000000001E-4</v>
      </c>
      <c r="AB82" s="83">
        <f t="shared" si="7"/>
        <v>2.0000000000000001E-4</v>
      </c>
      <c r="AC82" s="83">
        <f t="shared" si="7"/>
        <v>2.0000000000000001E-4</v>
      </c>
      <c r="AD82" s="83">
        <f t="shared" si="7"/>
        <v>2.0000000000000001E-4</v>
      </c>
      <c r="AE82" s="83">
        <f t="shared" si="7"/>
        <v>2.0000000000000001E-4</v>
      </c>
      <c r="AF82" s="83">
        <f t="shared" si="7"/>
        <v>2.0000000000000001E-4</v>
      </c>
      <c r="AG82" s="83">
        <f t="shared" si="7"/>
        <v>2.0000000000000001E-4</v>
      </c>
      <c r="AH82" s="83">
        <f t="shared" si="7"/>
        <v>2.0000000000000001E-4</v>
      </c>
      <c r="AI82" s="83">
        <f t="shared" si="7"/>
        <v>2.0000000000000001E-4</v>
      </c>
      <c r="AJ82" s="83">
        <f t="shared" si="7"/>
        <v>2.0000000000000001E-4</v>
      </c>
      <c r="AK82" s="83">
        <f t="shared" si="7"/>
        <v>2.0000000000000001E-4</v>
      </c>
      <c r="AL82" s="83">
        <f t="shared" si="7"/>
        <v>2.0000000000000001E-4</v>
      </c>
      <c r="AM82" s="83">
        <f t="shared" si="7"/>
        <v>2.0000000000000001E-4</v>
      </c>
      <c r="AN82" s="83">
        <f t="shared" si="7"/>
        <v>2.0000000000000001E-4</v>
      </c>
      <c r="AO82" s="83">
        <f t="shared" si="7"/>
        <v>2.0000000000000001E-4</v>
      </c>
      <c r="AP82" s="110">
        <f t="shared" si="7"/>
        <v>2.0000000000000001E-4</v>
      </c>
      <c r="AQ82" s="110">
        <f t="shared" si="7"/>
        <v>2.0000000000000001E-4</v>
      </c>
      <c r="AR82" s="110">
        <f t="shared" si="7"/>
        <v>2.0000000000000001E-4</v>
      </c>
      <c r="AS82" s="110">
        <f t="shared" si="7"/>
        <v>2.0000000000000001E-4</v>
      </c>
      <c r="AT82" s="110">
        <f t="shared" si="7"/>
        <v>2.0000000000000001E-4</v>
      </c>
      <c r="AU82" s="110">
        <f t="shared" si="7"/>
        <v>2.0000000000000001E-4</v>
      </c>
      <c r="AV82" s="83">
        <f t="shared" si="7"/>
        <v>2.0000000000000001E-4</v>
      </c>
      <c r="AW82" s="83">
        <f t="shared" si="7"/>
        <v>2.0000000000000001E-4</v>
      </c>
      <c r="AX82" s="83">
        <f t="shared" si="7"/>
        <v>2.0000000000000001E-4</v>
      </c>
      <c r="AY82" s="83">
        <f t="shared" si="7"/>
        <v>2.0000000000000001E-4</v>
      </c>
      <c r="AZ82" s="83">
        <f t="shared" si="7"/>
        <v>2.0000000000000001E-4</v>
      </c>
      <c r="BA82" s="83">
        <f t="shared" si="7"/>
        <v>2.0000000000000001E-4</v>
      </c>
    </row>
    <row r="83" spans="1:53" s="59" customFormat="1" ht="11.25" customHeight="1" x14ac:dyDescent="0.15">
      <c r="A83" s="66" t="s">
        <v>258</v>
      </c>
      <c r="B83" s="67"/>
      <c r="C83" s="67"/>
      <c r="D83" s="67"/>
      <c r="E83" s="73" t="s">
        <v>286</v>
      </c>
      <c r="F83" s="71">
        <v>67.400000000000006</v>
      </c>
      <c r="G83" s="70">
        <v>3.03</v>
      </c>
      <c r="H83" s="67" t="s">
        <v>199</v>
      </c>
      <c r="I83" s="77">
        <v>0.72099999999999997</v>
      </c>
      <c r="J83" s="68">
        <v>1690</v>
      </c>
      <c r="K83" s="69">
        <v>137</v>
      </c>
      <c r="L83" s="71">
        <v>11.8</v>
      </c>
      <c r="M83" s="99">
        <v>120</v>
      </c>
      <c r="N83" s="108">
        <v>0.38400000000000001</v>
      </c>
      <c r="O83" s="102">
        <v>12.1</v>
      </c>
      <c r="P83" s="96" t="s">
        <v>200</v>
      </c>
      <c r="Q83" s="108">
        <v>0.129</v>
      </c>
      <c r="R83" s="101">
        <v>1.22</v>
      </c>
      <c r="S83" s="67" t="s">
        <v>184</v>
      </c>
      <c r="T83" s="67" t="s">
        <v>195</v>
      </c>
      <c r="U83" s="67" t="s">
        <v>184</v>
      </c>
      <c r="V83" s="67" t="s">
        <v>184</v>
      </c>
      <c r="W83" s="77">
        <v>2.5999999999999999E-2</v>
      </c>
      <c r="X83" s="67" t="s">
        <v>195</v>
      </c>
      <c r="Y83" s="69">
        <v>424</v>
      </c>
      <c r="Z83" s="69">
        <v>997</v>
      </c>
      <c r="AA83" s="69">
        <v>564</v>
      </c>
      <c r="AB83" s="67" t="s">
        <v>199</v>
      </c>
      <c r="AC83" s="70">
        <v>9.4600000000000009</v>
      </c>
      <c r="AD83" s="70">
        <v>5.16</v>
      </c>
      <c r="AE83" s="72">
        <v>2.5</v>
      </c>
      <c r="AF83" s="70">
        <v>1.56</v>
      </c>
      <c r="AG83" s="71">
        <v>19.8</v>
      </c>
      <c r="AH83" s="72">
        <v>7.9</v>
      </c>
      <c r="AI83" s="67" t="s">
        <v>165</v>
      </c>
      <c r="AJ83" s="71">
        <v>15.5</v>
      </c>
      <c r="AK83" s="71">
        <v>13.9</v>
      </c>
      <c r="AL83" s="70">
        <v>2.85</v>
      </c>
      <c r="AM83" s="70">
        <v>3.83</v>
      </c>
      <c r="AN83" s="77">
        <v>1.2E-2</v>
      </c>
      <c r="AO83" s="70">
        <v>7.09</v>
      </c>
      <c r="AP83" s="108">
        <v>0.35</v>
      </c>
      <c r="AQ83" s="101">
        <v>9.5299999999999994</v>
      </c>
      <c r="AR83" s="96" t="s">
        <v>195</v>
      </c>
      <c r="AS83" s="96" t="s">
        <v>184</v>
      </c>
      <c r="AT83" s="96" t="s">
        <v>184</v>
      </c>
      <c r="AU83" s="96" t="s">
        <v>195</v>
      </c>
      <c r="AV83" s="67" t="s">
        <v>199</v>
      </c>
      <c r="AW83" s="67" t="s">
        <v>199</v>
      </c>
      <c r="AX83" s="70">
        <v>1.0900000000000001</v>
      </c>
      <c r="AY83" s="67" t="s">
        <v>199</v>
      </c>
      <c r="AZ83" s="67" t="s">
        <v>199</v>
      </c>
      <c r="BA83" s="77">
        <v>4.3999999999999997E-2</v>
      </c>
    </row>
    <row r="84" spans="1:53" s="59" customFormat="1" ht="11.25" customHeight="1" x14ac:dyDescent="0.15">
      <c r="A84" s="66" t="s">
        <v>259</v>
      </c>
      <c r="B84" s="75" t="s">
        <v>1175</v>
      </c>
      <c r="C84" s="67"/>
      <c r="D84" s="67"/>
      <c r="E84" s="73" t="s">
        <v>286</v>
      </c>
      <c r="F84" s="67" t="s">
        <v>260</v>
      </c>
      <c r="G84" s="67" t="s">
        <v>187</v>
      </c>
      <c r="H84" s="67" t="s">
        <v>187</v>
      </c>
      <c r="I84" s="67" t="s">
        <v>192</v>
      </c>
      <c r="J84" s="67" t="s">
        <v>197</v>
      </c>
      <c r="K84" s="76">
        <v>2.98E-2</v>
      </c>
      <c r="L84" s="76">
        <v>5.3E-3</v>
      </c>
      <c r="M84" s="96" t="s">
        <v>188</v>
      </c>
      <c r="N84" s="96" t="s">
        <v>192</v>
      </c>
      <c r="O84" s="96" t="s">
        <v>187</v>
      </c>
      <c r="P84" s="96" t="s">
        <v>188</v>
      </c>
      <c r="Q84" s="96" t="s">
        <v>187</v>
      </c>
      <c r="R84" s="96" t="s">
        <v>192</v>
      </c>
      <c r="S84" s="82">
        <v>1.11E-4</v>
      </c>
      <c r="T84" s="81">
        <v>5.6999999999999998E-4</v>
      </c>
      <c r="U84" s="67" t="s">
        <v>192</v>
      </c>
      <c r="V84" s="67" t="s">
        <v>192</v>
      </c>
      <c r="W84" s="81">
        <v>2.5000000000000001E-3</v>
      </c>
      <c r="X84" s="81">
        <v>6.4700000000000001E-3</v>
      </c>
      <c r="Y84" s="76">
        <v>1.0800000000000001E-2</v>
      </c>
      <c r="Z84" s="76">
        <v>0.01</v>
      </c>
      <c r="AA84" s="77">
        <v>0.14899999999999999</v>
      </c>
      <c r="AB84" s="67" t="s">
        <v>187</v>
      </c>
      <c r="AC84" s="67" t="s">
        <v>188</v>
      </c>
      <c r="AD84" s="67" t="s">
        <v>197</v>
      </c>
      <c r="AE84" s="67" t="s">
        <v>185</v>
      </c>
      <c r="AF84" s="67" t="s">
        <v>192</v>
      </c>
      <c r="AG84" s="82">
        <v>1.08E-4</v>
      </c>
      <c r="AH84" s="67" t="s">
        <v>185</v>
      </c>
      <c r="AI84" s="67" t="s">
        <v>197</v>
      </c>
      <c r="AJ84" s="67" t="s">
        <v>187</v>
      </c>
      <c r="AK84" s="67" t="s">
        <v>192</v>
      </c>
      <c r="AL84" s="67" t="s">
        <v>192</v>
      </c>
      <c r="AM84" s="76">
        <v>2.0299999999999999E-2</v>
      </c>
      <c r="AN84" s="81">
        <v>1.3500000000000001E-3</v>
      </c>
      <c r="AO84" s="81">
        <v>4.15E-3</v>
      </c>
      <c r="AP84" s="96" t="s">
        <v>192</v>
      </c>
      <c r="AQ84" s="109">
        <v>2.1499999999999999E-4</v>
      </c>
      <c r="AR84" s="96" t="s">
        <v>260</v>
      </c>
      <c r="AS84" s="109">
        <v>7.2000000000000002E-5</v>
      </c>
      <c r="AT84" s="109">
        <v>4.9600000000000002E-4</v>
      </c>
      <c r="AU84" s="107">
        <v>5.4000000000000001E-4</v>
      </c>
      <c r="AV84" s="81">
        <v>1.9000000000000001E-4</v>
      </c>
      <c r="AW84" s="67" t="s">
        <v>187</v>
      </c>
      <c r="AX84" s="67" t="s">
        <v>192</v>
      </c>
      <c r="AY84" s="81">
        <v>1.1E-4</v>
      </c>
      <c r="AZ84" s="81">
        <v>1.73E-3</v>
      </c>
      <c r="BA84" s="67" t="s">
        <v>192</v>
      </c>
    </row>
    <row r="85" spans="1:53" s="62" customFormat="1" ht="11.25" customHeight="1" x14ac:dyDescent="0.15">
      <c r="A85" s="78" t="s">
        <v>1176</v>
      </c>
      <c r="B85" s="75"/>
      <c r="C85" s="75"/>
      <c r="D85" s="75"/>
      <c r="E85" s="79"/>
      <c r="F85" s="84">
        <f t="shared" ref="F85:BA85" si="8">EXP(1.273*(LN(F$16)^-4.705))/1000</f>
        <v>1.0000865644886477E-3</v>
      </c>
      <c r="G85" s="84">
        <f t="shared" si="8"/>
        <v>1.0001470894275102E-3</v>
      </c>
      <c r="H85" s="84">
        <f t="shared" si="8"/>
        <v>1.0001463602489183E-3</v>
      </c>
      <c r="I85" s="84">
        <f t="shared" si="8"/>
        <v>1.0001740431270633E-3</v>
      </c>
      <c r="J85" s="84">
        <f t="shared" si="8"/>
        <v>1.0000693363841507E-3</v>
      </c>
      <c r="K85" s="84">
        <f t="shared" si="8"/>
        <v>1.0000510105188881E-3</v>
      </c>
      <c r="L85" s="84">
        <f t="shared" si="8"/>
        <v>1.0000554935085326E-3</v>
      </c>
      <c r="M85" s="111">
        <f t="shared" si="8"/>
        <v>1.0000810366881461E-3</v>
      </c>
      <c r="N85" s="111">
        <f t="shared" si="8"/>
        <v>1.0002500500931703E-3</v>
      </c>
      <c r="O85" s="111">
        <f t="shared" si="8"/>
        <v>1.000111374890841E-3</v>
      </c>
      <c r="P85" s="111">
        <f t="shared" si="8"/>
        <v>1.0000798542515437E-3</v>
      </c>
      <c r="Q85" s="111">
        <f t="shared" si="8"/>
        <v>1.0001594613248533E-3</v>
      </c>
      <c r="R85" s="111">
        <f t="shared" si="8"/>
        <v>1.0001648960250142E-3</v>
      </c>
      <c r="S85" s="84">
        <f t="shared" si="8"/>
        <v>1.0001412307921336E-3</v>
      </c>
      <c r="T85" s="84">
        <f t="shared" si="8"/>
        <v>1.0000837808923271E-3</v>
      </c>
      <c r="U85" s="84">
        <f t="shared" si="8"/>
        <v>1.0002600799884783E-3</v>
      </c>
      <c r="V85" s="84">
        <f t="shared" si="8"/>
        <v>1.0002436231328683E-3</v>
      </c>
      <c r="W85" s="84">
        <f t="shared" si="8"/>
        <v>1.0000764139778844E-3</v>
      </c>
      <c r="X85" s="84">
        <f t="shared" si="8"/>
        <v>1.0000729206773322E-3</v>
      </c>
      <c r="Y85" s="84">
        <f t="shared" si="8"/>
        <v>1.0000878045629828E-3</v>
      </c>
      <c r="Z85" s="84">
        <f t="shared" si="8"/>
        <v>1.0000954951953618E-3</v>
      </c>
      <c r="AA85" s="84">
        <f t="shared" si="8"/>
        <v>1.0000875525091226E-3</v>
      </c>
      <c r="AB85" s="84">
        <f t="shared" si="8"/>
        <v>1.0000878045629828E-3</v>
      </c>
      <c r="AC85" s="84">
        <f t="shared" si="8"/>
        <v>1.0000558273816581E-3</v>
      </c>
      <c r="AD85" s="84">
        <f t="shared" si="8"/>
        <v>1.0000511134190021E-3</v>
      </c>
      <c r="AE85" s="84">
        <f t="shared" si="8"/>
        <v>1.000045008227847E-3</v>
      </c>
      <c r="AF85" s="84">
        <f t="shared" si="8"/>
        <v>1.000471756556437E-3</v>
      </c>
      <c r="AG85" s="84">
        <f t="shared" si="8"/>
        <v>1.0001531767252548E-3</v>
      </c>
      <c r="AH85" s="84">
        <f t="shared" si="8"/>
        <v>1.0000452905128757E-3</v>
      </c>
      <c r="AI85" s="84">
        <f t="shared" si="8"/>
        <v>1.0000484068294552E-3</v>
      </c>
      <c r="AJ85" s="84">
        <f t="shared" si="8"/>
        <v>1.0001957802580385E-3</v>
      </c>
      <c r="AK85" s="84">
        <f t="shared" si="8"/>
        <v>1.0002716926395541E-3</v>
      </c>
      <c r="AL85" s="84">
        <f t="shared" si="8"/>
        <v>1.000711770414873E-3</v>
      </c>
      <c r="AM85" s="84">
        <f t="shared" si="8"/>
        <v>1.0002642872206217E-3</v>
      </c>
      <c r="AN85" s="84">
        <f t="shared" si="8"/>
        <v>1.0003317875488416E-3</v>
      </c>
      <c r="AO85" s="84">
        <f t="shared" si="8"/>
        <v>1.0002231135902624E-3</v>
      </c>
      <c r="AP85" s="111">
        <f t="shared" si="8"/>
        <v>1.0006970781761026E-3</v>
      </c>
      <c r="AQ85" s="111">
        <f t="shared" si="8"/>
        <v>1.0001133948108201E-3</v>
      </c>
      <c r="AR85" s="111">
        <f t="shared" si="8"/>
        <v>1.0002444037320211E-3</v>
      </c>
      <c r="AS85" s="111">
        <f t="shared" si="8"/>
        <v>1.0001025877247904E-3</v>
      </c>
      <c r="AT85" s="111">
        <f t="shared" si="8"/>
        <v>1.0001595914549554E-3</v>
      </c>
      <c r="AU85" s="111">
        <f t="shared" si="8"/>
        <v>1.0005594813033928E-3</v>
      </c>
      <c r="AV85" s="84">
        <f t="shared" si="8"/>
        <v>1.0000942354346217E-3</v>
      </c>
      <c r="AW85" s="84">
        <f t="shared" si="8"/>
        <v>1.0000981634110536E-3</v>
      </c>
      <c r="AX85" s="84">
        <f t="shared" si="8"/>
        <v>1.0001201165334124E-3</v>
      </c>
      <c r="AY85" s="84">
        <f t="shared" si="8"/>
        <v>1.0000750883391617E-3</v>
      </c>
      <c r="AZ85" s="84">
        <f t="shared" si="8"/>
        <v>1.0000927247190824E-3</v>
      </c>
      <c r="BA85" s="84">
        <f t="shared" si="8"/>
        <v>1.0002077833210555E-3</v>
      </c>
    </row>
    <row r="86" spans="1:53" s="59" customFormat="1" ht="11.25" customHeight="1" x14ac:dyDescent="0.15">
      <c r="A86" s="66" t="s">
        <v>261</v>
      </c>
      <c r="B86" s="67"/>
      <c r="C86" s="67"/>
      <c r="D86" s="67"/>
      <c r="E86" s="73" t="s">
        <v>286</v>
      </c>
      <c r="F86" s="76">
        <v>2.1600000000000001E-2</v>
      </c>
      <c r="G86" s="77">
        <v>0.86299999999999999</v>
      </c>
      <c r="H86" s="76">
        <v>1.23E-2</v>
      </c>
      <c r="I86" s="76">
        <v>1.12E-2</v>
      </c>
      <c r="J86" s="77">
        <v>8.2000000000000003E-2</v>
      </c>
      <c r="K86" s="77">
        <v>0.19600000000000001</v>
      </c>
      <c r="L86" s="77">
        <v>6.8000000000000005E-2</v>
      </c>
      <c r="M86" s="105">
        <v>2.63E-2</v>
      </c>
      <c r="N86" s="108">
        <v>0.16</v>
      </c>
      <c r="O86" s="105">
        <v>1.95E-2</v>
      </c>
      <c r="P86" s="105">
        <v>2.7900000000000001E-2</v>
      </c>
      <c r="Q86" s="105">
        <v>4.4000000000000003E-3</v>
      </c>
      <c r="R86" s="107">
        <v>8.9800000000000001E-3</v>
      </c>
      <c r="S86" s="76">
        <v>1.9E-2</v>
      </c>
      <c r="T86" s="76">
        <v>1.04E-2</v>
      </c>
      <c r="U86" s="76">
        <v>1.04E-2</v>
      </c>
      <c r="V86" s="81">
        <v>9.6600000000000002E-3</v>
      </c>
      <c r="W86" s="76">
        <v>6.5500000000000003E-2</v>
      </c>
      <c r="X86" s="76">
        <v>7.1999999999999995E-2</v>
      </c>
      <c r="Y86" s="77">
        <v>0.10199999999999999</v>
      </c>
      <c r="Z86" s="77">
        <v>0.08</v>
      </c>
      <c r="AA86" s="67" t="s">
        <v>195</v>
      </c>
      <c r="AB86" s="76">
        <v>3.9100000000000003E-2</v>
      </c>
      <c r="AC86" s="76">
        <v>6.83E-2</v>
      </c>
      <c r="AD86" s="77">
        <v>9.1999999999999998E-2</v>
      </c>
      <c r="AE86" s="77">
        <v>0.158</v>
      </c>
      <c r="AF86" s="76">
        <v>3.09E-2</v>
      </c>
      <c r="AG86" s="76">
        <v>5.2499999999999998E-2</v>
      </c>
      <c r="AH86" s="77">
        <v>0.13900000000000001</v>
      </c>
      <c r="AI86" s="77">
        <v>0.151</v>
      </c>
      <c r="AJ86" s="76">
        <v>6.25E-2</v>
      </c>
      <c r="AK86" s="76">
        <v>3.8899999999999997E-2</v>
      </c>
      <c r="AL86" s="76">
        <v>1.5100000000000001E-2</v>
      </c>
      <c r="AM86" s="81">
        <v>9.1299999999999992E-3</v>
      </c>
      <c r="AN86" s="81">
        <v>7.8799999999999999E-3</v>
      </c>
      <c r="AO86" s="81">
        <v>7.9600000000000001E-3</v>
      </c>
      <c r="AP86" s="107">
        <v>2.9099999999999998E-3</v>
      </c>
      <c r="AQ86" s="105">
        <v>3.0800000000000001E-2</v>
      </c>
      <c r="AR86" s="105">
        <v>1.0200000000000001E-2</v>
      </c>
      <c r="AS86" s="105">
        <v>0.01</v>
      </c>
      <c r="AT86" s="107">
        <v>5.5300000000000002E-3</v>
      </c>
      <c r="AU86" s="105">
        <v>6.6E-3</v>
      </c>
      <c r="AV86" s="76">
        <v>6.7999999999999996E-3</v>
      </c>
      <c r="AW86" s="76">
        <v>1.7299999999999999E-2</v>
      </c>
      <c r="AX86" s="76">
        <v>2.7199999999999998E-2</v>
      </c>
      <c r="AY86" s="76">
        <v>2.8199999999999999E-2</v>
      </c>
      <c r="AZ86" s="76">
        <v>3.9E-2</v>
      </c>
      <c r="BA86" s="76">
        <v>0.03</v>
      </c>
    </row>
    <row r="87" spans="1:53" s="59" customFormat="1" ht="11.25" customHeight="1" x14ac:dyDescent="0.15">
      <c r="A87" s="66" t="s">
        <v>262</v>
      </c>
      <c r="B87" s="67"/>
      <c r="C87" s="67"/>
      <c r="D87" s="67"/>
      <c r="E87" s="73" t="s">
        <v>286</v>
      </c>
      <c r="F87" s="69">
        <v>137</v>
      </c>
      <c r="G87" s="69">
        <v>102</v>
      </c>
      <c r="H87" s="71">
        <v>60.9</v>
      </c>
      <c r="I87" s="71">
        <v>44.2</v>
      </c>
      <c r="J87" s="69">
        <v>525</v>
      </c>
      <c r="K87" s="68">
        <v>1090</v>
      </c>
      <c r="L87" s="69">
        <v>765</v>
      </c>
      <c r="M87" s="99">
        <v>167</v>
      </c>
      <c r="N87" s="102">
        <v>41.2</v>
      </c>
      <c r="O87" s="102">
        <v>75.2</v>
      </c>
      <c r="P87" s="99">
        <v>171</v>
      </c>
      <c r="Q87" s="102">
        <v>54.1</v>
      </c>
      <c r="R87" s="102">
        <v>35.200000000000003</v>
      </c>
      <c r="S87" s="71">
        <v>74.3</v>
      </c>
      <c r="T87" s="71">
        <v>84.7</v>
      </c>
      <c r="U87" s="71">
        <v>26.4</v>
      </c>
      <c r="V87" s="71">
        <v>34.6</v>
      </c>
      <c r="W87" s="69">
        <v>307</v>
      </c>
      <c r="X87" s="69">
        <v>291</v>
      </c>
      <c r="Y87" s="69">
        <v>185</v>
      </c>
      <c r="Z87" s="69">
        <v>176</v>
      </c>
      <c r="AA87" s="69">
        <v>400</v>
      </c>
      <c r="AB87" s="69">
        <v>173</v>
      </c>
      <c r="AC87" s="69">
        <v>834</v>
      </c>
      <c r="AD87" s="68">
        <v>1040</v>
      </c>
      <c r="AE87" s="68">
        <v>1410</v>
      </c>
      <c r="AF87" s="71">
        <v>33.200000000000003</v>
      </c>
      <c r="AG87" s="71">
        <v>89.9</v>
      </c>
      <c r="AH87" s="68">
        <v>1360</v>
      </c>
      <c r="AI87" s="68">
        <v>1200</v>
      </c>
      <c r="AJ87" s="71">
        <v>84.5</v>
      </c>
      <c r="AK87" s="71">
        <v>35.299999999999997</v>
      </c>
      <c r="AL87" s="71">
        <v>23.5</v>
      </c>
      <c r="AM87" s="71">
        <v>33</v>
      </c>
      <c r="AN87" s="71">
        <v>23.4</v>
      </c>
      <c r="AO87" s="71">
        <v>41.3</v>
      </c>
      <c r="AP87" s="101">
        <v>8.41</v>
      </c>
      <c r="AQ87" s="99">
        <v>156</v>
      </c>
      <c r="AR87" s="102">
        <v>58.8</v>
      </c>
      <c r="AS87" s="99">
        <v>240</v>
      </c>
      <c r="AT87" s="99">
        <v>112</v>
      </c>
      <c r="AU87" s="102">
        <v>12.3</v>
      </c>
      <c r="AV87" s="69">
        <v>222</v>
      </c>
      <c r="AW87" s="69">
        <v>201</v>
      </c>
      <c r="AX87" s="69">
        <v>198</v>
      </c>
      <c r="AY87" s="69">
        <v>312</v>
      </c>
      <c r="AZ87" s="69">
        <v>217</v>
      </c>
      <c r="BA87" s="71">
        <v>94.1</v>
      </c>
    </row>
    <row r="88" spans="1:53" s="59" customFormat="1" ht="11.25" customHeight="1" x14ac:dyDescent="0.15">
      <c r="A88" s="66" t="s">
        <v>263</v>
      </c>
      <c r="B88" s="67"/>
      <c r="C88" s="67">
        <v>0.2</v>
      </c>
      <c r="D88" s="67">
        <v>0</v>
      </c>
      <c r="E88" s="73" t="s">
        <v>286</v>
      </c>
      <c r="F88" s="71">
        <v>38.4</v>
      </c>
      <c r="G88" s="77">
        <v>0.15</v>
      </c>
      <c r="H88" s="70">
        <v>7.13</v>
      </c>
      <c r="I88" s="77">
        <v>0.11</v>
      </c>
      <c r="J88" s="71">
        <v>63.1</v>
      </c>
      <c r="K88" s="69">
        <v>104</v>
      </c>
      <c r="L88" s="71">
        <v>70.2</v>
      </c>
      <c r="M88" s="102">
        <v>87.6</v>
      </c>
      <c r="N88" s="108">
        <v>0.23300000000000001</v>
      </c>
      <c r="O88" s="101">
        <v>7.57</v>
      </c>
      <c r="P88" s="99">
        <v>106</v>
      </c>
      <c r="Q88" s="102">
        <v>13</v>
      </c>
      <c r="R88" s="108">
        <v>0.25700000000000001</v>
      </c>
      <c r="S88" s="77">
        <v>0.13500000000000001</v>
      </c>
      <c r="T88" s="76">
        <v>2.3199999999999998E-2</v>
      </c>
      <c r="U88" s="82">
        <v>3.8299999999999999E-4</v>
      </c>
      <c r="V88" s="77">
        <v>0.122</v>
      </c>
      <c r="W88" s="76">
        <v>1.4E-2</v>
      </c>
      <c r="X88" s="81">
        <v>1.01E-3</v>
      </c>
      <c r="Y88" s="69">
        <v>279</v>
      </c>
      <c r="Z88" s="69">
        <v>180</v>
      </c>
      <c r="AA88" s="71">
        <v>73.8</v>
      </c>
      <c r="AB88" s="81">
        <v>8.8999999999999995E-4</v>
      </c>
      <c r="AC88" s="71">
        <v>69.400000000000006</v>
      </c>
      <c r="AD88" s="71">
        <v>64.2</v>
      </c>
      <c r="AE88" s="69">
        <v>152</v>
      </c>
      <c r="AF88" s="70">
        <v>3.33</v>
      </c>
      <c r="AG88" s="70">
        <v>4.2300000000000004</v>
      </c>
      <c r="AH88" s="69">
        <v>137</v>
      </c>
      <c r="AI88" s="69">
        <v>117</v>
      </c>
      <c r="AJ88" s="70">
        <v>5.45</v>
      </c>
      <c r="AK88" s="70">
        <v>1.1000000000000001</v>
      </c>
      <c r="AL88" s="70">
        <v>1.45</v>
      </c>
      <c r="AM88" s="77">
        <v>0.58299999999999996</v>
      </c>
      <c r="AN88" s="77">
        <v>0.30299999999999999</v>
      </c>
      <c r="AO88" s="77">
        <v>0.56000000000000005</v>
      </c>
      <c r="AP88" s="105">
        <v>1.44E-2</v>
      </c>
      <c r="AQ88" s="108">
        <v>0.78</v>
      </c>
      <c r="AR88" s="108">
        <v>0.438</v>
      </c>
      <c r="AS88" s="105">
        <v>6.6600000000000006E-2</v>
      </c>
      <c r="AT88" s="109">
        <v>2.9799999999999998E-4</v>
      </c>
      <c r="AU88" s="108">
        <v>0.29399999999999998</v>
      </c>
      <c r="AV88" s="76">
        <v>1.84E-2</v>
      </c>
      <c r="AW88" s="67" t="s">
        <v>187</v>
      </c>
      <c r="AX88" s="76">
        <v>5.0700000000000002E-2</v>
      </c>
      <c r="AY88" s="76">
        <v>2.0199999999999999E-2</v>
      </c>
      <c r="AZ88" s="77">
        <v>0.16400000000000001</v>
      </c>
      <c r="BA88" s="77">
        <v>0.108</v>
      </c>
    </row>
    <row r="89" spans="1:53" s="59" customFormat="1" ht="11.25" customHeight="1" x14ac:dyDescent="0.15">
      <c r="A89" s="66" t="s">
        <v>264</v>
      </c>
      <c r="B89" s="67"/>
      <c r="C89" s="67"/>
      <c r="D89" s="67"/>
      <c r="E89" s="73" t="s">
        <v>286</v>
      </c>
      <c r="F89" s="81">
        <v>9.3999999999999997E-4</v>
      </c>
      <c r="G89" s="67" t="s">
        <v>187</v>
      </c>
      <c r="H89" s="81">
        <v>9.1E-4</v>
      </c>
      <c r="I89" s="82">
        <v>9.0700000000000004E-4</v>
      </c>
      <c r="J89" s="67" t="s">
        <v>197</v>
      </c>
      <c r="K89" s="67" t="s">
        <v>185</v>
      </c>
      <c r="L89" s="67" t="s">
        <v>185</v>
      </c>
      <c r="M89" s="107">
        <v>6.6E-4</v>
      </c>
      <c r="N89" s="96" t="s">
        <v>192</v>
      </c>
      <c r="O89" s="107">
        <v>4.2999999999999999E-4</v>
      </c>
      <c r="P89" s="107">
        <v>6.3000000000000003E-4</v>
      </c>
      <c r="Q89" s="107">
        <v>1.39E-3</v>
      </c>
      <c r="R89" s="109">
        <v>3.6900000000000002E-4</v>
      </c>
      <c r="S89" s="81">
        <v>3.2200000000000002E-3</v>
      </c>
      <c r="T89" s="81">
        <v>4.0999999999999999E-4</v>
      </c>
      <c r="U89" s="82">
        <v>2.32E-4</v>
      </c>
      <c r="V89" s="82">
        <v>1.02E-4</v>
      </c>
      <c r="W89" s="81">
        <v>3.2000000000000003E-4</v>
      </c>
      <c r="X89" s="67" t="s">
        <v>260</v>
      </c>
      <c r="Y89" s="67" t="s">
        <v>197</v>
      </c>
      <c r="Z89" s="76">
        <v>5.3E-3</v>
      </c>
      <c r="AA89" s="67" t="s">
        <v>185</v>
      </c>
      <c r="AB89" s="81">
        <v>6.8000000000000005E-4</v>
      </c>
      <c r="AC89" s="81">
        <v>2.0400000000000001E-3</v>
      </c>
      <c r="AD89" s="67" t="s">
        <v>197</v>
      </c>
      <c r="AE89" s="67" t="s">
        <v>185</v>
      </c>
      <c r="AF89" s="82">
        <v>6.6000000000000005E-5</v>
      </c>
      <c r="AG89" s="82">
        <v>8.1000000000000004E-5</v>
      </c>
      <c r="AH89" s="67" t="s">
        <v>185</v>
      </c>
      <c r="AI89" s="67" t="s">
        <v>197</v>
      </c>
      <c r="AJ89" s="81">
        <v>1.1E-4</v>
      </c>
      <c r="AK89" s="82">
        <v>9.2999999999999997E-5</v>
      </c>
      <c r="AL89" s="82">
        <v>2.22E-4</v>
      </c>
      <c r="AM89" s="81">
        <v>5.0800000000000003E-3</v>
      </c>
      <c r="AN89" s="81">
        <v>5.9800000000000001E-3</v>
      </c>
      <c r="AO89" s="81">
        <v>2.3700000000000001E-3</v>
      </c>
      <c r="AP89" s="109">
        <v>3.5799999999999997E-4</v>
      </c>
      <c r="AQ89" s="109">
        <v>9.9599999999999992E-4</v>
      </c>
      <c r="AR89" s="105">
        <v>1.1599999999999999E-2</v>
      </c>
      <c r="AS89" s="109">
        <v>5.4799999999999998E-4</v>
      </c>
      <c r="AT89" s="107">
        <v>1.16E-3</v>
      </c>
      <c r="AU89" s="105">
        <v>2.1100000000000001E-2</v>
      </c>
      <c r="AV89" s="81">
        <v>3.8000000000000002E-4</v>
      </c>
      <c r="AW89" s="81">
        <v>4.4999999999999999E-4</v>
      </c>
      <c r="AX89" s="81">
        <v>1.4300000000000001E-3</v>
      </c>
      <c r="AY89" s="81">
        <v>1.5100000000000001E-3</v>
      </c>
      <c r="AZ89" s="81">
        <v>8.7000000000000001E-4</v>
      </c>
      <c r="BA89" s="76">
        <v>1.46E-2</v>
      </c>
    </row>
    <row r="90" spans="1:53" s="59" customFormat="1" ht="11.25" customHeight="1" x14ac:dyDescent="0.15">
      <c r="A90" s="66" t="s">
        <v>265</v>
      </c>
      <c r="B90" s="75" t="s">
        <v>1175</v>
      </c>
      <c r="C90" s="67">
        <v>0.2</v>
      </c>
      <c r="D90" s="67">
        <v>1</v>
      </c>
      <c r="E90" s="73" t="s">
        <v>286</v>
      </c>
      <c r="F90" s="76">
        <v>1.9300000000000001E-2</v>
      </c>
      <c r="G90" s="67" t="s">
        <v>189</v>
      </c>
      <c r="H90" s="76">
        <v>9.5999999999999992E-3</v>
      </c>
      <c r="I90" s="67" t="s">
        <v>188</v>
      </c>
      <c r="J90" s="77">
        <v>0.63500000000000001</v>
      </c>
      <c r="K90" s="70">
        <v>1.32</v>
      </c>
      <c r="L90" s="70">
        <v>1.59</v>
      </c>
      <c r="M90" s="105">
        <v>5.4399999999999997E-2</v>
      </c>
      <c r="N90" s="96" t="s">
        <v>188</v>
      </c>
      <c r="O90" s="105">
        <v>2.3999999999999998E-3</v>
      </c>
      <c r="P90" s="108">
        <v>0.42799999999999999</v>
      </c>
      <c r="Q90" s="105">
        <v>4.8999999999999998E-3</v>
      </c>
      <c r="R90" s="107">
        <v>8.4000000000000003E-4</v>
      </c>
      <c r="S90" s="76">
        <v>1.0800000000000001E-2</v>
      </c>
      <c r="T90" s="76">
        <v>1.46E-2</v>
      </c>
      <c r="U90" s="81">
        <v>1.24E-3</v>
      </c>
      <c r="V90" s="81">
        <v>7.5199999999999998E-3</v>
      </c>
      <c r="W90" s="77">
        <v>0.186</v>
      </c>
      <c r="X90" s="76">
        <v>1.46E-2</v>
      </c>
      <c r="Y90" s="70">
        <v>4.3899999999999997</v>
      </c>
      <c r="Z90" s="70">
        <v>2.61</v>
      </c>
      <c r="AA90" s="77">
        <v>0.245</v>
      </c>
      <c r="AB90" s="76">
        <v>1.4E-3</v>
      </c>
      <c r="AC90" s="77">
        <v>0.52800000000000002</v>
      </c>
      <c r="AD90" s="70">
        <v>1.41</v>
      </c>
      <c r="AE90" s="70">
        <v>3.59</v>
      </c>
      <c r="AF90" s="81">
        <v>8.2500000000000004E-3</v>
      </c>
      <c r="AG90" s="76">
        <v>3.5200000000000002E-2</v>
      </c>
      <c r="AH90" s="70">
        <v>2.4700000000000002</v>
      </c>
      <c r="AI90" s="70">
        <v>2.69</v>
      </c>
      <c r="AJ90" s="77">
        <v>0.13300000000000001</v>
      </c>
      <c r="AK90" s="76">
        <v>1.37E-2</v>
      </c>
      <c r="AL90" s="81">
        <v>9.6100000000000005E-3</v>
      </c>
      <c r="AM90" s="81">
        <v>6.4999999999999997E-4</v>
      </c>
      <c r="AN90" s="81">
        <v>6.2399999999999999E-3</v>
      </c>
      <c r="AO90" s="81">
        <v>1.17E-3</v>
      </c>
      <c r="AP90" s="96" t="s">
        <v>188</v>
      </c>
      <c r="AQ90" s="107">
        <v>2.3500000000000001E-3</v>
      </c>
      <c r="AR90" s="96" t="s">
        <v>197</v>
      </c>
      <c r="AS90" s="107">
        <v>7.4999999999999997E-3</v>
      </c>
      <c r="AT90" s="107">
        <v>9.2000000000000003E-4</v>
      </c>
      <c r="AU90" s="96" t="s">
        <v>197</v>
      </c>
      <c r="AV90" s="76">
        <v>2.3E-2</v>
      </c>
      <c r="AW90" s="76">
        <v>1.4E-3</v>
      </c>
      <c r="AX90" s="81">
        <v>4.2399999999999998E-3</v>
      </c>
      <c r="AY90" s="76">
        <v>8.0000000000000002E-3</v>
      </c>
      <c r="AZ90" s="76">
        <v>1.3100000000000001E-2</v>
      </c>
      <c r="BA90" s="81">
        <v>9.6000000000000002E-4</v>
      </c>
    </row>
    <row r="91" spans="1:53" s="62" customFormat="1" ht="11.25" customHeight="1" x14ac:dyDescent="0.15">
      <c r="A91" s="78" t="s">
        <v>1180</v>
      </c>
      <c r="B91" s="75"/>
      <c r="C91" s="75"/>
      <c r="D91" s="75"/>
      <c r="E91" s="79"/>
      <c r="F91" s="85">
        <f>EXP(0.76*(LN(F$16)+1.06))/1000</f>
        <v>0.7710713553670927</v>
      </c>
      <c r="G91" s="85">
        <f t="shared" ref="G91:BA91" si="9">EXP(0.76*(LN(G$16)+1.06))/1000</f>
        <v>0.41374943073258635</v>
      </c>
      <c r="H91" s="85">
        <f t="shared" si="9"/>
        <v>0.41603791017195324</v>
      </c>
      <c r="I91" s="85">
        <f t="shared" si="9"/>
        <v>0.34443503307368267</v>
      </c>
      <c r="J91" s="85">
        <f t="shared" si="9"/>
        <v>1.0224211325907295</v>
      </c>
      <c r="K91" s="85">
        <f t="shared" si="9"/>
        <v>1.5449797744665428</v>
      </c>
      <c r="L91" s="85">
        <f t="shared" si="9"/>
        <v>1.3757783277600215</v>
      </c>
      <c r="M91" s="112">
        <f t="shared" si="9"/>
        <v>0.8373912190941315</v>
      </c>
      <c r="N91" s="112">
        <f t="shared" si="9"/>
        <v>0.23713493312932921</v>
      </c>
      <c r="O91" s="112">
        <f t="shared" si="9"/>
        <v>0.56855934880311665</v>
      </c>
      <c r="P91" s="112">
        <f t="shared" si="9"/>
        <v>0.85305913584567594</v>
      </c>
      <c r="Q91" s="112">
        <f t="shared" si="9"/>
        <v>0.37858367421769418</v>
      </c>
      <c r="R91" s="112">
        <f t="shared" si="9"/>
        <v>0.36504585143510204</v>
      </c>
      <c r="S91" s="85">
        <f t="shared" si="9"/>
        <v>0.43291612769709187</v>
      </c>
      <c r="T91" s="85">
        <f t="shared" si="9"/>
        <v>0.80312064496491542</v>
      </c>
      <c r="U91" s="85">
        <f t="shared" si="9"/>
        <v>0.22810808050505615</v>
      </c>
      <c r="V91" s="85">
        <f t="shared" si="9"/>
        <v>0.24335083235918106</v>
      </c>
      <c r="W91" s="85">
        <f t="shared" si="9"/>
        <v>0.90209043526584842</v>
      </c>
      <c r="X91" s="85">
        <f t="shared" si="9"/>
        <v>0.95783370005041524</v>
      </c>
      <c r="Y91" s="85">
        <f t="shared" si="9"/>
        <v>0.75759331401462471</v>
      </c>
      <c r="Z91" s="85">
        <f t="shared" si="9"/>
        <v>0.6834354030983365</v>
      </c>
      <c r="AA91" s="85">
        <f t="shared" si="9"/>
        <v>0.76029494391361452</v>
      </c>
      <c r="AB91" s="85">
        <f t="shared" si="9"/>
        <v>0.75759331401462471</v>
      </c>
      <c r="AC91" s="85">
        <f t="shared" si="9"/>
        <v>1.3645691106039208</v>
      </c>
      <c r="AD91" s="85">
        <f t="shared" si="9"/>
        <v>1.5406610118193327</v>
      </c>
      <c r="AE91" s="85">
        <f t="shared" si="9"/>
        <v>1.8427820045660956</v>
      </c>
      <c r="AF91" s="85">
        <f t="shared" si="9"/>
        <v>0.13165462889496021</v>
      </c>
      <c r="AG91" s="85">
        <f t="shared" si="9"/>
        <v>0.39562621840590367</v>
      </c>
      <c r="AH91" s="85">
        <f t="shared" si="9"/>
        <v>1.8264265091000207</v>
      </c>
      <c r="AI91" s="85">
        <f t="shared" si="9"/>
        <v>1.6623100082427356</v>
      </c>
      <c r="AJ91" s="85">
        <f t="shared" si="9"/>
        <v>0.3041443387545324</v>
      </c>
      <c r="AK91" s="85">
        <f t="shared" si="9"/>
        <v>0.21856679710158036</v>
      </c>
      <c r="AL91" s="85">
        <f t="shared" si="9"/>
        <v>9.3617535700087101E-2</v>
      </c>
      <c r="AM91" s="85">
        <f t="shared" si="9"/>
        <v>0.22454514058148808</v>
      </c>
      <c r="AN91" s="85">
        <f t="shared" si="9"/>
        <v>0.18065981101664474</v>
      </c>
      <c r="AO91" s="85">
        <f t="shared" si="9"/>
        <v>0.26585699510436483</v>
      </c>
      <c r="AP91" s="112">
        <f t="shared" si="9"/>
        <v>9.5182889088678641E-2</v>
      </c>
      <c r="AQ91" s="112">
        <f t="shared" si="9"/>
        <v>0.5566814840556249</v>
      </c>
      <c r="AR91" s="112">
        <f t="shared" si="9"/>
        <v>0.2425766078662967</v>
      </c>
      <c r="AS91" s="112">
        <f t="shared" si="9"/>
        <v>0.62683001149164375</v>
      </c>
      <c r="AT91" s="112">
        <f t="shared" si="9"/>
        <v>0.37824710814260781</v>
      </c>
      <c r="AU91" s="112">
        <f t="shared" si="9"/>
        <v>0.1138825707355413</v>
      </c>
      <c r="AV91" s="85">
        <f t="shared" si="9"/>
        <v>0.69457695717133183</v>
      </c>
      <c r="AW91" s="85">
        <f t="shared" si="9"/>
        <v>0.66097774387395059</v>
      </c>
      <c r="AX91" s="85">
        <f t="shared" si="9"/>
        <v>0.52055255491822239</v>
      </c>
      <c r="AY91" s="85">
        <f t="shared" si="9"/>
        <v>0.92248335152135508</v>
      </c>
      <c r="AZ91" s="85">
        <f t="shared" si="9"/>
        <v>0.70842509854319158</v>
      </c>
      <c r="BA91" s="85">
        <f t="shared" si="9"/>
        <v>0.28593947805349718</v>
      </c>
    </row>
    <row r="92" spans="1:53" s="59" customFormat="1" ht="11.25" customHeight="1" x14ac:dyDescent="0.15">
      <c r="A92" s="66" t="s">
        <v>266</v>
      </c>
      <c r="B92" s="67"/>
      <c r="C92" s="67"/>
      <c r="D92" s="67"/>
      <c r="E92" s="73" t="s">
        <v>286</v>
      </c>
      <c r="F92" s="67" t="s">
        <v>220</v>
      </c>
      <c r="G92" s="67" t="s">
        <v>218</v>
      </c>
      <c r="H92" s="67" t="s">
        <v>218</v>
      </c>
      <c r="I92" s="67" t="s">
        <v>219</v>
      </c>
      <c r="J92" s="67" t="s">
        <v>217</v>
      </c>
      <c r="K92" s="67" t="s">
        <v>216</v>
      </c>
      <c r="L92" s="67" t="s">
        <v>216</v>
      </c>
      <c r="M92" s="96" t="s">
        <v>221</v>
      </c>
      <c r="N92" s="96" t="s">
        <v>219</v>
      </c>
      <c r="O92" s="96" t="s">
        <v>218</v>
      </c>
      <c r="P92" s="96" t="s">
        <v>221</v>
      </c>
      <c r="Q92" s="96" t="s">
        <v>218</v>
      </c>
      <c r="R92" s="96" t="s">
        <v>219</v>
      </c>
      <c r="S92" s="67" t="s">
        <v>219</v>
      </c>
      <c r="T92" s="67" t="s">
        <v>220</v>
      </c>
      <c r="U92" s="67" t="s">
        <v>219</v>
      </c>
      <c r="V92" s="67" t="s">
        <v>219</v>
      </c>
      <c r="W92" s="67" t="s">
        <v>218</v>
      </c>
      <c r="X92" s="67" t="s">
        <v>220</v>
      </c>
      <c r="Y92" s="67" t="s">
        <v>217</v>
      </c>
      <c r="Z92" s="67" t="s">
        <v>616</v>
      </c>
      <c r="AA92" s="67" t="s">
        <v>216</v>
      </c>
      <c r="AB92" s="67" t="s">
        <v>218</v>
      </c>
      <c r="AC92" s="67" t="s">
        <v>221</v>
      </c>
      <c r="AD92" s="67" t="s">
        <v>217</v>
      </c>
      <c r="AE92" s="67" t="s">
        <v>216</v>
      </c>
      <c r="AF92" s="67" t="s">
        <v>219</v>
      </c>
      <c r="AG92" s="67" t="s">
        <v>219</v>
      </c>
      <c r="AH92" s="67" t="s">
        <v>216</v>
      </c>
      <c r="AI92" s="67" t="s">
        <v>217</v>
      </c>
      <c r="AJ92" s="67" t="s">
        <v>218</v>
      </c>
      <c r="AK92" s="67" t="s">
        <v>219</v>
      </c>
      <c r="AL92" s="67" t="s">
        <v>219</v>
      </c>
      <c r="AM92" s="67" t="s">
        <v>219</v>
      </c>
      <c r="AN92" s="67" t="s">
        <v>219</v>
      </c>
      <c r="AO92" s="67" t="s">
        <v>219</v>
      </c>
      <c r="AP92" s="96" t="s">
        <v>219</v>
      </c>
      <c r="AQ92" s="96" t="s">
        <v>219</v>
      </c>
      <c r="AR92" s="96" t="s">
        <v>220</v>
      </c>
      <c r="AS92" s="96" t="s">
        <v>219</v>
      </c>
      <c r="AT92" s="96" t="s">
        <v>219</v>
      </c>
      <c r="AU92" s="96" t="s">
        <v>220</v>
      </c>
      <c r="AV92" s="67" t="s">
        <v>218</v>
      </c>
      <c r="AW92" s="67" t="s">
        <v>218</v>
      </c>
      <c r="AX92" s="67" t="s">
        <v>219</v>
      </c>
      <c r="AY92" s="67" t="s">
        <v>218</v>
      </c>
      <c r="AZ92" s="67" t="s">
        <v>218</v>
      </c>
      <c r="BA92" s="67" t="s">
        <v>219</v>
      </c>
    </row>
    <row r="93" spans="1:53" s="59" customFormat="1" ht="11.25" customHeight="1" x14ac:dyDescent="0.15">
      <c r="A93" s="66" t="s">
        <v>267</v>
      </c>
      <c r="B93" s="67"/>
      <c r="C93" s="67"/>
      <c r="D93" s="67"/>
      <c r="E93" s="73" t="s">
        <v>286</v>
      </c>
      <c r="F93" s="70">
        <v>8.01</v>
      </c>
      <c r="G93" s="71">
        <v>11.8</v>
      </c>
      <c r="H93" s="70">
        <v>6.06</v>
      </c>
      <c r="I93" s="70">
        <v>4.09</v>
      </c>
      <c r="J93" s="72">
        <v>7.7</v>
      </c>
      <c r="K93" s="71">
        <v>15.2</v>
      </c>
      <c r="L93" s="71">
        <v>11.8</v>
      </c>
      <c r="M93" s="101">
        <v>7.42</v>
      </c>
      <c r="N93" s="101">
        <v>3.14</v>
      </c>
      <c r="O93" s="101">
        <v>5.58</v>
      </c>
      <c r="P93" s="101">
        <v>7.79</v>
      </c>
      <c r="Q93" s="101">
        <v>4.76</v>
      </c>
      <c r="R93" s="101">
        <v>3.61</v>
      </c>
      <c r="S93" s="70">
        <v>2</v>
      </c>
      <c r="T93" s="71">
        <v>14.1</v>
      </c>
      <c r="U93" s="70">
        <v>3.5</v>
      </c>
      <c r="V93" s="70">
        <v>2.9</v>
      </c>
      <c r="W93" s="70">
        <v>3.69</v>
      </c>
      <c r="X93" s="70">
        <v>4.1399999999999997</v>
      </c>
      <c r="Y93" s="72">
        <v>9.4</v>
      </c>
      <c r="Z93" s="72">
        <v>6.8</v>
      </c>
      <c r="AA93" s="71">
        <v>12.9</v>
      </c>
      <c r="AB93" s="70">
        <v>5.88</v>
      </c>
      <c r="AC93" s="70">
        <v>9.14</v>
      </c>
      <c r="AD93" s="72">
        <v>9.9</v>
      </c>
      <c r="AE93" s="71">
        <v>13.2</v>
      </c>
      <c r="AF93" s="70">
        <v>2.67</v>
      </c>
      <c r="AG93" s="70">
        <v>5.54</v>
      </c>
      <c r="AH93" s="71">
        <v>12.2</v>
      </c>
      <c r="AI93" s="71">
        <v>11.8</v>
      </c>
      <c r="AJ93" s="70">
        <v>4.79</v>
      </c>
      <c r="AK93" s="70">
        <v>4.1100000000000003</v>
      </c>
      <c r="AL93" s="70">
        <v>1.82</v>
      </c>
      <c r="AM93" s="70">
        <v>2.66</v>
      </c>
      <c r="AN93" s="70">
        <v>1.83</v>
      </c>
      <c r="AO93" s="70">
        <v>2.44</v>
      </c>
      <c r="AP93" s="101">
        <v>1.05</v>
      </c>
      <c r="AQ93" s="101">
        <v>5.14</v>
      </c>
      <c r="AR93" s="101">
        <v>3.05</v>
      </c>
      <c r="AS93" s="101">
        <v>4.16</v>
      </c>
      <c r="AT93" s="101">
        <v>2.87</v>
      </c>
      <c r="AU93" s="101">
        <v>1.48</v>
      </c>
      <c r="AV93" s="70">
        <v>1.79</v>
      </c>
      <c r="AW93" s="70">
        <v>1.77</v>
      </c>
      <c r="AX93" s="70">
        <v>4.26</v>
      </c>
      <c r="AY93" s="70">
        <v>5.09</v>
      </c>
      <c r="AZ93" s="70">
        <v>4.8</v>
      </c>
      <c r="BA93" s="70">
        <v>5.91</v>
      </c>
    </row>
    <row r="94" spans="1:53" s="59" customFormat="1" ht="11.25" customHeight="1" x14ac:dyDescent="0.15">
      <c r="A94" s="66" t="s">
        <v>268</v>
      </c>
      <c r="B94" s="67">
        <v>1E-3</v>
      </c>
      <c r="C94" s="67"/>
      <c r="D94" s="67">
        <v>0.05</v>
      </c>
      <c r="E94" s="73" t="s">
        <v>286</v>
      </c>
      <c r="F94" s="67" t="s">
        <v>188</v>
      </c>
      <c r="G94" s="67" t="s">
        <v>186</v>
      </c>
      <c r="H94" s="67" t="s">
        <v>186</v>
      </c>
      <c r="I94" s="67" t="s">
        <v>187</v>
      </c>
      <c r="J94" s="67" t="s">
        <v>185</v>
      </c>
      <c r="K94" s="67" t="s">
        <v>184</v>
      </c>
      <c r="L94" s="67" t="s">
        <v>184</v>
      </c>
      <c r="M94" s="96" t="s">
        <v>189</v>
      </c>
      <c r="N94" s="107">
        <v>2.9999999999999997E-4</v>
      </c>
      <c r="O94" s="96" t="s">
        <v>186</v>
      </c>
      <c r="P94" s="96" t="s">
        <v>189</v>
      </c>
      <c r="Q94" s="96" t="s">
        <v>186</v>
      </c>
      <c r="R94" s="96" t="s">
        <v>187</v>
      </c>
      <c r="S94" s="81">
        <v>1.1299999999999999E-3</v>
      </c>
      <c r="T94" s="67" t="s">
        <v>188</v>
      </c>
      <c r="U94" s="81">
        <v>2.9999999999999997E-4</v>
      </c>
      <c r="V94" s="81">
        <v>1.6000000000000001E-4</v>
      </c>
      <c r="W94" s="81">
        <v>4.2000000000000002E-4</v>
      </c>
      <c r="X94" s="67" t="s">
        <v>188</v>
      </c>
      <c r="Y94" s="67" t="s">
        <v>185</v>
      </c>
      <c r="Z94" s="67" t="s">
        <v>233</v>
      </c>
      <c r="AA94" s="67" t="s">
        <v>184</v>
      </c>
      <c r="AB94" s="81">
        <v>9.7000000000000005E-4</v>
      </c>
      <c r="AC94" s="67" t="s">
        <v>189</v>
      </c>
      <c r="AD94" s="67" t="s">
        <v>185</v>
      </c>
      <c r="AE94" s="67" t="s">
        <v>184</v>
      </c>
      <c r="AF94" s="67" t="s">
        <v>187</v>
      </c>
      <c r="AG94" s="67" t="s">
        <v>187</v>
      </c>
      <c r="AH94" s="67" t="s">
        <v>184</v>
      </c>
      <c r="AI94" s="67" t="s">
        <v>185</v>
      </c>
      <c r="AJ94" s="67" t="s">
        <v>186</v>
      </c>
      <c r="AK94" s="67" t="s">
        <v>187</v>
      </c>
      <c r="AL94" s="67" t="s">
        <v>187</v>
      </c>
      <c r="AM94" s="67" t="s">
        <v>187</v>
      </c>
      <c r="AN94" s="81">
        <v>2.7999999999999998E-4</v>
      </c>
      <c r="AO94" s="67" t="s">
        <v>187</v>
      </c>
      <c r="AP94" s="96" t="s">
        <v>187</v>
      </c>
      <c r="AQ94" s="96" t="s">
        <v>187</v>
      </c>
      <c r="AR94" s="96" t="s">
        <v>188</v>
      </c>
      <c r="AS94" s="107">
        <v>4.2999999999999999E-4</v>
      </c>
      <c r="AT94" s="107">
        <v>6.0999999999999997E-4</v>
      </c>
      <c r="AU94" s="96" t="s">
        <v>188</v>
      </c>
      <c r="AV94" s="81">
        <v>9.7000000000000005E-4</v>
      </c>
      <c r="AW94" s="81">
        <v>2.9999999999999997E-4</v>
      </c>
      <c r="AX94" s="67" t="s">
        <v>187</v>
      </c>
      <c r="AY94" s="81">
        <v>2.9E-4</v>
      </c>
      <c r="AZ94" s="81">
        <v>3.4000000000000002E-4</v>
      </c>
      <c r="BA94" s="67" t="s">
        <v>187</v>
      </c>
    </row>
    <row r="95" spans="1:53" s="59" customFormat="1" ht="11.25" customHeight="1" x14ac:dyDescent="0.15">
      <c r="A95" s="66" t="s">
        <v>269</v>
      </c>
      <c r="B95" s="67"/>
      <c r="C95" s="67"/>
      <c r="D95" s="67"/>
      <c r="E95" s="73" t="s">
        <v>286</v>
      </c>
      <c r="F95" s="71">
        <v>12.6</v>
      </c>
      <c r="G95" s="71">
        <v>11</v>
      </c>
      <c r="H95" s="70">
        <v>7.48</v>
      </c>
      <c r="I95" s="70">
        <v>5.61</v>
      </c>
      <c r="J95" s="71">
        <v>10</v>
      </c>
      <c r="K95" s="71">
        <v>14.5</v>
      </c>
      <c r="L95" s="71">
        <v>11.4</v>
      </c>
      <c r="M95" s="102">
        <v>10.9</v>
      </c>
      <c r="N95" s="101">
        <v>8.58</v>
      </c>
      <c r="O95" s="101">
        <v>7.91</v>
      </c>
      <c r="P95" s="102">
        <v>10.199999999999999</v>
      </c>
      <c r="Q95" s="101">
        <v>7.95</v>
      </c>
      <c r="R95" s="101">
        <v>5.25</v>
      </c>
      <c r="S95" s="70">
        <v>6.04</v>
      </c>
      <c r="T95" s="70">
        <v>9.43</v>
      </c>
      <c r="U95" s="70">
        <v>6.52</v>
      </c>
      <c r="V95" s="70">
        <v>6.77</v>
      </c>
      <c r="W95" s="70">
        <v>9.2200000000000006</v>
      </c>
      <c r="X95" s="70">
        <v>8.99</v>
      </c>
      <c r="Y95" s="71">
        <v>36.200000000000003</v>
      </c>
      <c r="Z95" s="71">
        <v>24.7</v>
      </c>
      <c r="AA95" s="72">
        <v>6.1</v>
      </c>
      <c r="AB95" s="70">
        <v>5.24</v>
      </c>
      <c r="AC95" s="70">
        <v>9.9600000000000009</v>
      </c>
      <c r="AD95" s="72">
        <v>9.6</v>
      </c>
      <c r="AE95" s="71">
        <v>11.4</v>
      </c>
      <c r="AF95" s="70">
        <v>8.61</v>
      </c>
      <c r="AG95" s="71">
        <v>14.7</v>
      </c>
      <c r="AH95" s="71">
        <v>10.8</v>
      </c>
      <c r="AI95" s="71">
        <v>11.8</v>
      </c>
      <c r="AJ95" s="71">
        <v>14.8</v>
      </c>
      <c r="AK95" s="71">
        <v>12.6</v>
      </c>
      <c r="AL95" s="70">
        <v>6.55</v>
      </c>
      <c r="AM95" s="70">
        <v>7.23</v>
      </c>
      <c r="AN95" s="70">
        <v>4.5599999999999996</v>
      </c>
      <c r="AO95" s="70">
        <v>7.7</v>
      </c>
      <c r="AP95" s="101">
        <v>5.85</v>
      </c>
      <c r="AQ95" s="101">
        <v>7.19</v>
      </c>
      <c r="AR95" s="101">
        <v>6.52</v>
      </c>
      <c r="AS95" s="101">
        <v>5.23</v>
      </c>
      <c r="AT95" s="101">
        <v>3.85</v>
      </c>
      <c r="AU95" s="101">
        <v>4.5</v>
      </c>
      <c r="AV95" s="70">
        <v>6.04</v>
      </c>
      <c r="AW95" s="70">
        <v>6.42</v>
      </c>
      <c r="AX95" s="70">
        <v>6.66</v>
      </c>
      <c r="AY95" s="70">
        <v>6.79</v>
      </c>
      <c r="AZ95" s="70">
        <v>6.54</v>
      </c>
      <c r="BA95" s="70">
        <v>3.02</v>
      </c>
    </row>
    <row r="96" spans="1:53" s="59" customFormat="1" ht="11.25" customHeight="1" x14ac:dyDescent="0.15">
      <c r="A96" s="66" t="s">
        <v>270</v>
      </c>
      <c r="B96" s="67">
        <v>1E-4</v>
      </c>
      <c r="C96" s="67"/>
      <c r="D96" s="67"/>
      <c r="E96" s="73" t="s">
        <v>286</v>
      </c>
      <c r="F96" s="67" t="s">
        <v>192</v>
      </c>
      <c r="G96" s="82">
        <v>2.0599999999999999E-4</v>
      </c>
      <c r="H96" s="67" t="s">
        <v>202</v>
      </c>
      <c r="I96" s="67" t="s">
        <v>203</v>
      </c>
      <c r="J96" s="67" t="s">
        <v>188</v>
      </c>
      <c r="K96" s="67" t="s">
        <v>189</v>
      </c>
      <c r="L96" s="67" t="s">
        <v>189</v>
      </c>
      <c r="M96" s="96" t="s">
        <v>187</v>
      </c>
      <c r="N96" s="109">
        <v>1.13E-4</v>
      </c>
      <c r="O96" s="96" t="s">
        <v>202</v>
      </c>
      <c r="P96" s="96" t="s">
        <v>187</v>
      </c>
      <c r="Q96" s="96" t="s">
        <v>202</v>
      </c>
      <c r="R96" s="96" t="s">
        <v>203</v>
      </c>
      <c r="S96" s="67" t="s">
        <v>203</v>
      </c>
      <c r="T96" s="67" t="s">
        <v>192</v>
      </c>
      <c r="U96" s="67" t="s">
        <v>203</v>
      </c>
      <c r="V96" s="67" t="s">
        <v>203</v>
      </c>
      <c r="W96" s="82">
        <v>2.6999999999999999E-5</v>
      </c>
      <c r="X96" s="67" t="s">
        <v>192</v>
      </c>
      <c r="Y96" s="67" t="s">
        <v>188</v>
      </c>
      <c r="Z96" s="67" t="s">
        <v>186</v>
      </c>
      <c r="AA96" s="67" t="s">
        <v>189</v>
      </c>
      <c r="AB96" s="67" t="s">
        <v>202</v>
      </c>
      <c r="AC96" s="67" t="s">
        <v>187</v>
      </c>
      <c r="AD96" s="67" t="s">
        <v>188</v>
      </c>
      <c r="AE96" s="67" t="s">
        <v>189</v>
      </c>
      <c r="AF96" s="67" t="s">
        <v>203</v>
      </c>
      <c r="AG96" s="67" t="s">
        <v>203</v>
      </c>
      <c r="AH96" s="67" t="s">
        <v>189</v>
      </c>
      <c r="AI96" s="67" t="s">
        <v>188</v>
      </c>
      <c r="AJ96" s="67" t="s">
        <v>202</v>
      </c>
      <c r="AK96" s="67" t="s">
        <v>203</v>
      </c>
      <c r="AL96" s="67" t="s">
        <v>203</v>
      </c>
      <c r="AM96" s="67" t="s">
        <v>203</v>
      </c>
      <c r="AN96" s="67" t="s">
        <v>203</v>
      </c>
      <c r="AO96" s="67" t="s">
        <v>203</v>
      </c>
      <c r="AP96" s="96" t="s">
        <v>203</v>
      </c>
      <c r="AQ96" s="96" t="s">
        <v>203</v>
      </c>
      <c r="AR96" s="96" t="s">
        <v>192</v>
      </c>
      <c r="AS96" s="96" t="s">
        <v>203</v>
      </c>
      <c r="AT96" s="96" t="s">
        <v>203</v>
      </c>
      <c r="AU96" s="96" t="s">
        <v>192</v>
      </c>
      <c r="AV96" s="67" t="s">
        <v>202</v>
      </c>
      <c r="AW96" s="67" t="s">
        <v>202</v>
      </c>
      <c r="AX96" s="67" t="s">
        <v>203</v>
      </c>
      <c r="AY96" s="67" t="s">
        <v>202</v>
      </c>
      <c r="AZ96" s="67" t="s">
        <v>202</v>
      </c>
      <c r="BA96" s="67" t="s">
        <v>203</v>
      </c>
    </row>
    <row r="97" spans="1:53" s="59" customFormat="1" ht="11.25" customHeight="1" x14ac:dyDescent="0.15">
      <c r="A97" s="66" t="s">
        <v>271</v>
      </c>
      <c r="B97" s="67"/>
      <c r="C97" s="67"/>
      <c r="D97" s="67"/>
      <c r="E97" s="73" t="s">
        <v>286</v>
      </c>
      <c r="F97" s="71">
        <v>39.299999999999997</v>
      </c>
      <c r="G97" s="69">
        <v>289</v>
      </c>
      <c r="H97" s="71">
        <v>18.8</v>
      </c>
      <c r="I97" s="71">
        <v>23.3</v>
      </c>
      <c r="J97" s="71">
        <v>39.9</v>
      </c>
      <c r="K97" s="71">
        <v>56.5</v>
      </c>
      <c r="L97" s="71">
        <v>27.3</v>
      </c>
      <c r="M97" s="102">
        <v>31.1</v>
      </c>
      <c r="N97" s="102">
        <v>65.5</v>
      </c>
      <c r="O97" s="102">
        <v>40.700000000000003</v>
      </c>
      <c r="P97" s="102">
        <v>36</v>
      </c>
      <c r="Q97" s="102">
        <v>20.2</v>
      </c>
      <c r="R97" s="102">
        <v>45.4</v>
      </c>
      <c r="S97" s="70">
        <v>9.4600000000000009</v>
      </c>
      <c r="T97" s="69">
        <v>137</v>
      </c>
      <c r="U97" s="70">
        <v>6.59</v>
      </c>
      <c r="V97" s="70">
        <v>7.17</v>
      </c>
      <c r="W97" s="71">
        <v>18.399999999999999</v>
      </c>
      <c r="X97" s="71">
        <v>15.8</v>
      </c>
      <c r="Y97" s="71">
        <v>29.5</v>
      </c>
      <c r="Z97" s="71">
        <v>24.1</v>
      </c>
      <c r="AA97" s="71">
        <v>39.799999999999997</v>
      </c>
      <c r="AB97" s="71">
        <v>17.100000000000001</v>
      </c>
      <c r="AC97" s="71">
        <v>62.4</v>
      </c>
      <c r="AD97" s="71">
        <v>40.799999999999997</v>
      </c>
      <c r="AE97" s="71">
        <v>47.6</v>
      </c>
      <c r="AF97" s="70">
        <v>3.89</v>
      </c>
      <c r="AG97" s="71">
        <v>10.4</v>
      </c>
      <c r="AH97" s="71">
        <v>42.3</v>
      </c>
      <c r="AI97" s="71">
        <v>39.6</v>
      </c>
      <c r="AJ97" s="71">
        <v>10.4</v>
      </c>
      <c r="AK97" s="70">
        <v>7.73</v>
      </c>
      <c r="AL97" s="70">
        <v>3.02</v>
      </c>
      <c r="AM97" s="71">
        <v>15.6</v>
      </c>
      <c r="AN97" s="71">
        <v>84.2</v>
      </c>
      <c r="AO97" s="70">
        <v>6.83</v>
      </c>
      <c r="AP97" s="102">
        <v>21</v>
      </c>
      <c r="AQ97" s="102">
        <v>12.2</v>
      </c>
      <c r="AR97" s="102">
        <v>31.9</v>
      </c>
      <c r="AS97" s="102">
        <v>11.2</v>
      </c>
      <c r="AT97" s="101">
        <v>6.49</v>
      </c>
      <c r="AU97" s="102">
        <v>17.7</v>
      </c>
      <c r="AV97" s="71">
        <v>11.6</v>
      </c>
      <c r="AW97" s="71">
        <v>10</v>
      </c>
      <c r="AX97" s="70">
        <v>7.69</v>
      </c>
      <c r="AY97" s="71">
        <v>10.199999999999999</v>
      </c>
      <c r="AZ97" s="70">
        <v>8.07</v>
      </c>
      <c r="BA97" s="71">
        <v>22.2</v>
      </c>
    </row>
    <row r="98" spans="1:53" s="59" customFormat="1" ht="11.25" customHeight="1" x14ac:dyDescent="0.15">
      <c r="A98" s="66" t="s">
        <v>272</v>
      </c>
      <c r="B98" s="67"/>
      <c r="C98" s="67"/>
      <c r="D98" s="67"/>
      <c r="E98" s="73" t="s">
        <v>286</v>
      </c>
      <c r="F98" s="70">
        <v>1.58</v>
      </c>
      <c r="G98" s="70">
        <v>4.43</v>
      </c>
      <c r="H98" s="77">
        <v>0.91200000000000003</v>
      </c>
      <c r="I98" s="77">
        <v>0.83299999999999996</v>
      </c>
      <c r="J98" s="70">
        <v>3.35</v>
      </c>
      <c r="K98" s="70">
        <v>3.76</v>
      </c>
      <c r="L98" s="70">
        <v>3.43</v>
      </c>
      <c r="M98" s="101">
        <v>2.15</v>
      </c>
      <c r="N98" s="101">
        <v>1.62</v>
      </c>
      <c r="O98" s="101">
        <v>1.1599999999999999</v>
      </c>
      <c r="P98" s="101">
        <v>2.15</v>
      </c>
      <c r="Q98" s="108">
        <v>0.70899999999999996</v>
      </c>
      <c r="R98" s="108">
        <v>0.61299999999999999</v>
      </c>
      <c r="S98" s="70">
        <v>6.38</v>
      </c>
      <c r="T98" s="70">
        <v>1.63</v>
      </c>
      <c r="U98" s="77">
        <v>0.55100000000000005</v>
      </c>
      <c r="V98" s="77">
        <v>0.54300000000000004</v>
      </c>
      <c r="W98" s="70">
        <v>2.95</v>
      </c>
      <c r="X98" s="70">
        <v>3.33</v>
      </c>
      <c r="Y98" s="70">
        <v>2.2599999999999998</v>
      </c>
      <c r="Z98" s="70">
        <v>1.78</v>
      </c>
      <c r="AA98" s="77">
        <v>0.30599999999999999</v>
      </c>
      <c r="AB98" s="77">
        <v>0.78</v>
      </c>
      <c r="AC98" s="70">
        <v>2.11</v>
      </c>
      <c r="AD98" s="70">
        <v>1.85</v>
      </c>
      <c r="AE98" s="70">
        <v>2</v>
      </c>
      <c r="AF98" s="77">
        <v>0.24199999999999999</v>
      </c>
      <c r="AG98" s="77">
        <v>0.77500000000000002</v>
      </c>
      <c r="AH98" s="70">
        <v>2.06</v>
      </c>
      <c r="AI98" s="70">
        <v>1.84</v>
      </c>
      <c r="AJ98" s="77">
        <v>0.55500000000000005</v>
      </c>
      <c r="AK98" s="77">
        <v>0.43</v>
      </c>
      <c r="AL98" s="77">
        <v>0.14299999999999999</v>
      </c>
      <c r="AM98" s="77">
        <v>0.73899999999999999</v>
      </c>
      <c r="AN98" s="77">
        <v>0.46700000000000003</v>
      </c>
      <c r="AO98" s="77">
        <v>0.78300000000000003</v>
      </c>
      <c r="AP98" s="108">
        <v>0.55200000000000005</v>
      </c>
      <c r="AQ98" s="101">
        <v>1.52</v>
      </c>
      <c r="AR98" s="108">
        <v>0.59199999999999997</v>
      </c>
      <c r="AS98" s="108">
        <v>0.92300000000000004</v>
      </c>
      <c r="AT98" s="108">
        <v>0.53400000000000003</v>
      </c>
      <c r="AU98" s="108">
        <v>0.55500000000000005</v>
      </c>
      <c r="AV98" s="70">
        <v>1.1399999999999999</v>
      </c>
      <c r="AW98" s="70">
        <v>1.45</v>
      </c>
      <c r="AX98" s="70">
        <v>1.51</v>
      </c>
      <c r="AY98" s="70">
        <v>1.64</v>
      </c>
      <c r="AZ98" s="70">
        <v>2.0299999999999998</v>
      </c>
      <c r="BA98" s="77">
        <v>0.622</v>
      </c>
    </row>
    <row r="99" spans="1:53" s="59" customFormat="1" ht="11.25" customHeight="1" x14ac:dyDescent="0.15">
      <c r="A99" s="66" t="s">
        <v>273</v>
      </c>
      <c r="B99" s="67">
        <v>8.0000000000000004E-4</v>
      </c>
      <c r="C99" s="67"/>
      <c r="D99" s="67"/>
      <c r="E99" s="73" t="s">
        <v>286</v>
      </c>
      <c r="F99" s="67" t="s">
        <v>192</v>
      </c>
      <c r="G99" s="67" t="s">
        <v>202</v>
      </c>
      <c r="H99" s="67" t="s">
        <v>202</v>
      </c>
      <c r="I99" s="67" t="s">
        <v>203</v>
      </c>
      <c r="J99" s="67" t="s">
        <v>188</v>
      </c>
      <c r="K99" s="67" t="s">
        <v>189</v>
      </c>
      <c r="L99" s="67" t="s">
        <v>189</v>
      </c>
      <c r="M99" s="96" t="s">
        <v>187</v>
      </c>
      <c r="N99" s="96" t="s">
        <v>203</v>
      </c>
      <c r="O99" s="96" t="s">
        <v>202</v>
      </c>
      <c r="P99" s="107">
        <v>1.9000000000000001E-4</v>
      </c>
      <c r="Q99" s="96" t="s">
        <v>202</v>
      </c>
      <c r="R99" s="96" t="s">
        <v>203</v>
      </c>
      <c r="S99" s="67" t="s">
        <v>203</v>
      </c>
      <c r="T99" s="67" t="s">
        <v>192</v>
      </c>
      <c r="U99" s="67" t="s">
        <v>203</v>
      </c>
      <c r="V99" s="82">
        <v>2.1999999999999999E-5</v>
      </c>
      <c r="W99" s="67" t="s">
        <v>202</v>
      </c>
      <c r="X99" s="67" t="s">
        <v>192</v>
      </c>
      <c r="Y99" s="67" t="s">
        <v>188</v>
      </c>
      <c r="Z99" s="67" t="s">
        <v>186</v>
      </c>
      <c r="AA99" s="67" t="s">
        <v>189</v>
      </c>
      <c r="AB99" s="67" t="s">
        <v>202</v>
      </c>
      <c r="AC99" s="67" t="s">
        <v>187</v>
      </c>
      <c r="AD99" s="67" t="s">
        <v>188</v>
      </c>
      <c r="AE99" s="67" t="s">
        <v>189</v>
      </c>
      <c r="AF99" s="67" t="s">
        <v>203</v>
      </c>
      <c r="AG99" s="67" t="s">
        <v>203</v>
      </c>
      <c r="AH99" s="67" t="s">
        <v>189</v>
      </c>
      <c r="AI99" s="67" t="s">
        <v>188</v>
      </c>
      <c r="AJ99" s="67" t="s">
        <v>202</v>
      </c>
      <c r="AK99" s="67" t="s">
        <v>203</v>
      </c>
      <c r="AL99" s="67" t="s">
        <v>203</v>
      </c>
      <c r="AM99" s="67" t="s">
        <v>203</v>
      </c>
      <c r="AN99" s="82">
        <v>2.4000000000000001E-5</v>
      </c>
      <c r="AO99" s="67" t="s">
        <v>203</v>
      </c>
      <c r="AP99" s="96" t="s">
        <v>203</v>
      </c>
      <c r="AQ99" s="96" t="s">
        <v>203</v>
      </c>
      <c r="AR99" s="96" t="s">
        <v>192</v>
      </c>
      <c r="AS99" s="96" t="s">
        <v>203</v>
      </c>
      <c r="AT99" s="96" t="s">
        <v>203</v>
      </c>
      <c r="AU99" s="96" t="s">
        <v>192</v>
      </c>
      <c r="AV99" s="67" t="s">
        <v>202</v>
      </c>
      <c r="AW99" s="67" t="s">
        <v>202</v>
      </c>
      <c r="AX99" s="67" t="s">
        <v>203</v>
      </c>
      <c r="AY99" s="82">
        <v>3.1999999999999999E-5</v>
      </c>
      <c r="AZ99" s="82">
        <v>6.0000000000000002E-5</v>
      </c>
      <c r="BA99" s="82">
        <v>1.1E-5</v>
      </c>
    </row>
    <row r="100" spans="1:53" s="59" customFormat="1" ht="11.25" customHeight="1" x14ac:dyDescent="0.15">
      <c r="A100" s="66" t="s">
        <v>274</v>
      </c>
      <c r="B100" s="67"/>
      <c r="C100" s="67"/>
      <c r="D100" s="67"/>
      <c r="E100" s="73" t="s">
        <v>286</v>
      </c>
      <c r="F100" s="67" t="s">
        <v>188</v>
      </c>
      <c r="G100" s="67" t="s">
        <v>186</v>
      </c>
      <c r="H100" s="67" t="s">
        <v>186</v>
      </c>
      <c r="I100" s="67" t="s">
        <v>187</v>
      </c>
      <c r="J100" s="67" t="s">
        <v>185</v>
      </c>
      <c r="K100" s="67" t="s">
        <v>184</v>
      </c>
      <c r="L100" s="67" t="s">
        <v>184</v>
      </c>
      <c r="M100" s="96" t="s">
        <v>189</v>
      </c>
      <c r="N100" s="96" t="s">
        <v>187</v>
      </c>
      <c r="O100" s="96" t="s">
        <v>186</v>
      </c>
      <c r="P100" s="96" t="s">
        <v>189</v>
      </c>
      <c r="Q100" s="96" t="s">
        <v>186</v>
      </c>
      <c r="R100" s="96" t="s">
        <v>187</v>
      </c>
      <c r="S100" s="67" t="s">
        <v>187</v>
      </c>
      <c r="T100" s="67" t="s">
        <v>188</v>
      </c>
      <c r="U100" s="67" t="s">
        <v>187</v>
      </c>
      <c r="V100" s="67" t="s">
        <v>187</v>
      </c>
      <c r="W100" s="67" t="s">
        <v>186</v>
      </c>
      <c r="X100" s="67" t="s">
        <v>188</v>
      </c>
      <c r="Y100" s="67" t="s">
        <v>185</v>
      </c>
      <c r="Z100" s="67" t="s">
        <v>233</v>
      </c>
      <c r="AA100" s="67" t="s">
        <v>184</v>
      </c>
      <c r="AB100" s="67" t="s">
        <v>186</v>
      </c>
      <c r="AC100" s="67" t="s">
        <v>189</v>
      </c>
      <c r="AD100" s="67" t="s">
        <v>185</v>
      </c>
      <c r="AE100" s="67" t="s">
        <v>184</v>
      </c>
      <c r="AF100" s="67" t="s">
        <v>187</v>
      </c>
      <c r="AG100" s="67" t="s">
        <v>187</v>
      </c>
      <c r="AH100" s="67" t="s">
        <v>184</v>
      </c>
      <c r="AI100" s="67" t="s">
        <v>185</v>
      </c>
      <c r="AJ100" s="67" t="s">
        <v>186</v>
      </c>
      <c r="AK100" s="67" t="s">
        <v>187</v>
      </c>
      <c r="AL100" s="67" t="s">
        <v>187</v>
      </c>
      <c r="AM100" s="67" t="s">
        <v>187</v>
      </c>
      <c r="AN100" s="81">
        <v>1.2999999999999999E-4</v>
      </c>
      <c r="AO100" s="67" t="s">
        <v>187</v>
      </c>
      <c r="AP100" s="96" t="s">
        <v>187</v>
      </c>
      <c r="AQ100" s="96" t="s">
        <v>187</v>
      </c>
      <c r="AR100" s="96" t="s">
        <v>188</v>
      </c>
      <c r="AS100" s="96" t="s">
        <v>187</v>
      </c>
      <c r="AT100" s="96" t="s">
        <v>187</v>
      </c>
      <c r="AU100" s="96" t="s">
        <v>188</v>
      </c>
      <c r="AV100" s="67" t="s">
        <v>186</v>
      </c>
      <c r="AW100" s="67" t="s">
        <v>186</v>
      </c>
      <c r="AX100" s="67" t="s">
        <v>187</v>
      </c>
      <c r="AY100" s="81">
        <v>2.3E-3</v>
      </c>
      <c r="AZ100" s="67" t="s">
        <v>186</v>
      </c>
      <c r="BA100" s="67" t="s">
        <v>187</v>
      </c>
    </row>
    <row r="101" spans="1:53" s="59" customFormat="1" ht="11.25" customHeight="1" x14ac:dyDescent="0.15">
      <c r="A101" s="66" t="s">
        <v>275</v>
      </c>
      <c r="B101" s="67"/>
      <c r="C101" s="67"/>
      <c r="D101" s="67"/>
      <c r="E101" s="73" t="s">
        <v>286</v>
      </c>
      <c r="F101" s="67" t="s">
        <v>195</v>
      </c>
      <c r="G101" s="67" t="s">
        <v>199</v>
      </c>
      <c r="H101" s="67" t="s">
        <v>199</v>
      </c>
      <c r="I101" s="67" t="s">
        <v>184</v>
      </c>
      <c r="J101" s="67" t="s">
        <v>165</v>
      </c>
      <c r="K101" s="67" t="s">
        <v>169</v>
      </c>
      <c r="L101" s="67" t="s">
        <v>169</v>
      </c>
      <c r="M101" s="96" t="s">
        <v>200</v>
      </c>
      <c r="N101" s="96" t="s">
        <v>184</v>
      </c>
      <c r="O101" s="96" t="s">
        <v>199</v>
      </c>
      <c r="P101" s="96" t="s">
        <v>200</v>
      </c>
      <c r="Q101" s="96" t="s">
        <v>199</v>
      </c>
      <c r="R101" s="96" t="s">
        <v>184</v>
      </c>
      <c r="S101" s="67" t="s">
        <v>184</v>
      </c>
      <c r="T101" s="67" t="s">
        <v>195</v>
      </c>
      <c r="U101" s="67" t="s">
        <v>184</v>
      </c>
      <c r="V101" s="67" t="s">
        <v>184</v>
      </c>
      <c r="W101" s="67" t="s">
        <v>199</v>
      </c>
      <c r="X101" s="67" t="s">
        <v>195</v>
      </c>
      <c r="Y101" s="67" t="s">
        <v>165</v>
      </c>
      <c r="Z101" s="67" t="s">
        <v>1169</v>
      </c>
      <c r="AA101" s="67" t="s">
        <v>169</v>
      </c>
      <c r="AB101" s="67" t="s">
        <v>199</v>
      </c>
      <c r="AC101" s="67" t="s">
        <v>200</v>
      </c>
      <c r="AD101" s="67" t="s">
        <v>165</v>
      </c>
      <c r="AE101" s="67" t="s">
        <v>169</v>
      </c>
      <c r="AF101" s="67" t="s">
        <v>184</v>
      </c>
      <c r="AG101" s="67" t="s">
        <v>184</v>
      </c>
      <c r="AH101" s="67" t="s">
        <v>169</v>
      </c>
      <c r="AI101" s="67" t="s">
        <v>165</v>
      </c>
      <c r="AJ101" s="67" t="s">
        <v>199</v>
      </c>
      <c r="AK101" s="67" t="s">
        <v>184</v>
      </c>
      <c r="AL101" s="67" t="s">
        <v>184</v>
      </c>
      <c r="AM101" s="67" t="s">
        <v>184</v>
      </c>
      <c r="AN101" s="67" t="s">
        <v>184</v>
      </c>
      <c r="AO101" s="67" t="s">
        <v>184</v>
      </c>
      <c r="AP101" s="96" t="s">
        <v>184</v>
      </c>
      <c r="AQ101" s="96" t="s">
        <v>184</v>
      </c>
      <c r="AR101" s="96" t="s">
        <v>195</v>
      </c>
      <c r="AS101" s="96" t="s">
        <v>184</v>
      </c>
      <c r="AT101" s="96" t="s">
        <v>184</v>
      </c>
      <c r="AU101" s="96" t="s">
        <v>195</v>
      </c>
      <c r="AV101" s="67" t="s">
        <v>199</v>
      </c>
      <c r="AW101" s="67" t="s">
        <v>199</v>
      </c>
      <c r="AX101" s="67" t="s">
        <v>184</v>
      </c>
      <c r="AY101" s="67" t="s">
        <v>199</v>
      </c>
      <c r="AZ101" s="67" t="s">
        <v>199</v>
      </c>
      <c r="BA101" s="67" t="s">
        <v>184</v>
      </c>
    </row>
    <row r="102" spans="1:53" s="59" customFormat="1" ht="11.25" customHeight="1" x14ac:dyDescent="0.15">
      <c r="A102" s="66" t="s">
        <v>276</v>
      </c>
      <c r="B102" s="67">
        <v>1.4999999999999999E-2</v>
      </c>
      <c r="C102" s="67">
        <v>0.01</v>
      </c>
      <c r="D102" s="67">
        <v>0.2</v>
      </c>
      <c r="E102" s="73" t="s">
        <v>286</v>
      </c>
      <c r="F102" s="76">
        <v>1.14E-2</v>
      </c>
      <c r="G102" s="82">
        <v>4.5800000000000002E-4</v>
      </c>
      <c r="H102" s="81">
        <v>7.8799999999999999E-3</v>
      </c>
      <c r="I102" s="81">
        <v>9.1999999999999998E-3</v>
      </c>
      <c r="J102" s="81">
        <v>4.0899999999999999E-3</v>
      </c>
      <c r="K102" s="76">
        <v>1.1999999999999999E-3</v>
      </c>
      <c r="L102" s="76">
        <v>1.6999999999999999E-3</v>
      </c>
      <c r="M102" s="107">
        <v>5.0600000000000003E-3</v>
      </c>
      <c r="N102" s="109">
        <v>2.7999999999999998E-4</v>
      </c>
      <c r="O102" s="107">
        <v>6.3699999999999998E-3</v>
      </c>
      <c r="P102" s="107">
        <v>3.7699999999999999E-3</v>
      </c>
      <c r="Q102" s="105">
        <v>1.1299999999999999E-2</v>
      </c>
      <c r="R102" s="107">
        <v>9.2300000000000004E-3</v>
      </c>
      <c r="S102" s="81">
        <v>4.8399999999999997E-3</v>
      </c>
      <c r="T102" s="76">
        <v>3.9300000000000002E-2</v>
      </c>
      <c r="U102" s="81">
        <v>1.9599999999999999E-3</v>
      </c>
      <c r="V102" s="81">
        <v>1.4E-3</v>
      </c>
      <c r="W102" s="77">
        <v>0.125</v>
      </c>
      <c r="X102" s="77">
        <v>0.183</v>
      </c>
      <c r="Y102" s="81">
        <v>1.9599999999999999E-3</v>
      </c>
      <c r="Z102" s="81">
        <v>1.5499999999999999E-3</v>
      </c>
      <c r="AA102" s="76">
        <v>3.0000000000000001E-3</v>
      </c>
      <c r="AB102" s="76">
        <v>3.1600000000000003E-2</v>
      </c>
      <c r="AC102" s="76">
        <v>2.1700000000000001E-2</v>
      </c>
      <c r="AD102" s="81">
        <v>6.8300000000000001E-3</v>
      </c>
      <c r="AE102" s="76">
        <v>3.3999999999999998E-3</v>
      </c>
      <c r="AF102" s="82">
        <v>2.9500000000000001E-4</v>
      </c>
      <c r="AG102" s="81">
        <v>3.15E-3</v>
      </c>
      <c r="AH102" s="67" t="s">
        <v>189</v>
      </c>
      <c r="AI102" s="81">
        <v>3.7000000000000002E-3</v>
      </c>
      <c r="AJ102" s="81">
        <v>1.25E-3</v>
      </c>
      <c r="AK102" s="82">
        <v>3.0299999999999999E-4</v>
      </c>
      <c r="AL102" s="82">
        <v>8.2000000000000001E-5</v>
      </c>
      <c r="AM102" s="81">
        <v>7.1000000000000004E-3</v>
      </c>
      <c r="AN102" s="81">
        <v>4.9800000000000001E-3</v>
      </c>
      <c r="AO102" s="81">
        <v>3.4099999999999998E-3</v>
      </c>
      <c r="AP102" s="107">
        <v>5.3400000000000001E-3</v>
      </c>
      <c r="AQ102" s="105">
        <v>2.7099999999999999E-2</v>
      </c>
      <c r="AR102" s="105">
        <v>1.23E-2</v>
      </c>
      <c r="AS102" s="105">
        <v>3.2000000000000001E-2</v>
      </c>
      <c r="AT102" s="105">
        <v>1.6899999999999998E-2</v>
      </c>
      <c r="AU102" s="107">
        <v>1.6100000000000001E-3</v>
      </c>
      <c r="AV102" s="76">
        <v>2.3599999999999999E-2</v>
      </c>
      <c r="AW102" s="76">
        <v>2.6499999999999999E-2</v>
      </c>
      <c r="AX102" s="76">
        <v>1.9199999999999998E-2</v>
      </c>
      <c r="AY102" s="77">
        <v>0.13500000000000001</v>
      </c>
      <c r="AZ102" s="76">
        <v>6.2700000000000006E-2</v>
      </c>
      <c r="BA102" s="81">
        <v>2.0100000000000001E-3</v>
      </c>
    </row>
    <row r="103" spans="1:53" s="59" customFormat="1" ht="11.25" customHeight="1" x14ac:dyDescent="0.15">
      <c r="A103" s="66" t="s">
        <v>277</v>
      </c>
      <c r="B103" s="67"/>
      <c r="C103" s="67">
        <v>0.1</v>
      </c>
      <c r="D103" s="67">
        <v>0.1</v>
      </c>
      <c r="E103" s="73" t="s">
        <v>286</v>
      </c>
      <c r="F103" s="67" t="s">
        <v>185</v>
      </c>
      <c r="G103" s="67" t="s">
        <v>233</v>
      </c>
      <c r="H103" s="67" t="s">
        <v>233</v>
      </c>
      <c r="I103" s="67" t="s">
        <v>189</v>
      </c>
      <c r="J103" s="67" t="s">
        <v>195</v>
      </c>
      <c r="K103" s="67" t="s">
        <v>200</v>
      </c>
      <c r="L103" s="67" t="s">
        <v>200</v>
      </c>
      <c r="M103" s="96" t="s">
        <v>184</v>
      </c>
      <c r="N103" s="96" t="s">
        <v>189</v>
      </c>
      <c r="O103" s="96" t="s">
        <v>233</v>
      </c>
      <c r="P103" s="96" t="s">
        <v>184</v>
      </c>
      <c r="Q103" s="96" t="s">
        <v>233</v>
      </c>
      <c r="R103" s="96" t="s">
        <v>189</v>
      </c>
      <c r="S103" s="67" t="s">
        <v>189</v>
      </c>
      <c r="T103" s="67" t="s">
        <v>185</v>
      </c>
      <c r="U103" s="67" t="s">
        <v>189</v>
      </c>
      <c r="V103" s="67" t="s">
        <v>189</v>
      </c>
      <c r="W103" s="67" t="s">
        <v>233</v>
      </c>
      <c r="X103" s="67" t="s">
        <v>185</v>
      </c>
      <c r="Y103" s="67" t="s">
        <v>195</v>
      </c>
      <c r="Z103" s="67" t="s">
        <v>199</v>
      </c>
      <c r="AA103" s="67" t="s">
        <v>200</v>
      </c>
      <c r="AB103" s="67" t="s">
        <v>233</v>
      </c>
      <c r="AC103" s="67" t="s">
        <v>184</v>
      </c>
      <c r="AD103" s="67" t="s">
        <v>195</v>
      </c>
      <c r="AE103" s="67" t="s">
        <v>200</v>
      </c>
      <c r="AF103" s="67" t="s">
        <v>189</v>
      </c>
      <c r="AG103" s="67" t="s">
        <v>189</v>
      </c>
      <c r="AH103" s="67" t="s">
        <v>200</v>
      </c>
      <c r="AI103" s="67" t="s">
        <v>195</v>
      </c>
      <c r="AJ103" s="67" t="s">
        <v>233</v>
      </c>
      <c r="AK103" s="67" t="s">
        <v>189</v>
      </c>
      <c r="AL103" s="67" t="s">
        <v>189</v>
      </c>
      <c r="AM103" s="67" t="s">
        <v>189</v>
      </c>
      <c r="AN103" s="67" t="s">
        <v>189</v>
      </c>
      <c r="AO103" s="67" t="s">
        <v>189</v>
      </c>
      <c r="AP103" s="96" t="s">
        <v>189</v>
      </c>
      <c r="AQ103" s="96" t="s">
        <v>189</v>
      </c>
      <c r="AR103" s="96" t="s">
        <v>185</v>
      </c>
      <c r="AS103" s="96" t="s">
        <v>189</v>
      </c>
      <c r="AT103" s="96" t="s">
        <v>189</v>
      </c>
      <c r="AU103" s="96" t="s">
        <v>185</v>
      </c>
      <c r="AV103" s="67" t="s">
        <v>233</v>
      </c>
      <c r="AW103" s="67" t="s">
        <v>233</v>
      </c>
      <c r="AX103" s="67" t="s">
        <v>189</v>
      </c>
      <c r="AY103" s="67" t="s">
        <v>233</v>
      </c>
      <c r="AZ103" s="67" t="s">
        <v>233</v>
      </c>
      <c r="BA103" s="67" t="s">
        <v>189</v>
      </c>
    </row>
    <row r="104" spans="1:53" s="59" customFormat="1" ht="11.25" customHeight="1" x14ac:dyDescent="0.15">
      <c r="A104" s="66" t="s">
        <v>278</v>
      </c>
      <c r="B104" s="67">
        <v>0.03</v>
      </c>
      <c r="C104" s="67">
        <v>0</v>
      </c>
      <c r="D104" s="67">
        <v>50</v>
      </c>
      <c r="E104" s="73" t="s">
        <v>286</v>
      </c>
      <c r="F104" s="76">
        <v>1.32E-2</v>
      </c>
      <c r="G104" s="67" t="s">
        <v>233</v>
      </c>
      <c r="H104" s="76">
        <v>4.7000000000000002E-3</v>
      </c>
      <c r="I104" s="67" t="s">
        <v>189</v>
      </c>
      <c r="J104" s="69">
        <v>401</v>
      </c>
      <c r="K104" s="69">
        <v>595</v>
      </c>
      <c r="L104" s="69">
        <v>555</v>
      </c>
      <c r="M104" s="108">
        <v>0.10199999999999999</v>
      </c>
      <c r="N104" s="105">
        <v>1E-3</v>
      </c>
      <c r="O104" s="105">
        <v>2.5999999999999999E-3</v>
      </c>
      <c r="P104" s="108">
        <v>0.159</v>
      </c>
      <c r="Q104" s="105">
        <v>5.8999999999999999E-3</v>
      </c>
      <c r="R104" s="96" t="s">
        <v>189</v>
      </c>
      <c r="S104" s="76">
        <v>2.7000000000000001E-3</v>
      </c>
      <c r="T104" s="77">
        <v>0.55200000000000005</v>
      </c>
      <c r="U104" s="76">
        <v>2.3E-3</v>
      </c>
      <c r="V104" s="76">
        <v>6.5799999999999997E-2</v>
      </c>
      <c r="W104" s="71">
        <v>19.3</v>
      </c>
      <c r="X104" s="77">
        <v>0.61899999999999999</v>
      </c>
      <c r="Y104" s="71">
        <v>19.2</v>
      </c>
      <c r="Z104" s="71">
        <v>24.6</v>
      </c>
      <c r="AA104" s="69">
        <v>344</v>
      </c>
      <c r="AB104" s="67" t="s">
        <v>233</v>
      </c>
      <c r="AC104" s="71">
        <v>61.4</v>
      </c>
      <c r="AD104" s="69">
        <v>250</v>
      </c>
      <c r="AE104" s="69">
        <v>622</v>
      </c>
      <c r="AF104" s="70">
        <v>2.08</v>
      </c>
      <c r="AG104" s="70">
        <v>4.5599999999999996</v>
      </c>
      <c r="AH104" s="69">
        <v>484</v>
      </c>
      <c r="AI104" s="69">
        <v>464</v>
      </c>
      <c r="AJ104" s="71">
        <v>20.9</v>
      </c>
      <c r="AK104" s="77">
        <v>0.40699999999999997</v>
      </c>
      <c r="AL104" s="70">
        <v>2.68</v>
      </c>
      <c r="AM104" s="76">
        <v>6.0000000000000001E-3</v>
      </c>
      <c r="AN104" s="76">
        <v>7.3000000000000001E-3</v>
      </c>
      <c r="AO104" s="76">
        <v>2.8999999999999998E-3</v>
      </c>
      <c r="AP104" s="105">
        <v>1.6000000000000001E-3</v>
      </c>
      <c r="AQ104" s="105">
        <v>5.5999999999999999E-3</v>
      </c>
      <c r="AR104" s="105">
        <v>9.5999999999999992E-3</v>
      </c>
      <c r="AS104" s="105">
        <v>3.1899999999999998E-2</v>
      </c>
      <c r="AT104" s="105">
        <v>3.3999999999999998E-3</v>
      </c>
      <c r="AU104" s="105">
        <v>6.1000000000000004E-3</v>
      </c>
      <c r="AV104" s="76">
        <v>5.1000000000000004E-3</v>
      </c>
      <c r="AW104" s="76">
        <v>3.0999999999999999E-3</v>
      </c>
      <c r="AX104" s="76">
        <v>1.9E-3</v>
      </c>
      <c r="AY104" s="76">
        <v>7.6E-3</v>
      </c>
      <c r="AZ104" s="76">
        <v>4.8099999999999997E-2</v>
      </c>
      <c r="BA104" s="76">
        <v>5.1000000000000004E-3</v>
      </c>
    </row>
    <row r="105" spans="1:53" s="59" customFormat="1" ht="11.25" customHeight="1" x14ac:dyDescent="0.15">
      <c r="A105" s="86" t="s">
        <v>279</v>
      </c>
      <c r="B105" s="87"/>
      <c r="C105" s="87"/>
      <c r="D105" s="87"/>
      <c r="E105" s="88" t="s">
        <v>286</v>
      </c>
      <c r="F105" s="87" t="s">
        <v>240</v>
      </c>
      <c r="G105" s="90">
        <v>0.158</v>
      </c>
      <c r="H105" s="87" t="s">
        <v>238</v>
      </c>
      <c r="I105" s="89">
        <v>8.8999999999999995E-4</v>
      </c>
      <c r="J105" s="87" t="s">
        <v>237</v>
      </c>
      <c r="K105" s="87" t="s">
        <v>236</v>
      </c>
      <c r="L105" s="87" t="s">
        <v>236</v>
      </c>
      <c r="M105" s="97" t="s">
        <v>241</v>
      </c>
      <c r="N105" s="113">
        <v>5.3100000000000001E-2</v>
      </c>
      <c r="O105" s="97" t="s">
        <v>238</v>
      </c>
      <c r="P105" s="97" t="s">
        <v>241</v>
      </c>
      <c r="Q105" s="97" t="s">
        <v>238</v>
      </c>
      <c r="R105" s="97" t="s">
        <v>239</v>
      </c>
      <c r="S105" s="87" t="s">
        <v>239</v>
      </c>
      <c r="T105" s="87" t="s">
        <v>240</v>
      </c>
      <c r="U105" s="87" t="s">
        <v>239</v>
      </c>
      <c r="V105" s="87" t="s">
        <v>239</v>
      </c>
      <c r="W105" s="87" t="s">
        <v>238</v>
      </c>
      <c r="X105" s="87" t="s">
        <v>240</v>
      </c>
      <c r="Y105" s="87" t="s">
        <v>237</v>
      </c>
      <c r="Z105" s="87" t="s">
        <v>1171</v>
      </c>
      <c r="AA105" s="87" t="s">
        <v>236</v>
      </c>
      <c r="AB105" s="87" t="s">
        <v>238</v>
      </c>
      <c r="AC105" s="87" t="s">
        <v>241</v>
      </c>
      <c r="AD105" s="87" t="s">
        <v>237</v>
      </c>
      <c r="AE105" s="87" t="s">
        <v>236</v>
      </c>
      <c r="AF105" s="87" t="s">
        <v>239</v>
      </c>
      <c r="AG105" s="87" t="s">
        <v>239</v>
      </c>
      <c r="AH105" s="87" t="s">
        <v>236</v>
      </c>
      <c r="AI105" s="87" t="s">
        <v>237</v>
      </c>
      <c r="AJ105" s="87" t="s">
        <v>238</v>
      </c>
      <c r="AK105" s="87" t="s">
        <v>239</v>
      </c>
      <c r="AL105" s="87" t="s">
        <v>239</v>
      </c>
      <c r="AM105" s="87" t="s">
        <v>239</v>
      </c>
      <c r="AN105" s="87" t="s">
        <v>239</v>
      </c>
      <c r="AO105" s="87" t="s">
        <v>239</v>
      </c>
      <c r="AP105" s="97" t="s">
        <v>239</v>
      </c>
      <c r="AQ105" s="97" t="s">
        <v>239</v>
      </c>
      <c r="AR105" s="97" t="s">
        <v>240</v>
      </c>
      <c r="AS105" s="97" t="s">
        <v>239</v>
      </c>
      <c r="AT105" s="97" t="s">
        <v>239</v>
      </c>
      <c r="AU105" s="97" t="s">
        <v>240</v>
      </c>
      <c r="AV105" s="87" t="s">
        <v>238</v>
      </c>
      <c r="AW105" s="87" t="s">
        <v>238</v>
      </c>
      <c r="AX105" s="89">
        <v>1.3600000000000001E-3</v>
      </c>
      <c r="AY105" s="87" t="s">
        <v>238</v>
      </c>
      <c r="AZ105" s="87" t="s">
        <v>238</v>
      </c>
      <c r="BA105" s="87" t="s">
        <v>239</v>
      </c>
    </row>
    <row r="106" spans="1:53" s="59" customFormat="1" x14ac:dyDescent="0.15">
      <c r="A106" s="58"/>
      <c r="E106" s="60"/>
      <c r="M106" s="61"/>
      <c r="N106" s="61"/>
      <c r="O106" s="61"/>
      <c r="P106" s="61"/>
      <c r="Q106" s="61"/>
      <c r="R106" s="61"/>
      <c r="AP106" s="61"/>
      <c r="AQ106" s="61"/>
      <c r="AR106" s="61"/>
      <c r="AS106" s="61"/>
      <c r="AT106" s="61"/>
      <c r="AU106" s="61"/>
    </row>
    <row r="107" spans="1:53" s="59" customFormat="1" x14ac:dyDescent="0.15">
      <c r="A107" s="58"/>
      <c r="E107" s="58"/>
      <c r="M107" s="61"/>
      <c r="N107" s="61"/>
      <c r="O107" s="61"/>
      <c r="P107" s="61"/>
      <c r="Q107" s="61"/>
      <c r="R107" s="61"/>
      <c r="AP107" s="61"/>
      <c r="AQ107" s="61"/>
      <c r="AR107" s="61"/>
      <c r="AS107" s="61"/>
      <c r="AT107" s="61"/>
      <c r="AU107" s="61"/>
    </row>
    <row r="108" spans="1:53" s="59" customFormat="1" x14ac:dyDescent="0.15">
      <c r="A108" s="58"/>
      <c r="E108" s="58"/>
      <c r="M108" s="61"/>
      <c r="N108" s="61"/>
      <c r="O108" s="61"/>
      <c r="P108" s="61"/>
      <c r="Q108" s="61"/>
      <c r="R108" s="61"/>
      <c r="AP108" s="61"/>
      <c r="AQ108" s="61"/>
      <c r="AR108" s="61"/>
      <c r="AS108" s="61"/>
      <c r="AT108" s="61"/>
      <c r="AU108" s="61"/>
    </row>
    <row r="109" spans="1:53" s="59" customFormat="1" x14ac:dyDescent="0.15">
      <c r="A109" s="58"/>
      <c r="E109" s="58"/>
      <c r="M109" s="61"/>
      <c r="N109" s="61"/>
      <c r="O109" s="61"/>
      <c r="P109" s="61"/>
      <c r="Q109" s="61"/>
      <c r="R109" s="61"/>
      <c r="AP109" s="61"/>
      <c r="AQ109" s="61"/>
      <c r="AR109" s="61"/>
      <c r="AS109" s="61"/>
      <c r="AT109" s="61"/>
      <c r="AU109" s="61"/>
    </row>
    <row r="110" spans="1:53" s="59" customFormat="1" x14ac:dyDescent="0.15">
      <c r="A110" s="58"/>
      <c r="E110" s="58"/>
      <c r="M110" s="61"/>
      <c r="N110" s="61"/>
      <c r="O110" s="61"/>
      <c r="P110" s="61"/>
      <c r="Q110" s="61"/>
      <c r="R110" s="61"/>
      <c r="AP110" s="61"/>
      <c r="AQ110" s="61"/>
      <c r="AR110" s="61"/>
      <c r="AS110" s="61"/>
      <c r="AT110" s="61"/>
      <c r="AU110" s="61"/>
    </row>
    <row r="111" spans="1:53" s="59" customFormat="1" x14ac:dyDescent="0.15">
      <c r="A111" s="58"/>
      <c r="E111" s="58"/>
      <c r="M111" s="61"/>
      <c r="N111" s="61"/>
      <c r="O111" s="61"/>
      <c r="P111" s="61"/>
      <c r="Q111" s="61"/>
      <c r="R111" s="61"/>
      <c r="AP111" s="61"/>
      <c r="AQ111" s="61"/>
      <c r="AR111" s="61"/>
      <c r="AS111" s="61"/>
      <c r="AT111" s="61"/>
      <c r="AU111" s="61"/>
    </row>
    <row r="112" spans="1:53" s="59" customFormat="1" x14ac:dyDescent="0.15">
      <c r="A112" s="58"/>
      <c r="E112" s="58"/>
      <c r="M112" s="61"/>
      <c r="N112" s="61"/>
      <c r="O112" s="61"/>
      <c r="P112" s="61"/>
      <c r="Q112" s="61"/>
      <c r="R112" s="61"/>
      <c r="AP112" s="61"/>
      <c r="AQ112" s="61"/>
      <c r="AR112" s="61"/>
      <c r="AS112" s="61"/>
      <c r="AT112" s="61"/>
      <c r="AU112" s="61"/>
    </row>
    <row r="113" spans="1:47" s="59" customFormat="1" x14ac:dyDescent="0.15">
      <c r="A113" s="58"/>
      <c r="E113" s="58"/>
      <c r="M113" s="61"/>
      <c r="N113" s="61"/>
      <c r="O113" s="61"/>
      <c r="P113" s="61"/>
      <c r="Q113" s="61"/>
      <c r="R113" s="61"/>
      <c r="AP113" s="61"/>
      <c r="AQ113" s="61"/>
      <c r="AR113" s="61"/>
      <c r="AS113" s="61"/>
      <c r="AT113" s="61"/>
      <c r="AU113" s="61"/>
    </row>
    <row r="114" spans="1:47" s="59" customFormat="1" x14ac:dyDescent="0.15">
      <c r="A114" s="58"/>
      <c r="E114" s="58"/>
      <c r="M114" s="61"/>
      <c r="N114" s="61"/>
      <c r="O114" s="61"/>
      <c r="P114" s="61"/>
      <c r="Q114" s="61"/>
      <c r="R114" s="61"/>
      <c r="AP114" s="61"/>
      <c r="AQ114" s="61"/>
      <c r="AR114" s="61"/>
      <c r="AS114" s="61"/>
      <c r="AT114" s="61"/>
      <c r="AU114" s="61"/>
    </row>
    <row r="115" spans="1:47" s="59" customFormat="1" x14ac:dyDescent="0.15">
      <c r="A115" s="58"/>
      <c r="E115" s="58"/>
      <c r="M115" s="61"/>
      <c r="N115" s="61"/>
      <c r="O115" s="61"/>
      <c r="P115" s="61"/>
      <c r="Q115" s="61"/>
      <c r="R115" s="61"/>
      <c r="AP115" s="61"/>
      <c r="AQ115" s="61"/>
      <c r="AR115" s="61"/>
      <c r="AS115" s="61"/>
      <c r="AT115" s="61"/>
      <c r="AU115" s="61"/>
    </row>
    <row r="116" spans="1:47" s="59" customFormat="1" x14ac:dyDescent="0.15">
      <c r="A116" s="58"/>
      <c r="E116" s="58"/>
      <c r="M116" s="61"/>
      <c r="N116" s="61"/>
      <c r="O116" s="61"/>
      <c r="P116" s="61"/>
      <c r="Q116" s="61"/>
      <c r="R116" s="61"/>
      <c r="AP116" s="61"/>
      <c r="AQ116" s="61"/>
      <c r="AR116" s="61"/>
      <c r="AS116" s="61"/>
      <c r="AT116" s="61"/>
      <c r="AU116" s="61"/>
    </row>
    <row r="117" spans="1:47" s="59" customFormat="1" x14ac:dyDescent="0.15">
      <c r="A117" s="58"/>
      <c r="E117" s="58"/>
      <c r="M117" s="61"/>
      <c r="N117" s="61"/>
      <c r="O117" s="61"/>
      <c r="P117" s="61"/>
      <c r="Q117" s="61"/>
      <c r="R117" s="61"/>
      <c r="AP117" s="61"/>
      <c r="AQ117" s="61"/>
      <c r="AR117" s="61"/>
      <c r="AS117" s="61"/>
      <c r="AT117" s="61"/>
      <c r="AU117" s="61"/>
    </row>
    <row r="118" spans="1:47" s="59" customFormat="1" x14ac:dyDescent="0.15">
      <c r="A118" s="58"/>
      <c r="E118" s="58"/>
      <c r="M118" s="61"/>
      <c r="N118" s="61"/>
      <c r="O118" s="61"/>
      <c r="P118" s="61"/>
      <c r="Q118" s="61"/>
      <c r="R118" s="61"/>
      <c r="AP118" s="61"/>
      <c r="AQ118" s="61"/>
      <c r="AR118" s="61"/>
      <c r="AS118" s="61"/>
      <c r="AT118" s="61"/>
      <c r="AU118" s="61"/>
    </row>
    <row r="119" spans="1:47" s="59" customFormat="1" x14ac:dyDescent="0.15">
      <c r="A119" s="58"/>
      <c r="E119" s="58"/>
      <c r="M119" s="61"/>
      <c r="N119" s="61"/>
      <c r="O119" s="61"/>
      <c r="P119" s="61"/>
      <c r="Q119" s="61"/>
      <c r="R119" s="61"/>
      <c r="AP119" s="61"/>
      <c r="AQ119" s="61"/>
      <c r="AR119" s="61"/>
      <c r="AS119" s="61"/>
      <c r="AT119" s="61"/>
      <c r="AU119" s="61"/>
    </row>
    <row r="120" spans="1:47" s="59" customFormat="1" x14ac:dyDescent="0.15">
      <c r="A120" s="58"/>
      <c r="E120" s="58"/>
      <c r="M120" s="61"/>
      <c r="N120" s="61"/>
      <c r="O120" s="61"/>
      <c r="P120" s="61"/>
      <c r="Q120" s="61"/>
      <c r="R120" s="61"/>
      <c r="AP120" s="61"/>
      <c r="AQ120" s="61"/>
      <c r="AR120" s="61"/>
      <c r="AS120" s="61"/>
      <c r="AT120" s="61"/>
      <c r="AU120" s="61"/>
    </row>
    <row r="121" spans="1:47" s="59" customFormat="1" x14ac:dyDescent="0.15">
      <c r="A121" s="58"/>
      <c r="E121" s="58"/>
      <c r="M121" s="61"/>
      <c r="N121" s="61"/>
      <c r="O121" s="61"/>
      <c r="P121" s="61"/>
      <c r="Q121" s="61"/>
      <c r="R121" s="61"/>
      <c r="AP121" s="61"/>
      <c r="AQ121" s="61"/>
      <c r="AR121" s="61"/>
      <c r="AS121" s="61"/>
      <c r="AT121" s="61"/>
      <c r="AU121" s="61"/>
    </row>
    <row r="122" spans="1:47" s="59" customFormat="1" x14ac:dyDescent="0.15">
      <c r="A122" s="58"/>
      <c r="E122" s="58"/>
      <c r="M122" s="61"/>
      <c r="N122" s="61"/>
      <c r="O122" s="61"/>
      <c r="P122" s="61"/>
      <c r="Q122" s="61"/>
      <c r="R122" s="61"/>
      <c r="AP122" s="61"/>
      <c r="AQ122" s="61"/>
      <c r="AR122" s="61"/>
      <c r="AS122" s="61"/>
      <c r="AT122" s="61"/>
      <c r="AU122" s="61"/>
    </row>
    <row r="123" spans="1:47" s="59" customFormat="1" x14ac:dyDescent="0.15">
      <c r="A123" s="58"/>
      <c r="E123" s="58"/>
      <c r="M123" s="61"/>
      <c r="N123" s="61"/>
      <c r="O123" s="61"/>
      <c r="P123" s="61"/>
      <c r="Q123" s="61"/>
      <c r="R123" s="61"/>
      <c r="AP123" s="61"/>
      <c r="AQ123" s="61"/>
      <c r="AR123" s="61"/>
      <c r="AS123" s="61"/>
      <c r="AT123" s="61"/>
      <c r="AU123" s="61"/>
    </row>
    <row r="124" spans="1:47" s="59" customFormat="1" x14ac:dyDescent="0.15">
      <c r="A124" s="58"/>
      <c r="E124" s="58"/>
      <c r="M124" s="61"/>
      <c r="N124" s="61"/>
      <c r="O124" s="61"/>
      <c r="P124" s="61"/>
      <c r="Q124" s="61"/>
      <c r="R124" s="61"/>
      <c r="AP124" s="61"/>
      <c r="AQ124" s="61"/>
      <c r="AR124" s="61"/>
      <c r="AS124" s="61"/>
      <c r="AT124" s="61"/>
      <c r="AU124" s="61"/>
    </row>
    <row r="125" spans="1:47" s="59" customFormat="1" x14ac:dyDescent="0.15">
      <c r="A125" s="58"/>
      <c r="E125" s="58"/>
      <c r="M125" s="61"/>
      <c r="N125" s="61"/>
      <c r="O125" s="61"/>
      <c r="P125" s="61"/>
      <c r="Q125" s="61"/>
      <c r="R125" s="61"/>
      <c r="AP125" s="61"/>
      <c r="AQ125" s="61"/>
      <c r="AR125" s="61"/>
      <c r="AS125" s="61"/>
      <c r="AT125" s="61"/>
      <c r="AU125" s="61"/>
    </row>
    <row r="126" spans="1:47" s="59" customFormat="1" x14ac:dyDescent="0.15">
      <c r="A126" s="58"/>
      <c r="E126" s="58"/>
      <c r="M126" s="61"/>
      <c r="N126" s="61"/>
      <c r="O126" s="61"/>
      <c r="P126" s="61"/>
      <c r="Q126" s="61"/>
      <c r="R126" s="61"/>
      <c r="AP126" s="61"/>
      <c r="AQ126" s="61"/>
      <c r="AR126" s="61"/>
      <c r="AS126" s="61"/>
      <c r="AT126" s="61"/>
      <c r="AU126" s="61"/>
    </row>
    <row r="127" spans="1:47" s="59" customFormat="1" x14ac:dyDescent="0.15">
      <c r="A127" s="58"/>
      <c r="E127" s="58"/>
      <c r="M127" s="61"/>
      <c r="N127" s="61"/>
      <c r="O127" s="61"/>
      <c r="P127" s="61"/>
      <c r="Q127" s="61"/>
      <c r="R127" s="61"/>
      <c r="AP127" s="61"/>
      <c r="AQ127" s="61"/>
      <c r="AR127" s="61"/>
      <c r="AS127" s="61"/>
      <c r="AT127" s="61"/>
      <c r="AU127" s="61"/>
    </row>
    <row r="128" spans="1:47" s="59" customFormat="1" x14ac:dyDescent="0.15">
      <c r="A128" s="58"/>
      <c r="E128" s="58"/>
      <c r="M128" s="61"/>
      <c r="N128" s="61"/>
      <c r="O128" s="61"/>
      <c r="P128" s="61"/>
      <c r="Q128" s="61"/>
      <c r="R128" s="61"/>
      <c r="AP128" s="61"/>
      <c r="AQ128" s="61"/>
      <c r="AR128" s="61"/>
      <c r="AS128" s="61"/>
      <c r="AT128" s="61"/>
      <c r="AU128" s="61"/>
    </row>
    <row r="129" spans="1:47" s="59" customFormat="1" x14ac:dyDescent="0.15">
      <c r="A129" s="58"/>
      <c r="E129" s="58"/>
      <c r="M129" s="61"/>
      <c r="N129" s="61"/>
      <c r="O129" s="61"/>
      <c r="P129" s="61"/>
      <c r="Q129" s="61"/>
      <c r="R129" s="61"/>
      <c r="AP129" s="61"/>
      <c r="AQ129" s="61"/>
      <c r="AR129" s="61"/>
      <c r="AS129" s="61"/>
      <c r="AT129" s="61"/>
      <c r="AU129" s="61"/>
    </row>
    <row r="130" spans="1:47" s="59" customFormat="1" x14ac:dyDescent="0.15">
      <c r="A130" s="58"/>
      <c r="E130" s="58"/>
      <c r="M130" s="61"/>
      <c r="N130" s="61"/>
      <c r="O130" s="61"/>
      <c r="P130" s="61"/>
      <c r="Q130" s="61"/>
      <c r="R130" s="61"/>
      <c r="AP130" s="61"/>
      <c r="AQ130" s="61"/>
      <c r="AR130" s="61"/>
      <c r="AS130" s="61"/>
      <c r="AT130" s="61"/>
      <c r="AU130" s="61"/>
    </row>
    <row r="131" spans="1:47" s="59" customFormat="1" x14ac:dyDescent="0.15">
      <c r="A131" s="58"/>
      <c r="E131" s="58"/>
      <c r="M131" s="61"/>
      <c r="N131" s="61"/>
      <c r="O131" s="61"/>
      <c r="P131" s="61"/>
      <c r="Q131" s="61"/>
      <c r="R131" s="61"/>
      <c r="AP131" s="61"/>
      <c r="AQ131" s="61"/>
      <c r="AR131" s="61"/>
      <c r="AS131" s="61"/>
      <c r="AT131" s="61"/>
      <c r="AU131" s="61"/>
    </row>
    <row r="132" spans="1:47" s="59" customFormat="1" x14ac:dyDescent="0.15">
      <c r="A132" s="58"/>
      <c r="E132" s="58"/>
      <c r="M132" s="61"/>
      <c r="N132" s="61"/>
      <c r="O132" s="61"/>
      <c r="P132" s="61"/>
      <c r="Q132" s="61"/>
      <c r="R132" s="61"/>
      <c r="AP132" s="61"/>
      <c r="AQ132" s="61"/>
      <c r="AR132" s="61"/>
      <c r="AS132" s="61"/>
      <c r="AT132" s="61"/>
      <c r="AU132" s="61"/>
    </row>
    <row r="133" spans="1:47" s="59" customFormat="1" x14ac:dyDescent="0.15">
      <c r="A133" s="58"/>
      <c r="E133" s="58"/>
      <c r="M133" s="61"/>
      <c r="N133" s="61"/>
      <c r="O133" s="61"/>
      <c r="P133" s="61"/>
      <c r="Q133" s="61"/>
      <c r="R133" s="61"/>
      <c r="AP133" s="61"/>
      <c r="AQ133" s="61"/>
      <c r="AR133" s="61"/>
      <c r="AS133" s="61"/>
      <c r="AT133" s="61"/>
      <c r="AU133" s="61"/>
    </row>
    <row r="134" spans="1:47" s="59" customFormat="1" x14ac:dyDescent="0.15">
      <c r="A134" s="58"/>
      <c r="E134" s="58"/>
      <c r="M134" s="61"/>
      <c r="N134" s="61"/>
      <c r="O134" s="61"/>
      <c r="P134" s="61"/>
      <c r="Q134" s="61"/>
      <c r="R134" s="61"/>
      <c r="AP134" s="61"/>
      <c r="AQ134" s="61"/>
      <c r="AR134" s="61"/>
      <c r="AS134" s="61"/>
      <c r="AT134" s="61"/>
      <c r="AU134" s="61"/>
    </row>
    <row r="135" spans="1:47" s="59" customFormat="1" x14ac:dyDescent="0.15">
      <c r="A135" s="58"/>
      <c r="E135" s="58"/>
      <c r="M135" s="61"/>
      <c r="N135" s="61"/>
      <c r="O135" s="61"/>
      <c r="P135" s="61"/>
      <c r="Q135" s="61"/>
      <c r="R135" s="61"/>
      <c r="AP135" s="61"/>
      <c r="AQ135" s="61"/>
      <c r="AR135" s="61"/>
      <c r="AS135" s="61"/>
      <c r="AT135" s="61"/>
      <c r="AU135" s="61"/>
    </row>
    <row r="136" spans="1:47" s="59" customFormat="1" x14ac:dyDescent="0.15">
      <c r="A136" s="58"/>
      <c r="E136" s="58"/>
      <c r="M136" s="61"/>
      <c r="N136" s="61"/>
      <c r="O136" s="61"/>
      <c r="P136" s="61"/>
      <c r="Q136" s="61"/>
      <c r="R136" s="61"/>
      <c r="AP136" s="61"/>
      <c r="AQ136" s="61"/>
      <c r="AR136" s="61"/>
      <c r="AS136" s="61"/>
      <c r="AT136" s="61"/>
      <c r="AU136" s="61"/>
    </row>
    <row r="137" spans="1:47" s="59" customFormat="1" x14ac:dyDescent="0.15">
      <c r="A137" s="58"/>
      <c r="E137" s="58"/>
      <c r="M137" s="61"/>
      <c r="N137" s="61"/>
      <c r="O137" s="61"/>
      <c r="P137" s="61"/>
      <c r="Q137" s="61"/>
      <c r="R137" s="61"/>
      <c r="AP137" s="61"/>
      <c r="AQ137" s="61"/>
      <c r="AR137" s="61"/>
      <c r="AS137" s="61"/>
      <c r="AT137" s="61"/>
      <c r="AU137" s="61"/>
    </row>
    <row r="138" spans="1:47" s="59" customFormat="1" x14ac:dyDescent="0.15">
      <c r="A138" s="58"/>
      <c r="E138" s="58"/>
      <c r="M138" s="61"/>
      <c r="N138" s="61"/>
      <c r="O138" s="61"/>
      <c r="P138" s="61"/>
      <c r="Q138" s="61"/>
      <c r="R138" s="61"/>
      <c r="AP138" s="61"/>
      <c r="AQ138" s="61"/>
      <c r="AR138" s="61"/>
      <c r="AS138" s="61"/>
      <c r="AT138" s="61"/>
      <c r="AU138" s="61"/>
    </row>
    <row r="139" spans="1:47" s="59" customFormat="1" x14ac:dyDescent="0.15">
      <c r="A139" s="58"/>
      <c r="E139" s="58"/>
      <c r="M139" s="61"/>
      <c r="N139" s="61"/>
      <c r="O139" s="61"/>
      <c r="P139" s="61"/>
      <c r="Q139" s="61"/>
      <c r="R139" s="61"/>
      <c r="AP139" s="61"/>
      <c r="AQ139" s="61"/>
      <c r="AR139" s="61"/>
      <c r="AS139" s="61"/>
      <c r="AT139" s="61"/>
      <c r="AU139" s="61"/>
    </row>
    <row r="140" spans="1:47" s="59" customFormat="1" x14ac:dyDescent="0.15">
      <c r="A140" s="58"/>
      <c r="E140" s="58"/>
      <c r="M140" s="61"/>
      <c r="N140" s="61"/>
      <c r="O140" s="61"/>
      <c r="P140" s="61"/>
      <c r="Q140" s="61"/>
      <c r="R140" s="61"/>
      <c r="AP140" s="61"/>
      <c r="AQ140" s="61"/>
      <c r="AR140" s="61"/>
      <c r="AS140" s="61"/>
      <c r="AT140" s="61"/>
      <c r="AU140" s="61"/>
    </row>
    <row r="141" spans="1:47" s="59" customFormat="1" x14ac:dyDescent="0.15">
      <c r="A141" s="58"/>
      <c r="E141" s="58"/>
      <c r="M141" s="61"/>
      <c r="N141" s="61"/>
      <c r="O141" s="61"/>
      <c r="P141" s="61"/>
      <c r="Q141" s="61"/>
      <c r="R141" s="61"/>
      <c r="AP141" s="61"/>
      <c r="AQ141" s="61"/>
      <c r="AR141" s="61"/>
      <c r="AS141" s="61"/>
      <c r="AT141" s="61"/>
      <c r="AU141" s="61"/>
    </row>
    <row r="142" spans="1:47" s="59" customFormat="1" x14ac:dyDescent="0.15">
      <c r="A142" s="58"/>
      <c r="E142" s="58"/>
      <c r="M142" s="61"/>
      <c r="N142" s="61"/>
      <c r="O142" s="61"/>
      <c r="P142" s="61"/>
      <c r="Q142" s="61"/>
      <c r="R142" s="61"/>
      <c r="AP142" s="61"/>
      <c r="AQ142" s="61"/>
      <c r="AR142" s="61"/>
      <c r="AS142" s="61"/>
      <c r="AT142" s="61"/>
      <c r="AU142" s="61"/>
    </row>
    <row r="143" spans="1:47" s="59" customFormat="1" x14ac:dyDescent="0.15">
      <c r="A143" s="58"/>
      <c r="E143" s="58"/>
      <c r="M143" s="61"/>
      <c r="N143" s="61"/>
      <c r="O143" s="61"/>
      <c r="P143" s="61"/>
      <c r="Q143" s="61"/>
      <c r="R143" s="61"/>
      <c r="AP143" s="61"/>
      <c r="AQ143" s="61"/>
      <c r="AR143" s="61"/>
      <c r="AS143" s="61"/>
      <c r="AT143" s="61"/>
      <c r="AU143" s="61"/>
    </row>
    <row r="144" spans="1:47" s="59" customFormat="1" x14ac:dyDescent="0.15">
      <c r="A144" s="58"/>
      <c r="E144" s="58"/>
      <c r="M144" s="61"/>
      <c r="N144" s="61"/>
      <c r="O144" s="61"/>
      <c r="P144" s="61"/>
      <c r="Q144" s="61"/>
      <c r="R144" s="61"/>
      <c r="AP144" s="61"/>
      <c r="AQ144" s="61"/>
      <c r="AR144" s="61"/>
      <c r="AS144" s="61"/>
      <c r="AT144" s="61"/>
      <c r="AU144" s="61"/>
    </row>
    <row r="145" spans="1:47" s="59" customFormat="1" x14ac:dyDescent="0.15">
      <c r="A145" s="58"/>
      <c r="E145" s="58"/>
      <c r="M145" s="61"/>
      <c r="N145" s="61"/>
      <c r="O145" s="61"/>
      <c r="P145" s="61"/>
      <c r="Q145" s="61"/>
      <c r="R145" s="61"/>
      <c r="AP145" s="61"/>
      <c r="AQ145" s="61"/>
      <c r="AR145" s="61"/>
      <c r="AS145" s="61"/>
      <c r="AT145" s="61"/>
      <c r="AU145" s="61"/>
    </row>
    <row r="146" spans="1:47" s="59" customFormat="1" x14ac:dyDescent="0.15">
      <c r="A146" s="58"/>
      <c r="E146" s="58"/>
      <c r="M146" s="61"/>
      <c r="N146" s="61"/>
      <c r="O146" s="61"/>
      <c r="P146" s="61"/>
      <c r="Q146" s="61"/>
      <c r="R146" s="61"/>
      <c r="AP146" s="61"/>
      <c r="AQ146" s="61"/>
      <c r="AR146" s="61"/>
      <c r="AS146" s="61"/>
      <c r="AT146" s="61"/>
      <c r="AU146" s="61"/>
    </row>
    <row r="147" spans="1:47" s="59" customFormat="1" x14ac:dyDescent="0.15">
      <c r="A147" s="58"/>
      <c r="E147" s="58"/>
      <c r="M147" s="61"/>
      <c r="N147" s="61"/>
      <c r="O147" s="61"/>
      <c r="P147" s="61"/>
      <c r="Q147" s="61"/>
      <c r="R147" s="61"/>
      <c r="AP147" s="61"/>
      <c r="AQ147" s="61"/>
      <c r="AR147" s="61"/>
      <c r="AS147" s="61"/>
      <c r="AT147" s="61"/>
      <c r="AU147" s="61"/>
    </row>
    <row r="148" spans="1:47" s="59" customFormat="1" x14ac:dyDescent="0.15">
      <c r="A148" s="58"/>
      <c r="E148" s="58"/>
      <c r="M148" s="61"/>
      <c r="N148" s="61"/>
      <c r="O148" s="61"/>
      <c r="P148" s="61"/>
      <c r="Q148" s="61"/>
      <c r="R148" s="61"/>
      <c r="AP148" s="61"/>
      <c r="AQ148" s="61"/>
      <c r="AR148" s="61"/>
      <c r="AS148" s="61"/>
      <c r="AT148" s="61"/>
      <c r="AU148" s="61"/>
    </row>
    <row r="149" spans="1:47" s="59" customFormat="1" x14ac:dyDescent="0.15">
      <c r="A149" s="58"/>
      <c r="E149" s="58"/>
      <c r="M149" s="61"/>
      <c r="N149" s="61"/>
      <c r="O149" s="61"/>
      <c r="P149" s="61"/>
      <c r="Q149" s="61"/>
      <c r="R149" s="61"/>
      <c r="AP149" s="61"/>
      <c r="AQ149" s="61"/>
      <c r="AR149" s="61"/>
      <c r="AS149" s="61"/>
      <c r="AT149" s="61"/>
      <c r="AU149" s="61"/>
    </row>
    <row r="150" spans="1:47" s="59" customFormat="1" x14ac:dyDescent="0.15">
      <c r="A150" s="58"/>
      <c r="E150" s="58"/>
      <c r="M150" s="61"/>
      <c r="N150" s="61"/>
      <c r="O150" s="61"/>
      <c r="P150" s="61"/>
      <c r="Q150" s="61"/>
      <c r="R150" s="61"/>
      <c r="AP150" s="61"/>
      <c r="AQ150" s="61"/>
      <c r="AR150" s="61"/>
      <c r="AS150" s="61"/>
      <c r="AT150" s="61"/>
      <c r="AU150" s="61"/>
    </row>
    <row r="151" spans="1:47" s="59" customFormat="1" x14ac:dyDescent="0.15">
      <c r="A151" s="58"/>
      <c r="E151" s="58"/>
      <c r="M151" s="61"/>
      <c r="N151" s="61"/>
      <c r="O151" s="61"/>
      <c r="P151" s="61"/>
      <c r="Q151" s="61"/>
      <c r="R151" s="61"/>
      <c r="AP151" s="61"/>
      <c r="AQ151" s="61"/>
      <c r="AR151" s="61"/>
      <c r="AS151" s="61"/>
      <c r="AT151" s="61"/>
      <c r="AU151" s="61"/>
    </row>
    <row r="152" spans="1:47" s="59" customFormat="1" x14ac:dyDescent="0.15">
      <c r="A152" s="58"/>
      <c r="E152" s="58"/>
      <c r="M152" s="61"/>
      <c r="N152" s="61"/>
      <c r="O152" s="61"/>
      <c r="P152" s="61"/>
      <c r="Q152" s="61"/>
      <c r="R152" s="61"/>
      <c r="AP152" s="61"/>
      <c r="AQ152" s="61"/>
      <c r="AR152" s="61"/>
      <c r="AS152" s="61"/>
      <c r="AT152" s="61"/>
      <c r="AU152" s="61"/>
    </row>
    <row r="153" spans="1:47" s="59" customFormat="1" x14ac:dyDescent="0.15">
      <c r="A153" s="58"/>
      <c r="E153" s="58"/>
      <c r="M153" s="61"/>
      <c r="N153" s="61"/>
      <c r="O153" s="61"/>
      <c r="P153" s="61"/>
      <c r="Q153" s="61"/>
      <c r="R153" s="61"/>
      <c r="AP153" s="61"/>
      <c r="AQ153" s="61"/>
      <c r="AR153" s="61"/>
      <c r="AS153" s="61"/>
      <c r="AT153" s="61"/>
      <c r="AU153" s="61"/>
    </row>
    <row r="154" spans="1:47" s="59" customFormat="1" x14ac:dyDescent="0.15">
      <c r="A154" s="58"/>
      <c r="E154" s="58"/>
      <c r="M154" s="61"/>
      <c r="N154" s="61"/>
      <c r="O154" s="61"/>
      <c r="P154" s="61"/>
      <c r="Q154" s="61"/>
      <c r="R154" s="61"/>
      <c r="AP154" s="61"/>
      <c r="AQ154" s="61"/>
      <c r="AR154" s="61"/>
      <c r="AS154" s="61"/>
      <c r="AT154" s="61"/>
      <c r="AU154" s="61"/>
    </row>
    <row r="155" spans="1:47" s="59" customFormat="1" x14ac:dyDescent="0.15">
      <c r="A155" s="58"/>
      <c r="E155" s="58"/>
      <c r="M155" s="61"/>
      <c r="N155" s="61"/>
      <c r="O155" s="61"/>
      <c r="P155" s="61"/>
      <c r="Q155" s="61"/>
      <c r="R155" s="61"/>
      <c r="AP155" s="61"/>
      <c r="AQ155" s="61"/>
      <c r="AR155" s="61"/>
      <c r="AS155" s="61"/>
      <c r="AT155" s="61"/>
      <c r="AU155" s="61"/>
    </row>
    <row r="156" spans="1:47" s="59" customFormat="1" x14ac:dyDescent="0.15">
      <c r="A156" s="58"/>
      <c r="E156" s="58"/>
      <c r="M156" s="61"/>
      <c r="N156" s="61"/>
      <c r="O156" s="61"/>
      <c r="P156" s="61"/>
      <c r="Q156" s="61"/>
      <c r="R156" s="61"/>
      <c r="AP156" s="61"/>
      <c r="AQ156" s="61"/>
      <c r="AR156" s="61"/>
      <c r="AS156" s="61"/>
      <c r="AT156" s="61"/>
      <c r="AU156" s="61"/>
    </row>
    <row r="157" spans="1:47" s="59" customFormat="1" x14ac:dyDescent="0.15">
      <c r="A157" s="58"/>
      <c r="E157" s="58"/>
      <c r="M157" s="61"/>
      <c r="N157" s="61"/>
      <c r="O157" s="61"/>
      <c r="P157" s="61"/>
      <c r="Q157" s="61"/>
      <c r="R157" s="61"/>
      <c r="AP157" s="61"/>
      <c r="AQ157" s="61"/>
      <c r="AR157" s="61"/>
      <c r="AS157" s="61"/>
      <c r="AT157" s="61"/>
      <c r="AU157" s="61"/>
    </row>
    <row r="158" spans="1:47" s="59" customFormat="1" x14ac:dyDescent="0.15">
      <c r="A158" s="58"/>
      <c r="E158" s="58"/>
      <c r="M158" s="61"/>
      <c r="N158" s="61"/>
      <c r="O158" s="61"/>
      <c r="P158" s="61"/>
      <c r="Q158" s="61"/>
      <c r="R158" s="61"/>
      <c r="AP158" s="61"/>
      <c r="AQ158" s="61"/>
      <c r="AR158" s="61"/>
      <c r="AS158" s="61"/>
      <c r="AT158" s="61"/>
      <c r="AU158" s="61"/>
    </row>
    <row r="159" spans="1:47" s="59" customFormat="1" x14ac:dyDescent="0.15">
      <c r="A159" s="58"/>
      <c r="E159" s="58"/>
      <c r="M159" s="61"/>
      <c r="N159" s="61"/>
      <c r="O159" s="61"/>
      <c r="P159" s="61"/>
      <c r="Q159" s="61"/>
      <c r="R159" s="61"/>
      <c r="AP159" s="61"/>
      <c r="AQ159" s="61"/>
      <c r="AR159" s="61"/>
      <c r="AS159" s="61"/>
      <c r="AT159" s="61"/>
      <c r="AU159" s="61"/>
    </row>
    <row r="160" spans="1:47" s="59" customFormat="1" x14ac:dyDescent="0.15">
      <c r="A160" s="58"/>
      <c r="E160" s="58"/>
      <c r="M160" s="61"/>
      <c r="N160" s="61"/>
      <c r="O160" s="61"/>
      <c r="P160" s="61"/>
      <c r="Q160" s="61"/>
      <c r="R160" s="61"/>
      <c r="AP160" s="61"/>
      <c r="AQ160" s="61"/>
      <c r="AR160" s="61"/>
      <c r="AS160" s="61"/>
      <c r="AT160" s="61"/>
      <c r="AU160" s="61"/>
    </row>
    <row r="161" spans="1:47" s="59" customFormat="1" x14ac:dyDescent="0.15">
      <c r="A161" s="58"/>
      <c r="E161" s="58"/>
      <c r="M161" s="61"/>
      <c r="N161" s="61"/>
      <c r="O161" s="61"/>
      <c r="P161" s="61"/>
      <c r="Q161" s="61"/>
      <c r="R161" s="61"/>
      <c r="AP161" s="61"/>
      <c r="AQ161" s="61"/>
      <c r="AR161" s="61"/>
      <c r="AS161" s="61"/>
      <c r="AT161" s="61"/>
      <c r="AU161" s="61"/>
    </row>
    <row r="162" spans="1:47" s="59" customFormat="1" x14ac:dyDescent="0.15">
      <c r="A162" s="58"/>
      <c r="E162" s="58"/>
      <c r="M162" s="61"/>
      <c r="N162" s="61"/>
      <c r="O162" s="61"/>
      <c r="P162" s="61"/>
      <c r="Q162" s="61"/>
      <c r="R162" s="61"/>
      <c r="AP162" s="61"/>
      <c r="AQ162" s="61"/>
      <c r="AR162" s="61"/>
      <c r="AS162" s="61"/>
      <c r="AT162" s="61"/>
      <c r="AU162" s="61"/>
    </row>
    <row r="163" spans="1:47" s="59" customFormat="1" x14ac:dyDescent="0.15">
      <c r="A163" s="58"/>
      <c r="E163" s="58"/>
      <c r="M163" s="61"/>
      <c r="N163" s="61"/>
      <c r="O163" s="61"/>
      <c r="P163" s="61"/>
      <c r="Q163" s="61"/>
      <c r="R163" s="61"/>
      <c r="AP163" s="61"/>
      <c r="AQ163" s="61"/>
      <c r="AR163" s="61"/>
      <c r="AS163" s="61"/>
      <c r="AT163" s="61"/>
      <c r="AU163" s="61"/>
    </row>
    <row r="164" spans="1:47" s="59" customFormat="1" x14ac:dyDescent="0.15">
      <c r="A164" s="58"/>
      <c r="E164" s="58"/>
      <c r="M164" s="61"/>
      <c r="N164" s="61"/>
      <c r="O164" s="61"/>
      <c r="P164" s="61"/>
      <c r="Q164" s="61"/>
      <c r="R164" s="61"/>
      <c r="AP164" s="61"/>
      <c r="AQ164" s="61"/>
      <c r="AR164" s="61"/>
      <c r="AS164" s="61"/>
      <c r="AT164" s="61"/>
      <c r="AU164" s="61"/>
    </row>
    <row r="165" spans="1:47" s="59" customFormat="1" x14ac:dyDescent="0.15">
      <c r="A165" s="58"/>
      <c r="E165" s="58"/>
      <c r="M165" s="61"/>
      <c r="N165" s="61"/>
      <c r="O165" s="61"/>
      <c r="P165" s="61"/>
      <c r="Q165" s="61"/>
      <c r="R165" s="61"/>
      <c r="AP165" s="61"/>
      <c r="AQ165" s="61"/>
      <c r="AR165" s="61"/>
      <c r="AS165" s="61"/>
      <c r="AT165" s="61"/>
      <c r="AU165" s="61"/>
    </row>
    <row r="166" spans="1:47" s="59" customFormat="1" x14ac:dyDescent="0.15">
      <c r="A166" s="58"/>
      <c r="E166" s="58"/>
      <c r="M166" s="61"/>
      <c r="N166" s="61"/>
      <c r="O166" s="61"/>
      <c r="P166" s="61"/>
      <c r="Q166" s="61"/>
      <c r="R166" s="61"/>
      <c r="AP166" s="61"/>
      <c r="AQ166" s="61"/>
      <c r="AR166" s="61"/>
      <c r="AS166" s="61"/>
      <c r="AT166" s="61"/>
      <c r="AU166" s="61"/>
    </row>
    <row r="167" spans="1:47" s="59" customFormat="1" x14ac:dyDescent="0.15">
      <c r="A167" s="58"/>
      <c r="E167" s="58"/>
      <c r="M167" s="61"/>
      <c r="N167" s="61"/>
      <c r="O167" s="61"/>
      <c r="P167" s="61"/>
      <c r="Q167" s="61"/>
      <c r="R167" s="61"/>
      <c r="AP167" s="61"/>
      <c r="AQ167" s="61"/>
      <c r="AR167" s="61"/>
      <c r="AS167" s="61"/>
      <c r="AT167" s="61"/>
      <c r="AU167" s="61"/>
    </row>
    <row r="168" spans="1:47" s="59" customFormat="1" x14ac:dyDescent="0.15">
      <c r="A168" s="58"/>
      <c r="E168" s="58"/>
      <c r="M168" s="61"/>
      <c r="N168" s="61"/>
      <c r="O168" s="61"/>
      <c r="P168" s="61"/>
      <c r="Q168" s="61"/>
      <c r="R168" s="61"/>
      <c r="AP168" s="61"/>
      <c r="AQ168" s="61"/>
      <c r="AR168" s="61"/>
      <c r="AS168" s="61"/>
      <c r="AT168" s="61"/>
      <c r="AU168" s="61"/>
    </row>
    <row r="169" spans="1:47" s="59" customFormat="1" x14ac:dyDescent="0.15">
      <c r="A169" s="58"/>
      <c r="E169" s="58"/>
      <c r="M169" s="61"/>
      <c r="N169" s="61"/>
      <c r="O169" s="61"/>
      <c r="P169" s="61"/>
      <c r="Q169" s="61"/>
      <c r="R169" s="61"/>
      <c r="AP169" s="61"/>
      <c r="AQ169" s="61"/>
      <c r="AR169" s="61"/>
      <c r="AS169" s="61"/>
      <c r="AT169" s="61"/>
      <c r="AU169" s="61"/>
    </row>
    <row r="170" spans="1:47" s="59" customFormat="1" x14ac:dyDescent="0.15">
      <c r="A170" s="58"/>
      <c r="E170" s="58"/>
      <c r="M170" s="61"/>
      <c r="N170" s="61"/>
      <c r="O170" s="61"/>
      <c r="P170" s="61"/>
      <c r="Q170" s="61"/>
      <c r="R170" s="61"/>
      <c r="AP170" s="61"/>
      <c r="AQ170" s="61"/>
      <c r="AR170" s="61"/>
      <c r="AS170" s="61"/>
      <c r="AT170" s="61"/>
      <c r="AU170" s="61"/>
    </row>
    <row r="171" spans="1:47" s="59" customFormat="1" x14ac:dyDescent="0.15">
      <c r="A171" s="58"/>
      <c r="E171" s="58"/>
      <c r="M171" s="61"/>
      <c r="N171" s="61"/>
      <c r="O171" s="61"/>
      <c r="P171" s="61"/>
      <c r="Q171" s="61"/>
      <c r="R171" s="61"/>
      <c r="AP171" s="61"/>
      <c r="AQ171" s="61"/>
      <c r="AR171" s="61"/>
      <c r="AS171" s="61"/>
      <c r="AT171" s="61"/>
      <c r="AU171" s="61"/>
    </row>
    <row r="172" spans="1:47" s="59" customFormat="1" x14ac:dyDescent="0.15">
      <c r="A172" s="58"/>
      <c r="E172" s="58"/>
      <c r="M172" s="61"/>
      <c r="N172" s="61"/>
      <c r="O172" s="61"/>
      <c r="P172" s="61"/>
      <c r="Q172" s="61"/>
      <c r="R172" s="61"/>
      <c r="AP172" s="61"/>
      <c r="AQ172" s="61"/>
      <c r="AR172" s="61"/>
      <c r="AS172" s="61"/>
      <c r="AT172" s="61"/>
      <c r="AU172" s="61"/>
    </row>
    <row r="173" spans="1:47" s="59" customFormat="1" x14ac:dyDescent="0.15">
      <c r="A173" s="58"/>
      <c r="E173" s="58"/>
      <c r="M173" s="61"/>
      <c r="N173" s="61"/>
      <c r="O173" s="61"/>
      <c r="P173" s="61"/>
      <c r="Q173" s="61"/>
      <c r="R173" s="61"/>
      <c r="AP173" s="61"/>
      <c r="AQ173" s="61"/>
      <c r="AR173" s="61"/>
      <c r="AS173" s="61"/>
      <c r="AT173" s="61"/>
      <c r="AU173" s="61"/>
    </row>
    <row r="174" spans="1:47" s="59" customFormat="1" x14ac:dyDescent="0.15">
      <c r="A174" s="58"/>
      <c r="E174" s="58"/>
      <c r="M174" s="61"/>
      <c r="N174" s="61"/>
      <c r="O174" s="61"/>
      <c r="P174" s="61"/>
      <c r="Q174" s="61"/>
      <c r="R174" s="61"/>
      <c r="AP174" s="61"/>
      <c r="AQ174" s="61"/>
      <c r="AR174" s="61"/>
      <c r="AS174" s="61"/>
      <c r="AT174" s="61"/>
      <c r="AU174" s="61"/>
    </row>
    <row r="175" spans="1:47" s="59" customFormat="1" x14ac:dyDescent="0.15">
      <c r="A175" s="58"/>
      <c r="E175" s="58"/>
      <c r="M175" s="61"/>
      <c r="N175" s="61"/>
      <c r="O175" s="61"/>
      <c r="P175" s="61"/>
      <c r="Q175" s="61"/>
      <c r="R175" s="61"/>
      <c r="AP175" s="61"/>
      <c r="AQ175" s="61"/>
      <c r="AR175" s="61"/>
      <c r="AS175" s="61"/>
      <c r="AT175" s="61"/>
      <c r="AU175" s="61"/>
    </row>
    <row r="176" spans="1:47" s="59" customFormat="1" x14ac:dyDescent="0.15">
      <c r="A176" s="58"/>
      <c r="E176" s="58"/>
      <c r="M176" s="61"/>
      <c r="N176" s="61"/>
      <c r="O176" s="61"/>
      <c r="P176" s="61"/>
      <c r="Q176" s="61"/>
      <c r="R176" s="61"/>
      <c r="AP176" s="61"/>
      <c r="AQ176" s="61"/>
      <c r="AR176" s="61"/>
      <c r="AS176" s="61"/>
      <c r="AT176" s="61"/>
      <c r="AU176" s="61"/>
    </row>
    <row r="177" spans="1:47" s="59" customFormat="1" x14ac:dyDescent="0.15">
      <c r="A177" s="58"/>
      <c r="E177" s="58"/>
      <c r="M177" s="61"/>
      <c r="N177" s="61"/>
      <c r="O177" s="61"/>
      <c r="P177" s="61"/>
      <c r="Q177" s="61"/>
      <c r="R177" s="61"/>
      <c r="AP177" s="61"/>
      <c r="AQ177" s="61"/>
      <c r="AR177" s="61"/>
      <c r="AS177" s="61"/>
      <c r="AT177" s="61"/>
      <c r="AU177" s="61"/>
    </row>
    <row r="178" spans="1:47" s="59" customFormat="1" x14ac:dyDescent="0.15">
      <c r="A178" s="58"/>
      <c r="E178" s="58"/>
      <c r="M178" s="61"/>
      <c r="N178" s="61"/>
      <c r="O178" s="61"/>
      <c r="P178" s="61"/>
      <c r="Q178" s="61"/>
      <c r="R178" s="61"/>
      <c r="AP178" s="61"/>
      <c r="AQ178" s="61"/>
      <c r="AR178" s="61"/>
      <c r="AS178" s="61"/>
      <c r="AT178" s="61"/>
      <c r="AU178" s="61"/>
    </row>
    <row r="179" spans="1:47" s="59" customFormat="1" x14ac:dyDescent="0.15">
      <c r="A179" s="58"/>
      <c r="E179" s="58"/>
      <c r="M179" s="61"/>
      <c r="N179" s="61"/>
      <c r="O179" s="61"/>
      <c r="P179" s="61"/>
      <c r="Q179" s="61"/>
      <c r="R179" s="61"/>
      <c r="AP179" s="61"/>
      <c r="AQ179" s="61"/>
      <c r="AR179" s="61"/>
      <c r="AS179" s="61"/>
      <c r="AT179" s="61"/>
      <c r="AU179" s="61"/>
    </row>
    <row r="180" spans="1:47" s="59" customFormat="1" x14ac:dyDescent="0.15">
      <c r="A180" s="58"/>
      <c r="E180" s="58"/>
      <c r="M180" s="61"/>
      <c r="N180" s="61"/>
      <c r="O180" s="61"/>
      <c r="P180" s="61"/>
      <c r="Q180" s="61"/>
      <c r="R180" s="61"/>
      <c r="AP180" s="61"/>
      <c r="AQ180" s="61"/>
      <c r="AR180" s="61"/>
      <c r="AS180" s="61"/>
      <c r="AT180" s="61"/>
      <c r="AU180" s="61"/>
    </row>
    <row r="181" spans="1:47" s="59" customFormat="1" x14ac:dyDescent="0.15">
      <c r="A181" s="58"/>
      <c r="E181" s="58"/>
      <c r="M181" s="61"/>
      <c r="N181" s="61"/>
      <c r="O181" s="61"/>
      <c r="P181" s="61"/>
      <c r="Q181" s="61"/>
      <c r="R181" s="61"/>
      <c r="AP181" s="61"/>
      <c r="AQ181" s="61"/>
      <c r="AR181" s="61"/>
      <c r="AS181" s="61"/>
      <c r="AT181" s="61"/>
      <c r="AU181" s="61"/>
    </row>
    <row r="182" spans="1:47" s="59" customFormat="1" x14ac:dyDescent="0.15">
      <c r="A182" s="58"/>
      <c r="E182" s="58"/>
      <c r="M182" s="61"/>
      <c r="N182" s="61"/>
      <c r="O182" s="61"/>
      <c r="P182" s="61"/>
      <c r="Q182" s="61"/>
      <c r="R182" s="61"/>
      <c r="AP182" s="61"/>
      <c r="AQ182" s="61"/>
      <c r="AR182" s="61"/>
      <c r="AS182" s="61"/>
      <c r="AT182" s="61"/>
      <c r="AU182" s="61"/>
    </row>
    <row r="183" spans="1:47" s="59" customFormat="1" x14ac:dyDescent="0.15">
      <c r="A183" s="58"/>
      <c r="E183" s="58"/>
      <c r="M183" s="61"/>
      <c r="N183" s="61"/>
      <c r="O183" s="61"/>
      <c r="P183" s="61"/>
      <c r="Q183" s="61"/>
      <c r="R183" s="61"/>
      <c r="AP183" s="61"/>
      <c r="AQ183" s="61"/>
      <c r="AR183" s="61"/>
      <c r="AS183" s="61"/>
      <c r="AT183" s="61"/>
      <c r="AU183" s="61"/>
    </row>
    <row r="184" spans="1:47" s="59" customFormat="1" x14ac:dyDescent="0.15">
      <c r="A184" s="58"/>
      <c r="E184" s="58"/>
      <c r="M184" s="61"/>
      <c r="N184" s="61"/>
      <c r="O184" s="61"/>
      <c r="P184" s="61"/>
      <c r="Q184" s="61"/>
      <c r="R184" s="61"/>
      <c r="AP184" s="61"/>
      <c r="AQ184" s="61"/>
      <c r="AR184" s="61"/>
      <c r="AS184" s="61"/>
      <c r="AT184" s="61"/>
      <c r="AU184" s="61"/>
    </row>
    <row r="185" spans="1:47" s="59" customFormat="1" x14ac:dyDescent="0.15">
      <c r="A185" s="58"/>
      <c r="E185" s="58"/>
      <c r="M185" s="61"/>
      <c r="N185" s="61"/>
      <c r="O185" s="61"/>
      <c r="P185" s="61"/>
      <c r="Q185" s="61"/>
      <c r="R185" s="61"/>
      <c r="AP185" s="61"/>
      <c r="AQ185" s="61"/>
      <c r="AR185" s="61"/>
      <c r="AS185" s="61"/>
      <c r="AT185" s="61"/>
      <c r="AU185" s="61"/>
    </row>
    <row r="186" spans="1:47" s="59" customFormat="1" x14ac:dyDescent="0.15">
      <c r="A186" s="58"/>
      <c r="E186" s="58"/>
      <c r="M186" s="61"/>
      <c r="N186" s="61"/>
      <c r="O186" s="61"/>
      <c r="P186" s="61"/>
      <c r="Q186" s="61"/>
      <c r="R186" s="61"/>
      <c r="AP186" s="61"/>
      <c r="AQ186" s="61"/>
      <c r="AR186" s="61"/>
      <c r="AS186" s="61"/>
      <c r="AT186" s="61"/>
      <c r="AU186" s="61"/>
    </row>
    <row r="187" spans="1:47" s="59" customFormat="1" x14ac:dyDescent="0.15">
      <c r="A187" s="58"/>
      <c r="E187" s="58"/>
      <c r="M187" s="61"/>
      <c r="N187" s="61"/>
      <c r="O187" s="61"/>
      <c r="P187" s="61"/>
      <c r="Q187" s="61"/>
      <c r="R187" s="61"/>
      <c r="AP187" s="61"/>
      <c r="AQ187" s="61"/>
      <c r="AR187" s="61"/>
      <c r="AS187" s="61"/>
      <c r="AT187" s="61"/>
      <c r="AU187" s="61"/>
    </row>
    <row r="188" spans="1:47" s="59" customFormat="1" x14ac:dyDescent="0.15">
      <c r="A188" s="58"/>
      <c r="E188" s="58"/>
      <c r="M188" s="61"/>
      <c r="N188" s="61"/>
      <c r="O188" s="61"/>
      <c r="P188" s="61"/>
      <c r="Q188" s="61"/>
      <c r="R188" s="61"/>
      <c r="AP188" s="61"/>
      <c r="AQ188" s="61"/>
      <c r="AR188" s="61"/>
      <c r="AS188" s="61"/>
      <c r="AT188" s="61"/>
      <c r="AU188" s="61"/>
    </row>
    <row r="189" spans="1:47" s="59" customFormat="1" x14ac:dyDescent="0.15">
      <c r="A189" s="58"/>
      <c r="E189" s="58"/>
      <c r="M189" s="61"/>
      <c r="N189" s="61"/>
      <c r="O189" s="61"/>
      <c r="P189" s="61"/>
      <c r="Q189" s="61"/>
      <c r="R189" s="61"/>
      <c r="AP189" s="61"/>
      <c r="AQ189" s="61"/>
      <c r="AR189" s="61"/>
      <c r="AS189" s="61"/>
      <c r="AT189" s="61"/>
      <c r="AU189" s="61"/>
    </row>
    <row r="190" spans="1:47" s="59" customFormat="1" x14ac:dyDescent="0.15">
      <c r="A190" s="58"/>
      <c r="E190" s="58"/>
      <c r="M190" s="61"/>
      <c r="N190" s="61"/>
      <c r="O190" s="61"/>
      <c r="P190" s="61"/>
      <c r="Q190" s="61"/>
      <c r="R190" s="61"/>
      <c r="AP190" s="61"/>
      <c r="AQ190" s="61"/>
      <c r="AR190" s="61"/>
      <c r="AS190" s="61"/>
      <c r="AT190" s="61"/>
      <c r="AU190" s="61"/>
    </row>
    <row r="191" spans="1:47" s="59" customFormat="1" x14ac:dyDescent="0.15">
      <c r="A191" s="58"/>
      <c r="E191" s="58"/>
      <c r="M191" s="61"/>
      <c r="N191" s="61"/>
      <c r="O191" s="61"/>
      <c r="P191" s="61"/>
      <c r="Q191" s="61"/>
      <c r="R191" s="61"/>
      <c r="AP191" s="61"/>
      <c r="AQ191" s="61"/>
      <c r="AR191" s="61"/>
      <c r="AS191" s="61"/>
      <c r="AT191" s="61"/>
      <c r="AU191" s="61"/>
    </row>
    <row r="192" spans="1:47" s="59" customFormat="1" x14ac:dyDescent="0.15">
      <c r="A192" s="58"/>
      <c r="E192" s="58"/>
      <c r="M192" s="61"/>
      <c r="N192" s="61"/>
      <c r="O192" s="61"/>
      <c r="P192" s="61"/>
      <c r="Q192" s="61"/>
      <c r="R192" s="61"/>
      <c r="AP192" s="61"/>
      <c r="AQ192" s="61"/>
      <c r="AR192" s="61"/>
      <c r="AS192" s="61"/>
      <c r="AT192" s="61"/>
      <c r="AU192" s="61"/>
    </row>
    <row r="193" spans="1:47" s="59" customFormat="1" x14ac:dyDescent="0.15">
      <c r="A193" s="58"/>
      <c r="E193" s="58"/>
      <c r="M193" s="61"/>
      <c r="N193" s="61"/>
      <c r="O193" s="61"/>
      <c r="P193" s="61"/>
      <c r="Q193" s="61"/>
      <c r="R193" s="61"/>
      <c r="AP193" s="61"/>
      <c r="AQ193" s="61"/>
      <c r="AR193" s="61"/>
      <c r="AS193" s="61"/>
      <c r="AT193" s="61"/>
      <c r="AU193" s="61"/>
    </row>
    <row r="194" spans="1:47" s="59" customFormat="1" x14ac:dyDescent="0.15">
      <c r="A194" s="58"/>
      <c r="E194" s="58"/>
      <c r="M194" s="61"/>
      <c r="N194" s="61"/>
      <c r="O194" s="61"/>
      <c r="P194" s="61"/>
      <c r="Q194" s="61"/>
      <c r="R194" s="61"/>
      <c r="AP194" s="61"/>
      <c r="AQ194" s="61"/>
      <c r="AR194" s="61"/>
      <c r="AS194" s="61"/>
      <c r="AT194" s="61"/>
      <c r="AU194" s="61"/>
    </row>
    <row r="195" spans="1:47" s="59" customFormat="1" x14ac:dyDescent="0.15">
      <c r="A195" s="58"/>
      <c r="E195" s="58"/>
      <c r="M195" s="61"/>
      <c r="N195" s="61"/>
      <c r="O195" s="61"/>
      <c r="P195" s="61"/>
      <c r="Q195" s="61"/>
      <c r="R195" s="61"/>
      <c r="AP195" s="61"/>
      <c r="AQ195" s="61"/>
      <c r="AR195" s="61"/>
      <c r="AS195" s="61"/>
      <c r="AT195" s="61"/>
      <c r="AU195" s="61"/>
    </row>
    <row r="196" spans="1:47" s="59" customFormat="1" x14ac:dyDescent="0.15">
      <c r="A196" s="58"/>
      <c r="E196" s="58"/>
      <c r="M196" s="61"/>
      <c r="N196" s="61"/>
      <c r="O196" s="61"/>
      <c r="P196" s="61"/>
      <c r="Q196" s="61"/>
      <c r="R196" s="61"/>
      <c r="AP196" s="61"/>
      <c r="AQ196" s="61"/>
      <c r="AR196" s="61"/>
      <c r="AS196" s="61"/>
      <c r="AT196" s="61"/>
      <c r="AU196" s="61"/>
    </row>
    <row r="197" spans="1:47" s="59" customFormat="1" x14ac:dyDescent="0.15">
      <c r="A197" s="58"/>
      <c r="E197" s="58"/>
      <c r="M197" s="61"/>
      <c r="N197" s="61"/>
      <c r="O197" s="61"/>
      <c r="P197" s="61"/>
      <c r="Q197" s="61"/>
      <c r="R197" s="61"/>
      <c r="AP197" s="61"/>
      <c r="AQ197" s="61"/>
      <c r="AR197" s="61"/>
      <c r="AS197" s="61"/>
      <c r="AT197" s="61"/>
      <c r="AU197" s="61"/>
    </row>
    <row r="198" spans="1:47" s="59" customFormat="1" x14ac:dyDescent="0.15">
      <c r="A198" s="58"/>
      <c r="E198" s="58"/>
      <c r="M198" s="61"/>
      <c r="N198" s="61"/>
      <c r="O198" s="61"/>
      <c r="P198" s="61"/>
      <c r="Q198" s="61"/>
      <c r="R198" s="61"/>
      <c r="AP198" s="61"/>
      <c r="AQ198" s="61"/>
      <c r="AR198" s="61"/>
      <c r="AS198" s="61"/>
      <c r="AT198" s="61"/>
      <c r="AU198" s="61"/>
    </row>
    <row r="199" spans="1:47" s="59" customFormat="1" x14ac:dyDescent="0.15">
      <c r="A199" s="58"/>
      <c r="E199" s="58"/>
      <c r="M199" s="61"/>
      <c r="N199" s="61"/>
      <c r="O199" s="61"/>
      <c r="P199" s="61"/>
      <c r="Q199" s="61"/>
      <c r="R199" s="61"/>
      <c r="AP199" s="61"/>
      <c r="AQ199" s="61"/>
      <c r="AR199" s="61"/>
      <c r="AS199" s="61"/>
      <c r="AT199" s="61"/>
      <c r="AU199" s="61"/>
    </row>
    <row r="200" spans="1:47" s="59" customFormat="1" x14ac:dyDescent="0.15">
      <c r="A200" s="58"/>
      <c r="E200" s="58"/>
      <c r="M200" s="61"/>
      <c r="N200" s="61"/>
      <c r="O200" s="61"/>
      <c r="P200" s="61"/>
      <c r="Q200" s="61"/>
      <c r="R200" s="61"/>
      <c r="AP200" s="61"/>
      <c r="AQ200" s="61"/>
      <c r="AR200" s="61"/>
      <c r="AS200" s="61"/>
      <c r="AT200" s="61"/>
      <c r="AU200" s="61"/>
    </row>
    <row r="201" spans="1:47" s="59" customFormat="1" x14ac:dyDescent="0.15">
      <c r="A201" s="58"/>
      <c r="E201" s="58"/>
      <c r="M201" s="61"/>
      <c r="N201" s="61"/>
      <c r="O201" s="61"/>
      <c r="P201" s="61"/>
      <c r="Q201" s="61"/>
      <c r="R201" s="61"/>
      <c r="AP201" s="61"/>
      <c r="AQ201" s="61"/>
      <c r="AR201" s="61"/>
      <c r="AS201" s="61"/>
      <c r="AT201" s="61"/>
      <c r="AU201" s="61"/>
    </row>
    <row r="202" spans="1:47" s="59" customFormat="1" x14ac:dyDescent="0.15">
      <c r="A202" s="58"/>
      <c r="E202" s="58"/>
      <c r="M202" s="61"/>
      <c r="N202" s="61"/>
      <c r="O202" s="61"/>
      <c r="P202" s="61"/>
      <c r="Q202" s="61"/>
      <c r="R202" s="61"/>
      <c r="AP202" s="61"/>
      <c r="AQ202" s="61"/>
      <c r="AR202" s="61"/>
      <c r="AS202" s="61"/>
      <c r="AT202" s="61"/>
      <c r="AU202" s="61"/>
    </row>
    <row r="203" spans="1:47" s="59" customFormat="1" x14ac:dyDescent="0.15">
      <c r="A203" s="58"/>
      <c r="E203" s="58"/>
      <c r="M203" s="61"/>
      <c r="N203" s="61"/>
      <c r="O203" s="61"/>
      <c r="P203" s="61"/>
      <c r="Q203" s="61"/>
      <c r="R203" s="61"/>
      <c r="AP203" s="61"/>
      <c r="AQ203" s="61"/>
      <c r="AR203" s="61"/>
      <c r="AS203" s="61"/>
      <c r="AT203" s="61"/>
      <c r="AU203" s="61"/>
    </row>
    <row r="204" spans="1:47" s="59" customFormat="1" x14ac:dyDescent="0.15">
      <c r="A204" s="58"/>
      <c r="E204" s="58"/>
      <c r="M204" s="61"/>
      <c r="N204" s="61"/>
      <c r="O204" s="61"/>
      <c r="P204" s="61"/>
      <c r="Q204" s="61"/>
      <c r="R204" s="61"/>
      <c r="AP204" s="61"/>
      <c r="AQ204" s="61"/>
      <c r="AR204" s="61"/>
      <c r="AS204" s="61"/>
      <c r="AT204" s="61"/>
      <c r="AU204" s="61"/>
    </row>
    <row r="205" spans="1:47" s="59" customFormat="1" x14ac:dyDescent="0.15">
      <c r="A205" s="58"/>
      <c r="E205" s="58"/>
      <c r="M205" s="61"/>
      <c r="N205" s="61"/>
      <c r="O205" s="61"/>
      <c r="P205" s="61"/>
      <c r="Q205" s="61"/>
      <c r="R205" s="61"/>
      <c r="AP205" s="61"/>
      <c r="AQ205" s="61"/>
      <c r="AR205" s="61"/>
      <c r="AS205" s="61"/>
      <c r="AT205" s="61"/>
      <c r="AU205" s="61"/>
    </row>
    <row r="206" spans="1:47" s="59" customFormat="1" x14ac:dyDescent="0.15">
      <c r="A206" s="58"/>
      <c r="E206" s="58"/>
      <c r="M206" s="61"/>
      <c r="N206" s="61"/>
      <c r="O206" s="61"/>
      <c r="P206" s="61"/>
      <c r="Q206" s="61"/>
      <c r="R206" s="61"/>
      <c r="AP206" s="61"/>
      <c r="AQ206" s="61"/>
      <c r="AR206" s="61"/>
      <c r="AS206" s="61"/>
      <c r="AT206" s="61"/>
      <c r="AU206" s="61"/>
    </row>
    <row r="207" spans="1:47" s="59" customFormat="1" x14ac:dyDescent="0.15">
      <c r="A207" s="58"/>
      <c r="E207" s="58"/>
      <c r="M207" s="61"/>
      <c r="N207" s="61"/>
      <c r="O207" s="61"/>
      <c r="P207" s="61"/>
      <c r="Q207" s="61"/>
      <c r="R207" s="61"/>
      <c r="AP207" s="61"/>
      <c r="AQ207" s="61"/>
      <c r="AR207" s="61"/>
      <c r="AS207" s="61"/>
      <c r="AT207" s="61"/>
      <c r="AU207" s="61"/>
    </row>
    <row r="208" spans="1:47" s="59" customFormat="1" x14ac:dyDescent="0.15">
      <c r="A208" s="58"/>
      <c r="E208" s="58"/>
      <c r="M208" s="61"/>
      <c r="N208" s="61"/>
      <c r="O208" s="61"/>
      <c r="P208" s="61"/>
      <c r="Q208" s="61"/>
      <c r="R208" s="61"/>
      <c r="AP208" s="61"/>
      <c r="AQ208" s="61"/>
      <c r="AR208" s="61"/>
      <c r="AS208" s="61"/>
      <c r="AT208" s="61"/>
      <c r="AU208" s="61"/>
    </row>
    <row r="209" spans="1:47" s="59" customFormat="1" x14ac:dyDescent="0.15">
      <c r="A209" s="58"/>
      <c r="E209" s="58"/>
      <c r="M209" s="61"/>
      <c r="N209" s="61"/>
      <c r="O209" s="61"/>
      <c r="P209" s="61"/>
      <c r="Q209" s="61"/>
      <c r="R209" s="61"/>
      <c r="AP209" s="61"/>
      <c r="AQ209" s="61"/>
      <c r="AR209" s="61"/>
      <c r="AS209" s="61"/>
      <c r="AT209" s="61"/>
      <c r="AU209" s="61"/>
    </row>
    <row r="210" spans="1:47" s="59" customFormat="1" x14ac:dyDescent="0.15">
      <c r="A210" s="58"/>
      <c r="E210" s="58"/>
      <c r="M210" s="61"/>
      <c r="N210" s="61"/>
      <c r="O210" s="61"/>
      <c r="P210" s="61"/>
      <c r="Q210" s="61"/>
      <c r="R210" s="61"/>
      <c r="AP210" s="61"/>
      <c r="AQ210" s="61"/>
      <c r="AR210" s="61"/>
      <c r="AS210" s="61"/>
      <c r="AT210" s="61"/>
      <c r="AU210" s="61"/>
    </row>
    <row r="211" spans="1:47" s="59" customFormat="1" x14ac:dyDescent="0.15">
      <c r="A211" s="58"/>
      <c r="E211" s="58"/>
      <c r="M211" s="61"/>
      <c r="N211" s="61"/>
      <c r="O211" s="61"/>
      <c r="P211" s="61"/>
      <c r="Q211" s="61"/>
      <c r="R211" s="61"/>
      <c r="AP211" s="61"/>
      <c r="AQ211" s="61"/>
      <c r="AR211" s="61"/>
      <c r="AS211" s="61"/>
      <c r="AT211" s="61"/>
      <c r="AU211" s="61"/>
    </row>
    <row r="212" spans="1:47" s="59" customFormat="1" x14ac:dyDescent="0.15">
      <c r="A212" s="58"/>
      <c r="E212" s="58"/>
      <c r="M212" s="61"/>
      <c r="N212" s="61"/>
      <c r="O212" s="61"/>
      <c r="P212" s="61"/>
      <c r="Q212" s="61"/>
      <c r="R212" s="61"/>
      <c r="AP212" s="61"/>
      <c r="AQ212" s="61"/>
      <c r="AR212" s="61"/>
      <c r="AS212" s="61"/>
      <c r="AT212" s="61"/>
      <c r="AU212" s="61"/>
    </row>
    <row r="213" spans="1:47" s="59" customFormat="1" x14ac:dyDescent="0.15">
      <c r="A213" s="58"/>
      <c r="E213" s="58"/>
      <c r="M213" s="61"/>
      <c r="N213" s="61"/>
      <c r="O213" s="61"/>
      <c r="P213" s="61"/>
      <c r="Q213" s="61"/>
      <c r="R213" s="61"/>
      <c r="AP213" s="61"/>
      <c r="AQ213" s="61"/>
      <c r="AR213" s="61"/>
      <c r="AS213" s="61"/>
      <c r="AT213" s="61"/>
      <c r="AU213" s="61"/>
    </row>
    <row r="214" spans="1:47" s="59" customFormat="1" x14ac:dyDescent="0.15">
      <c r="A214" s="58"/>
      <c r="E214" s="58"/>
      <c r="M214" s="61"/>
      <c r="N214" s="61"/>
      <c r="O214" s="61"/>
      <c r="P214" s="61"/>
      <c r="Q214" s="61"/>
      <c r="R214" s="61"/>
      <c r="AP214" s="61"/>
      <c r="AQ214" s="61"/>
      <c r="AR214" s="61"/>
      <c r="AS214" s="61"/>
      <c r="AT214" s="61"/>
      <c r="AU214" s="61"/>
    </row>
    <row r="215" spans="1:47" s="59" customFormat="1" x14ac:dyDescent="0.15">
      <c r="A215" s="58"/>
      <c r="E215" s="58"/>
      <c r="M215" s="61"/>
      <c r="N215" s="61"/>
      <c r="O215" s="61"/>
      <c r="P215" s="61"/>
      <c r="Q215" s="61"/>
      <c r="R215" s="61"/>
      <c r="AP215" s="61"/>
      <c r="AQ215" s="61"/>
      <c r="AR215" s="61"/>
      <c r="AS215" s="61"/>
      <c r="AT215" s="61"/>
      <c r="AU215" s="61"/>
    </row>
    <row r="216" spans="1:47" s="59" customFormat="1" x14ac:dyDescent="0.15">
      <c r="A216" s="58"/>
      <c r="E216" s="58"/>
      <c r="M216" s="61"/>
      <c r="N216" s="61"/>
      <c r="O216" s="61"/>
      <c r="P216" s="61"/>
      <c r="Q216" s="61"/>
      <c r="R216" s="61"/>
      <c r="AP216" s="61"/>
      <c r="AQ216" s="61"/>
      <c r="AR216" s="61"/>
      <c r="AS216" s="61"/>
      <c r="AT216" s="61"/>
      <c r="AU216" s="61"/>
    </row>
    <row r="217" spans="1:47" s="59" customFormat="1" x14ac:dyDescent="0.15">
      <c r="A217" s="58"/>
      <c r="E217" s="58"/>
      <c r="M217" s="61"/>
      <c r="N217" s="61"/>
      <c r="O217" s="61"/>
      <c r="P217" s="61"/>
      <c r="Q217" s="61"/>
      <c r="R217" s="61"/>
      <c r="AP217" s="61"/>
      <c r="AQ217" s="61"/>
      <c r="AR217" s="61"/>
      <c r="AS217" s="61"/>
      <c r="AT217" s="61"/>
      <c r="AU217" s="61"/>
    </row>
    <row r="218" spans="1:47" s="59" customFormat="1" x14ac:dyDescent="0.15">
      <c r="A218" s="58"/>
      <c r="E218" s="58"/>
      <c r="M218" s="61"/>
      <c r="N218" s="61"/>
      <c r="O218" s="61"/>
      <c r="P218" s="61"/>
      <c r="Q218" s="61"/>
      <c r="R218" s="61"/>
      <c r="AP218" s="61"/>
      <c r="AQ218" s="61"/>
      <c r="AR218" s="61"/>
      <c r="AS218" s="61"/>
      <c r="AT218" s="61"/>
      <c r="AU218" s="61"/>
    </row>
    <row r="219" spans="1:47" s="59" customFormat="1" x14ac:dyDescent="0.15">
      <c r="A219" s="58"/>
      <c r="E219" s="58"/>
      <c r="M219" s="61"/>
      <c r="N219" s="61"/>
      <c r="O219" s="61"/>
      <c r="P219" s="61"/>
      <c r="Q219" s="61"/>
      <c r="R219" s="61"/>
      <c r="AP219" s="61"/>
      <c r="AQ219" s="61"/>
      <c r="AR219" s="61"/>
      <c r="AS219" s="61"/>
      <c r="AT219" s="61"/>
      <c r="AU219" s="61"/>
    </row>
    <row r="220" spans="1:47" s="59" customFormat="1" x14ac:dyDescent="0.15">
      <c r="A220" s="58"/>
      <c r="E220" s="58"/>
      <c r="M220" s="61"/>
      <c r="N220" s="61"/>
      <c r="O220" s="61"/>
      <c r="P220" s="61"/>
      <c r="Q220" s="61"/>
      <c r="R220" s="61"/>
      <c r="AP220" s="61"/>
      <c r="AQ220" s="61"/>
      <c r="AR220" s="61"/>
      <c r="AS220" s="61"/>
      <c r="AT220" s="61"/>
      <c r="AU220" s="61"/>
    </row>
    <row r="221" spans="1:47" s="59" customFormat="1" x14ac:dyDescent="0.15">
      <c r="A221" s="58"/>
      <c r="E221" s="58"/>
      <c r="M221" s="61"/>
      <c r="N221" s="61"/>
      <c r="O221" s="61"/>
      <c r="P221" s="61"/>
      <c r="Q221" s="61"/>
      <c r="R221" s="61"/>
      <c r="AP221" s="61"/>
      <c r="AQ221" s="61"/>
      <c r="AR221" s="61"/>
      <c r="AS221" s="61"/>
      <c r="AT221" s="61"/>
      <c r="AU221" s="61"/>
    </row>
    <row r="222" spans="1:47" s="59" customFormat="1" x14ac:dyDescent="0.15">
      <c r="A222" s="58"/>
      <c r="E222" s="58"/>
      <c r="M222" s="61"/>
      <c r="N222" s="61"/>
      <c r="O222" s="61"/>
      <c r="P222" s="61"/>
      <c r="Q222" s="61"/>
      <c r="R222" s="61"/>
      <c r="AP222" s="61"/>
      <c r="AQ222" s="61"/>
      <c r="AR222" s="61"/>
      <c r="AS222" s="61"/>
      <c r="AT222" s="61"/>
      <c r="AU222" s="61"/>
    </row>
    <row r="223" spans="1:47" s="59" customFormat="1" x14ac:dyDescent="0.15">
      <c r="A223" s="58"/>
      <c r="E223" s="58"/>
      <c r="M223" s="61"/>
      <c r="N223" s="61"/>
      <c r="O223" s="61"/>
      <c r="P223" s="61"/>
      <c r="Q223" s="61"/>
      <c r="R223" s="61"/>
      <c r="AP223" s="61"/>
      <c r="AQ223" s="61"/>
      <c r="AR223" s="61"/>
      <c r="AS223" s="61"/>
      <c r="AT223" s="61"/>
      <c r="AU223" s="61"/>
    </row>
    <row r="224" spans="1:47" s="59" customFormat="1" x14ac:dyDescent="0.15">
      <c r="A224" s="58"/>
      <c r="E224" s="58"/>
      <c r="M224" s="61"/>
      <c r="N224" s="61"/>
      <c r="O224" s="61"/>
      <c r="P224" s="61"/>
      <c r="Q224" s="61"/>
      <c r="R224" s="61"/>
      <c r="AP224" s="61"/>
      <c r="AQ224" s="61"/>
      <c r="AR224" s="61"/>
      <c r="AS224" s="61"/>
      <c r="AT224" s="61"/>
      <c r="AU224" s="61"/>
    </row>
    <row r="225" spans="1:47" s="59" customFormat="1" x14ac:dyDescent="0.15">
      <c r="A225" s="58"/>
      <c r="E225" s="58"/>
      <c r="M225" s="61"/>
      <c r="N225" s="61"/>
      <c r="O225" s="61"/>
      <c r="P225" s="61"/>
      <c r="Q225" s="61"/>
      <c r="R225" s="61"/>
      <c r="AP225" s="61"/>
      <c r="AQ225" s="61"/>
      <c r="AR225" s="61"/>
      <c r="AS225" s="61"/>
      <c r="AT225" s="61"/>
      <c r="AU225" s="61"/>
    </row>
    <row r="226" spans="1:47" s="59" customFormat="1" x14ac:dyDescent="0.15">
      <c r="A226" s="58"/>
      <c r="E226" s="58"/>
      <c r="M226" s="61"/>
      <c r="N226" s="61"/>
      <c r="O226" s="61"/>
      <c r="P226" s="61"/>
      <c r="Q226" s="61"/>
      <c r="R226" s="61"/>
      <c r="AP226" s="61"/>
      <c r="AQ226" s="61"/>
      <c r="AR226" s="61"/>
      <c r="AS226" s="61"/>
      <c r="AT226" s="61"/>
      <c r="AU226" s="61"/>
    </row>
    <row r="227" spans="1:47" s="59" customFormat="1" x14ac:dyDescent="0.15">
      <c r="A227" s="58"/>
      <c r="E227" s="58"/>
      <c r="M227" s="61"/>
      <c r="N227" s="61"/>
      <c r="O227" s="61"/>
      <c r="P227" s="61"/>
      <c r="Q227" s="61"/>
      <c r="R227" s="61"/>
      <c r="AP227" s="61"/>
      <c r="AQ227" s="61"/>
      <c r="AR227" s="61"/>
      <c r="AS227" s="61"/>
      <c r="AT227" s="61"/>
      <c r="AU227" s="61"/>
    </row>
    <row r="228" spans="1:47" s="59" customFormat="1" x14ac:dyDescent="0.15">
      <c r="A228" s="58"/>
      <c r="E228" s="58"/>
      <c r="M228" s="61"/>
      <c r="N228" s="61"/>
      <c r="O228" s="61"/>
      <c r="P228" s="61"/>
      <c r="Q228" s="61"/>
      <c r="R228" s="61"/>
      <c r="AP228" s="61"/>
      <c r="AQ228" s="61"/>
      <c r="AR228" s="61"/>
      <c r="AS228" s="61"/>
      <c r="AT228" s="61"/>
      <c r="AU228" s="61"/>
    </row>
    <row r="229" spans="1:47" s="59" customFormat="1" x14ac:dyDescent="0.15">
      <c r="A229" s="58"/>
      <c r="E229" s="58"/>
      <c r="M229" s="61"/>
      <c r="N229" s="61"/>
      <c r="O229" s="61"/>
      <c r="P229" s="61"/>
      <c r="Q229" s="61"/>
      <c r="R229" s="61"/>
      <c r="AP229" s="61"/>
      <c r="AQ229" s="61"/>
      <c r="AR229" s="61"/>
      <c r="AS229" s="61"/>
      <c r="AT229" s="61"/>
      <c r="AU229" s="61"/>
    </row>
    <row r="230" spans="1:47" s="59" customFormat="1" x14ac:dyDescent="0.15">
      <c r="A230" s="58"/>
      <c r="E230" s="58"/>
      <c r="M230" s="61"/>
      <c r="N230" s="61"/>
      <c r="O230" s="61"/>
      <c r="P230" s="61"/>
      <c r="Q230" s="61"/>
      <c r="R230" s="61"/>
      <c r="AP230" s="61"/>
      <c r="AQ230" s="61"/>
      <c r="AR230" s="61"/>
      <c r="AS230" s="61"/>
      <c r="AT230" s="61"/>
      <c r="AU230" s="61"/>
    </row>
    <row r="231" spans="1:47" s="59" customFormat="1" x14ac:dyDescent="0.15">
      <c r="A231" s="58"/>
      <c r="E231" s="58"/>
      <c r="M231" s="61"/>
      <c r="N231" s="61"/>
      <c r="O231" s="61"/>
      <c r="P231" s="61"/>
      <c r="Q231" s="61"/>
      <c r="R231" s="61"/>
      <c r="AP231" s="61"/>
      <c r="AQ231" s="61"/>
      <c r="AR231" s="61"/>
      <c r="AS231" s="61"/>
      <c r="AT231" s="61"/>
      <c r="AU231" s="61"/>
    </row>
    <row r="232" spans="1:47" s="59" customFormat="1" x14ac:dyDescent="0.15">
      <c r="A232" s="58"/>
      <c r="E232" s="58"/>
      <c r="M232" s="61"/>
      <c r="N232" s="61"/>
      <c r="O232" s="61"/>
      <c r="P232" s="61"/>
      <c r="Q232" s="61"/>
      <c r="R232" s="61"/>
      <c r="AP232" s="61"/>
      <c r="AQ232" s="61"/>
      <c r="AR232" s="61"/>
      <c r="AS232" s="61"/>
      <c r="AT232" s="61"/>
      <c r="AU232" s="61"/>
    </row>
    <row r="233" spans="1:47" s="59" customFormat="1" x14ac:dyDescent="0.15">
      <c r="A233" s="58"/>
      <c r="E233" s="58"/>
      <c r="M233" s="61"/>
      <c r="N233" s="61"/>
      <c r="O233" s="61"/>
      <c r="P233" s="61"/>
      <c r="Q233" s="61"/>
      <c r="R233" s="61"/>
      <c r="AP233" s="61"/>
      <c r="AQ233" s="61"/>
      <c r="AR233" s="61"/>
      <c r="AS233" s="61"/>
      <c r="AT233" s="61"/>
      <c r="AU233" s="61"/>
    </row>
    <row r="234" spans="1:47" s="59" customFormat="1" x14ac:dyDescent="0.15">
      <c r="A234" s="58"/>
      <c r="E234" s="58"/>
      <c r="M234" s="61"/>
      <c r="N234" s="61"/>
      <c r="O234" s="61"/>
      <c r="P234" s="61"/>
      <c r="Q234" s="61"/>
      <c r="R234" s="61"/>
      <c r="AP234" s="61"/>
      <c r="AQ234" s="61"/>
      <c r="AR234" s="61"/>
      <c r="AS234" s="61"/>
      <c r="AT234" s="61"/>
      <c r="AU234" s="61"/>
    </row>
    <row r="235" spans="1:47" s="59" customFormat="1" x14ac:dyDescent="0.15">
      <c r="A235" s="58"/>
      <c r="E235" s="58"/>
      <c r="M235" s="61"/>
      <c r="N235" s="61"/>
      <c r="O235" s="61"/>
      <c r="P235" s="61"/>
      <c r="Q235" s="61"/>
      <c r="R235" s="61"/>
      <c r="AP235" s="61"/>
      <c r="AQ235" s="61"/>
      <c r="AR235" s="61"/>
      <c r="AS235" s="61"/>
      <c r="AT235" s="61"/>
      <c r="AU235" s="61"/>
    </row>
    <row r="236" spans="1:47" s="59" customFormat="1" x14ac:dyDescent="0.15">
      <c r="A236" s="58"/>
      <c r="E236" s="58"/>
      <c r="M236" s="61"/>
      <c r="N236" s="61"/>
      <c r="O236" s="61"/>
      <c r="P236" s="61"/>
      <c r="Q236" s="61"/>
      <c r="R236" s="61"/>
      <c r="AP236" s="61"/>
      <c r="AQ236" s="61"/>
      <c r="AR236" s="61"/>
      <c r="AS236" s="61"/>
      <c r="AT236" s="61"/>
      <c r="AU236" s="61"/>
    </row>
    <row r="237" spans="1:47" s="59" customFormat="1" x14ac:dyDescent="0.15">
      <c r="A237" s="58"/>
      <c r="E237" s="58"/>
      <c r="M237" s="61"/>
      <c r="N237" s="61"/>
      <c r="O237" s="61"/>
      <c r="P237" s="61"/>
      <c r="Q237" s="61"/>
      <c r="R237" s="61"/>
      <c r="AP237" s="61"/>
      <c r="AQ237" s="61"/>
      <c r="AR237" s="61"/>
      <c r="AS237" s="61"/>
      <c r="AT237" s="61"/>
      <c r="AU237" s="61"/>
    </row>
    <row r="238" spans="1:47" s="59" customFormat="1" x14ac:dyDescent="0.15">
      <c r="A238" s="58"/>
      <c r="E238" s="58"/>
      <c r="M238" s="61"/>
      <c r="N238" s="61"/>
      <c r="O238" s="61"/>
      <c r="P238" s="61"/>
      <c r="Q238" s="61"/>
      <c r="R238" s="61"/>
      <c r="AP238" s="61"/>
      <c r="AQ238" s="61"/>
      <c r="AR238" s="61"/>
      <c r="AS238" s="61"/>
      <c r="AT238" s="61"/>
      <c r="AU238" s="61"/>
    </row>
    <row r="239" spans="1:47" s="59" customFormat="1" x14ac:dyDescent="0.15">
      <c r="A239" s="58"/>
      <c r="E239" s="58"/>
      <c r="M239" s="61"/>
      <c r="N239" s="61"/>
      <c r="O239" s="61"/>
      <c r="P239" s="61"/>
      <c r="Q239" s="61"/>
      <c r="R239" s="61"/>
      <c r="AP239" s="61"/>
      <c r="AQ239" s="61"/>
      <c r="AR239" s="61"/>
      <c r="AS239" s="61"/>
      <c r="AT239" s="61"/>
      <c r="AU239" s="61"/>
    </row>
    <row r="240" spans="1:47" s="59" customFormat="1" x14ac:dyDescent="0.15">
      <c r="A240" s="58"/>
      <c r="E240" s="58"/>
      <c r="M240" s="61"/>
      <c r="N240" s="61"/>
      <c r="O240" s="61"/>
      <c r="P240" s="61"/>
      <c r="Q240" s="61"/>
      <c r="R240" s="61"/>
      <c r="AP240" s="61"/>
      <c r="AQ240" s="61"/>
      <c r="AR240" s="61"/>
      <c r="AS240" s="61"/>
      <c r="AT240" s="61"/>
      <c r="AU240" s="61"/>
    </row>
    <row r="241" spans="1:47" s="59" customFormat="1" x14ac:dyDescent="0.15">
      <c r="A241" s="58"/>
      <c r="E241" s="58"/>
      <c r="M241" s="61"/>
      <c r="N241" s="61"/>
      <c r="O241" s="61"/>
      <c r="P241" s="61"/>
      <c r="Q241" s="61"/>
      <c r="R241" s="61"/>
      <c r="AP241" s="61"/>
      <c r="AQ241" s="61"/>
      <c r="AR241" s="61"/>
      <c r="AS241" s="61"/>
      <c r="AT241" s="61"/>
      <c r="AU241" s="61"/>
    </row>
    <row r="242" spans="1:47" s="59" customFormat="1" x14ac:dyDescent="0.15">
      <c r="A242" s="58"/>
      <c r="E242" s="58"/>
      <c r="M242" s="61"/>
      <c r="N242" s="61"/>
      <c r="O242" s="61"/>
      <c r="P242" s="61"/>
      <c r="Q242" s="61"/>
      <c r="R242" s="61"/>
      <c r="AP242" s="61"/>
      <c r="AQ242" s="61"/>
      <c r="AR242" s="61"/>
      <c r="AS242" s="61"/>
      <c r="AT242" s="61"/>
      <c r="AU242" s="61"/>
    </row>
    <row r="243" spans="1:47" s="59" customFormat="1" x14ac:dyDescent="0.15">
      <c r="A243" s="58"/>
      <c r="E243" s="58"/>
      <c r="M243" s="61"/>
      <c r="N243" s="61"/>
      <c r="O243" s="61"/>
      <c r="P243" s="61"/>
      <c r="Q243" s="61"/>
      <c r="R243" s="61"/>
      <c r="AP243" s="61"/>
      <c r="AQ243" s="61"/>
      <c r="AR243" s="61"/>
      <c r="AS243" s="61"/>
      <c r="AT243" s="61"/>
      <c r="AU243" s="61"/>
    </row>
    <row r="244" spans="1:47" s="59" customFormat="1" x14ac:dyDescent="0.15">
      <c r="A244" s="58"/>
      <c r="E244" s="58"/>
      <c r="M244" s="61"/>
      <c r="N244" s="61"/>
      <c r="O244" s="61"/>
      <c r="P244" s="61"/>
      <c r="Q244" s="61"/>
      <c r="R244" s="61"/>
      <c r="AP244" s="61"/>
      <c r="AQ244" s="61"/>
      <c r="AR244" s="61"/>
      <c r="AS244" s="61"/>
      <c r="AT244" s="61"/>
      <c r="AU244" s="61"/>
    </row>
    <row r="245" spans="1:47" s="59" customFormat="1" x14ac:dyDescent="0.15">
      <c r="A245" s="58"/>
      <c r="E245" s="58"/>
      <c r="M245" s="61"/>
      <c r="N245" s="61"/>
      <c r="O245" s="61"/>
      <c r="P245" s="61"/>
      <c r="Q245" s="61"/>
      <c r="R245" s="61"/>
      <c r="AP245" s="61"/>
      <c r="AQ245" s="61"/>
      <c r="AR245" s="61"/>
      <c r="AS245" s="61"/>
      <c r="AT245" s="61"/>
      <c r="AU245" s="61"/>
    </row>
    <row r="246" spans="1:47" s="59" customFormat="1" x14ac:dyDescent="0.15">
      <c r="A246" s="58"/>
      <c r="E246" s="58"/>
      <c r="M246" s="61"/>
      <c r="N246" s="61"/>
      <c r="O246" s="61"/>
      <c r="P246" s="61"/>
      <c r="Q246" s="61"/>
      <c r="R246" s="61"/>
      <c r="AP246" s="61"/>
      <c r="AQ246" s="61"/>
      <c r="AR246" s="61"/>
      <c r="AS246" s="61"/>
      <c r="AT246" s="61"/>
      <c r="AU246" s="61"/>
    </row>
    <row r="247" spans="1:47" s="59" customFormat="1" x14ac:dyDescent="0.15">
      <c r="A247" s="58"/>
      <c r="E247" s="58"/>
      <c r="M247" s="61"/>
      <c r="N247" s="61"/>
      <c r="O247" s="61"/>
      <c r="P247" s="61"/>
      <c r="Q247" s="61"/>
      <c r="R247" s="61"/>
      <c r="AP247" s="61"/>
      <c r="AQ247" s="61"/>
      <c r="AR247" s="61"/>
      <c r="AS247" s="61"/>
      <c r="AT247" s="61"/>
      <c r="AU247" s="61"/>
    </row>
    <row r="248" spans="1:47" s="59" customFormat="1" x14ac:dyDescent="0.15">
      <c r="A248" s="58"/>
      <c r="E248" s="58"/>
      <c r="M248" s="61"/>
      <c r="N248" s="61"/>
      <c r="O248" s="61"/>
      <c r="P248" s="61"/>
      <c r="Q248" s="61"/>
      <c r="R248" s="61"/>
      <c r="AP248" s="61"/>
      <c r="AQ248" s="61"/>
      <c r="AR248" s="61"/>
      <c r="AS248" s="61"/>
      <c r="AT248" s="61"/>
      <c r="AU248" s="61"/>
    </row>
    <row r="249" spans="1:47" s="59" customFormat="1" x14ac:dyDescent="0.15">
      <c r="A249" s="58"/>
      <c r="E249" s="58"/>
      <c r="M249" s="61"/>
      <c r="N249" s="61"/>
      <c r="O249" s="61"/>
      <c r="P249" s="61"/>
      <c r="Q249" s="61"/>
      <c r="R249" s="61"/>
      <c r="AP249" s="61"/>
      <c r="AQ249" s="61"/>
      <c r="AR249" s="61"/>
      <c r="AS249" s="61"/>
      <c r="AT249" s="61"/>
      <c r="AU249" s="61"/>
    </row>
    <row r="250" spans="1:47" s="59" customFormat="1" x14ac:dyDescent="0.15">
      <c r="A250" s="58"/>
      <c r="E250" s="58"/>
      <c r="M250" s="61"/>
      <c r="N250" s="61"/>
      <c r="O250" s="61"/>
      <c r="P250" s="61"/>
      <c r="Q250" s="61"/>
      <c r="R250" s="61"/>
      <c r="AP250" s="61"/>
      <c r="AQ250" s="61"/>
      <c r="AR250" s="61"/>
      <c r="AS250" s="61"/>
      <c r="AT250" s="61"/>
      <c r="AU250" s="61"/>
    </row>
    <row r="251" spans="1:47" s="59" customFormat="1" x14ac:dyDescent="0.15">
      <c r="A251" s="58"/>
      <c r="E251" s="58"/>
      <c r="M251" s="61"/>
      <c r="N251" s="61"/>
      <c r="O251" s="61"/>
      <c r="P251" s="61"/>
      <c r="Q251" s="61"/>
      <c r="R251" s="61"/>
      <c r="AP251" s="61"/>
      <c r="AQ251" s="61"/>
      <c r="AR251" s="61"/>
      <c r="AS251" s="61"/>
      <c r="AT251" s="61"/>
      <c r="AU251" s="61"/>
    </row>
    <row r="252" spans="1:47" s="59" customFormat="1" x14ac:dyDescent="0.15">
      <c r="A252" s="58"/>
      <c r="E252" s="58"/>
      <c r="M252" s="61"/>
      <c r="N252" s="61"/>
      <c r="O252" s="61"/>
      <c r="P252" s="61"/>
      <c r="Q252" s="61"/>
      <c r="R252" s="61"/>
      <c r="AP252" s="61"/>
      <c r="AQ252" s="61"/>
      <c r="AR252" s="61"/>
      <c r="AS252" s="61"/>
      <c r="AT252" s="61"/>
      <c r="AU252" s="61"/>
    </row>
    <row r="253" spans="1:47" s="59" customFormat="1" x14ac:dyDescent="0.15">
      <c r="A253" s="58"/>
      <c r="E253" s="58"/>
      <c r="M253" s="61"/>
      <c r="N253" s="61"/>
      <c r="O253" s="61"/>
      <c r="P253" s="61"/>
      <c r="Q253" s="61"/>
      <c r="R253" s="61"/>
      <c r="AP253" s="61"/>
      <c r="AQ253" s="61"/>
      <c r="AR253" s="61"/>
      <c r="AS253" s="61"/>
      <c r="AT253" s="61"/>
      <c r="AU253" s="61"/>
    </row>
    <row r="254" spans="1:47" s="59" customFormat="1" x14ac:dyDescent="0.15">
      <c r="A254" s="58"/>
      <c r="E254" s="58"/>
      <c r="M254" s="61"/>
      <c r="N254" s="61"/>
      <c r="O254" s="61"/>
      <c r="P254" s="61"/>
      <c r="Q254" s="61"/>
      <c r="R254" s="61"/>
      <c r="AP254" s="61"/>
      <c r="AQ254" s="61"/>
      <c r="AR254" s="61"/>
      <c r="AS254" s="61"/>
      <c r="AT254" s="61"/>
      <c r="AU254" s="61"/>
    </row>
    <row r="255" spans="1:47" s="59" customFormat="1" x14ac:dyDescent="0.15">
      <c r="A255" s="58"/>
      <c r="E255" s="58"/>
      <c r="M255" s="61"/>
      <c r="N255" s="61"/>
      <c r="O255" s="61"/>
      <c r="P255" s="61"/>
      <c r="Q255" s="61"/>
      <c r="R255" s="61"/>
      <c r="AP255" s="61"/>
      <c r="AQ255" s="61"/>
      <c r="AR255" s="61"/>
      <c r="AS255" s="61"/>
      <c r="AT255" s="61"/>
      <c r="AU255" s="61"/>
    </row>
    <row r="256" spans="1:47" s="59" customFormat="1" x14ac:dyDescent="0.15">
      <c r="A256" s="58"/>
      <c r="E256" s="58"/>
      <c r="M256" s="61"/>
      <c r="N256" s="61"/>
      <c r="O256" s="61"/>
      <c r="P256" s="61"/>
      <c r="Q256" s="61"/>
      <c r="R256" s="61"/>
      <c r="AP256" s="61"/>
      <c r="AQ256" s="61"/>
      <c r="AR256" s="61"/>
      <c r="AS256" s="61"/>
      <c r="AT256" s="61"/>
      <c r="AU256" s="61"/>
    </row>
    <row r="257" spans="1:47" s="59" customFormat="1" x14ac:dyDescent="0.15">
      <c r="A257" s="58"/>
      <c r="E257" s="58"/>
      <c r="M257" s="61"/>
      <c r="N257" s="61"/>
      <c r="O257" s="61"/>
      <c r="P257" s="61"/>
      <c r="Q257" s="61"/>
      <c r="R257" s="61"/>
      <c r="AP257" s="61"/>
      <c r="AQ257" s="61"/>
      <c r="AR257" s="61"/>
      <c r="AS257" s="61"/>
      <c r="AT257" s="61"/>
      <c r="AU257" s="61"/>
    </row>
    <row r="258" spans="1:47" s="59" customFormat="1" x14ac:dyDescent="0.15">
      <c r="A258" s="58"/>
      <c r="E258" s="58"/>
      <c r="M258" s="61"/>
      <c r="N258" s="61"/>
      <c r="O258" s="61"/>
      <c r="P258" s="61"/>
      <c r="Q258" s="61"/>
      <c r="R258" s="61"/>
      <c r="AP258" s="61"/>
      <c r="AQ258" s="61"/>
      <c r="AR258" s="61"/>
      <c r="AS258" s="61"/>
      <c r="AT258" s="61"/>
      <c r="AU258" s="61"/>
    </row>
    <row r="259" spans="1:47" s="59" customFormat="1" x14ac:dyDescent="0.15">
      <c r="A259" s="58"/>
      <c r="E259" s="58"/>
      <c r="M259" s="61"/>
      <c r="N259" s="61"/>
      <c r="O259" s="61"/>
      <c r="P259" s="61"/>
      <c r="Q259" s="61"/>
      <c r="R259" s="61"/>
      <c r="AP259" s="61"/>
      <c r="AQ259" s="61"/>
      <c r="AR259" s="61"/>
      <c r="AS259" s="61"/>
      <c r="AT259" s="61"/>
      <c r="AU259" s="61"/>
    </row>
    <row r="260" spans="1:47" s="59" customFormat="1" x14ac:dyDescent="0.15">
      <c r="A260" s="58"/>
      <c r="E260" s="58"/>
      <c r="M260" s="61"/>
      <c r="N260" s="61"/>
      <c r="O260" s="61"/>
      <c r="P260" s="61"/>
      <c r="Q260" s="61"/>
      <c r="R260" s="61"/>
      <c r="AP260" s="61"/>
      <c r="AQ260" s="61"/>
      <c r="AR260" s="61"/>
      <c r="AS260" s="61"/>
      <c r="AT260" s="61"/>
      <c r="AU260" s="61"/>
    </row>
    <row r="261" spans="1:47" s="59" customFormat="1" x14ac:dyDescent="0.15">
      <c r="A261" s="58"/>
      <c r="E261" s="58"/>
      <c r="M261" s="61"/>
      <c r="N261" s="61"/>
      <c r="O261" s="61"/>
      <c r="P261" s="61"/>
      <c r="Q261" s="61"/>
      <c r="R261" s="61"/>
      <c r="AP261" s="61"/>
      <c r="AQ261" s="61"/>
      <c r="AR261" s="61"/>
      <c r="AS261" s="61"/>
      <c r="AT261" s="61"/>
      <c r="AU261" s="61"/>
    </row>
    <row r="262" spans="1:47" s="59" customFormat="1" x14ac:dyDescent="0.15">
      <c r="A262" s="58"/>
      <c r="E262" s="58"/>
      <c r="M262" s="61"/>
      <c r="N262" s="61"/>
      <c r="O262" s="61"/>
      <c r="P262" s="61"/>
      <c r="Q262" s="61"/>
      <c r="R262" s="61"/>
      <c r="AP262" s="61"/>
      <c r="AQ262" s="61"/>
      <c r="AR262" s="61"/>
      <c r="AS262" s="61"/>
      <c r="AT262" s="61"/>
      <c r="AU262" s="61"/>
    </row>
    <row r="263" spans="1:47" s="59" customFormat="1" x14ac:dyDescent="0.15">
      <c r="A263" s="58"/>
      <c r="E263" s="58"/>
      <c r="M263" s="61"/>
      <c r="N263" s="61"/>
      <c r="O263" s="61"/>
      <c r="P263" s="61"/>
      <c r="Q263" s="61"/>
      <c r="R263" s="61"/>
      <c r="AP263" s="61"/>
      <c r="AQ263" s="61"/>
      <c r="AR263" s="61"/>
      <c r="AS263" s="61"/>
      <c r="AT263" s="61"/>
      <c r="AU263" s="61"/>
    </row>
    <row r="264" spans="1:47" s="59" customFormat="1" x14ac:dyDescent="0.15">
      <c r="A264" s="58"/>
      <c r="E264" s="58"/>
      <c r="M264" s="61"/>
      <c r="N264" s="61"/>
      <c r="O264" s="61"/>
      <c r="P264" s="61"/>
      <c r="Q264" s="61"/>
      <c r="R264" s="61"/>
      <c r="AP264" s="61"/>
      <c r="AQ264" s="61"/>
      <c r="AR264" s="61"/>
      <c r="AS264" s="61"/>
      <c r="AT264" s="61"/>
      <c r="AU264" s="61"/>
    </row>
    <row r="265" spans="1:47" s="59" customFormat="1" x14ac:dyDescent="0.15">
      <c r="A265" s="58"/>
      <c r="E265" s="58"/>
      <c r="M265" s="61"/>
      <c r="N265" s="61"/>
      <c r="O265" s="61"/>
      <c r="P265" s="61"/>
      <c r="Q265" s="61"/>
      <c r="R265" s="61"/>
      <c r="AP265" s="61"/>
      <c r="AQ265" s="61"/>
      <c r="AR265" s="61"/>
      <c r="AS265" s="61"/>
      <c r="AT265" s="61"/>
      <c r="AU265" s="61"/>
    </row>
    <row r="266" spans="1:47" s="59" customFormat="1" x14ac:dyDescent="0.15">
      <c r="A266" s="58"/>
      <c r="E266" s="58"/>
      <c r="M266" s="61"/>
      <c r="N266" s="61"/>
      <c r="O266" s="61"/>
      <c r="P266" s="61"/>
      <c r="Q266" s="61"/>
      <c r="R266" s="61"/>
      <c r="AP266" s="61"/>
      <c r="AQ266" s="61"/>
      <c r="AR266" s="61"/>
      <c r="AS266" s="61"/>
      <c r="AT266" s="61"/>
      <c r="AU266" s="61"/>
    </row>
    <row r="267" spans="1:47" s="59" customFormat="1" x14ac:dyDescent="0.15">
      <c r="A267" s="58"/>
      <c r="E267" s="58"/>
      <c r="M267" s="61"/>
      <c r="N267" s="61"/>
      <c r="O267" s="61"/>
      <c r="P267" s="61"/>
      <c r="Q267" s="61"/>
      <c r="R267" s="61"/>
      <c r="AP267" s="61"/>
      <c r="AQ267" s="61"/>
      <c r="AR267" s="61"/>
      <c r="AS267" s="61"/>
      <c r="AT267" s="61"/>
      <c r="AU267" s="61"/>
    </row>
    <row r="268" spans="1:47" s="59" customFormat="1" x14ac:dyDescent="0.15">
      <c r="A268" s="58"/>
      <c r="E268" s="58"/>
      <c r="M268" s="61"/>
      <c r="N268" s="61"/>
      <c r="O268" s="61"/>
      <c r="P268" s="61"/>
      <c r="Q268" s="61"/>
      <c r="R268" s="61"/>
      <c r="AP268" s="61"/>
      <c r="AQ268" s="61"/>
      <c r="AR268" s="61"/>
      <c r="AS268" s="61"/>
      <c r="AT268" s="61"/>
      <c r="AU268" s="61"/>
    </row>
    <row r="269" spans="1:47" s="59" customFormat="1" x14ac:dyDescent="0.15">
      <c r="A269" s="58"/>
      <c r="E269" s="58"/>
      <c r="M269" s="61"/>
      <c r="N269" s="61"/>
      <c r="O269" s="61"/>
      <c r="P269" s="61"/>
      <c r="Q269" s="61"/>
      <c r="R269" s="61"/>
      <c r="AP269" s="61"/>
      <c r="AQ269" s="61"/>
      <c r="AR269" s="61"/>
      <c r="AS269" s="61"/>
      <c r="AT269" s="61"/>
      <c r="AU269" s="61"/>
    </row>
    <row r="270" spans="1:47" s="59" customFormat="1" x14ac:dyDescent="0.15">
      <c r="A270" s="58"/>
      <c r="E270" s="58"/>
      <c r="M270" s="61"/>
      <c r="N270" s="61"/>
      <c r="O270" s="61"/>
      <c r="P270" s="61"/>
      <c r="Q270" s="61"/>
      <c r="R270" s="61"/>
      <c r="AP270" s="61"/>
      <c r="AQ270" s="61"/>
      <c r="AR270" s="61"/>
      <c r="AS270" s="61"/>
      <c r="AT270" s="61"/>
      <c r="AU270" s="61"/>
    </row>
    <row r="271" spans="1:47" s="59" customFormat="1" x14ac:dyDescent="0.15">
      <c r="A271" s="58"/>
      <c r="E271" s="58"/>
      <c r="M271" s="61"/>
      <c r="N271" s="61"/>
      <c r="O271" s="61"/>
      <c r="P271" s="61"/>
      <c r="Q271" s="61"/>
      <c r="R271" s="61"/>
      <c r="AP271" s="61"/>
      <c r="AQ271" s="61"/>
      <c r="AR271" s="61"/>
      <c r="AS271" s="61"/>
      <c r="AT271" s="61"/>
      <c r="AU271" s="61"/>
    </row>
    <row r="272" spans="1:47" s="59" customFormat="1" x14ac:dyDescent="0.15">
      <c r="A272" s="58"/>
      <c r="E272" s="58"/>
      <c r="M272" s="61"/>
      <c r="N272" s="61"/>
      <c r="O272" s="61"/>
      <c r="P272" s="61"/>
      <c r="Q272" s="61"/>
      <c r="R272" s="61"/>
      <c r="AP272" s="61"/>
      <c r="AQ272" s="61"/>
      <c r="AR272" s="61"/>
      <c r="AS272" s="61"/>
      <c r="AT272" s="61"/>
      <c r="AU272" s="61"/>
    </row>
    <row r="273" spans="1:47" s="59" customFormat="1" x14ac:dyDescent="0.15">
      <c r="A273" s="58"/>
      <c r="E273" s="58"/>
      <c r="M273" s="61"/>
      <c r="N273" s="61"/>
      <c r="O273" s="61"/>
      <c r="P273" s="61"/>
      <c r="Q273" s="61"/>
      <c r="R273" s="61"/>
      <c r="AP273" s="61"/>
      <c r="AQ273" s="61"/>
      <c r="AR273" s="61"/>
      <c r="AS273" s="61"/>
      <c r="AT273" s="61"/>
      <c r="AU273" s="61"/>
    </row>
    <row r="274" spans="1:47" s="59" customFormat="1" x14ac:dyDescent="0.15">
      <c r="A274" s="58"/>
      <c r="E274" s="58"/>
      <c r="M274" s="61"/>
      <c r="N274" s="61"/>
      <c r="O274" s="61"/>
      <c r="P274" s="61"/>
      <c r="Q274" s="61"/>
      <c r="R274" s="61"/>
      <c r="AP274" s="61"/>
      <c r="AQ274" s="61"/>
      <c r="AR274" s="61"/>
      <c r="AS274" s="61"/>
      <c r="AT274" s="61"/>
      <c r="AU274" s="61"/>
    </row>
  </sheetData>
  <sortState columnSort="1" ref="F1:BA274">
    <sortCondition ref="F13:BA13"/>
    <sortCondition ref="F8:BA8"/>
  </sortState>
  <mergeCells count="2">
    <mergeCell ref="A13:E13"/>
    <mergeCell ref="B8:B11"/>
  </mergeCells>
  <phoneticPr fontId="18" type="noConversion"/>
  <conditionalFormatting sqref="F27:BA27 F35:BA35 F40:BA40 F43:BA43 F49:BA49 F68:BA68 F76:BA76 F81:BA81 F84:BA84 F90:BA90">
    <cfRule type="expression" dxfId="1" priority="1" stopIfTrue="1">
      <formula>IF(AND($B27="formula",F27&gt;F28,ISNUMBER(F27)),TRUE, FALSE)</formula>
    </cfRule>
  </conditionalFormatting>
  <conditionalFormatting sqref="F15:BA105">
    <cfRule type="expression" dxfId="0" priority="2" stopIfTrue="1">
      <formula>IF(OR($B15="formula", ISBLANK($B15), LEFT(F15,1)="&lt;"),FALSE,IF(F15&gt;$B15, TRUE, FALSE))</formula>
    </cfRule>
  </conditionalFormatting>
  <pageMargins left="0.74803149606299213" right="0.74803149606299213" top="1.1023622047244095" bottom="0.98425196850393704" header="0.51181102362204722" footer="0.51181102362204722"/>
  <pageSetup scale="66" orientation="landscape" r:id="rId1"/>
  <headerFooter alignWithMargins="0">
    <oddHeader>&amp;L&amp;G&amp;CAppendix C. Analytical results compared against CCME guidelines&amp;REDI Environmental Dynamics Inc.
2195 2nd Avenue, Whitehorse, YT
Y1A 3T8</oddHeader>
  </headerFooter>
  <rowBreaks count="1" manualBreakCount="1">
    <brk id="65" max="16383" man="1"/>
  </rowBreaks>
  <colBreaks count="4" manualBreakCount="4">
    <brk id="16" max="104" man="1"/>
    <brk id="27" max="104" man="1"/>
    <brk id="38" max="104" man="1"/>
    <brk id="48" max="104" man="1"/>
  </col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64"/>
  <sheetViews>
    <sheetView workbookViewId="0">
      <pane xSplit="1" ySplit="13" topLeftCell="AN77" activePane="bottomRight" state="frozen"/>
      <selection pane="topRight"/>
      <selection pane="bottomLeft"/>
      <selection pane="bottomRight" activeCell="AP34" sqref="AP34"/>
    </sheetView>
  </sheetViews>
  <sheetFormatPr defaultColWidth="12.7109375" defaultRowHeight="11.25" x14ac:dyDescent="0.2"/>
  <cols>
    <col min="1" max="1" width="30.7109375" style="2" customWidth="1"/>
    <col min="2" max="16384" width="12.7109375" style="3"/>
  </cols>
  <sheetData>
    <row r="1" spans="1:58" x14ac:dyDescent="0.2">
      <c r="A1" s="1" t="s">
        <v>0</v>
      </c>
      <c r="B1" s="2" t="s">
        <v>1</v>
      </c>
    </row>
    <row r="2" spans="1:58" x14ac:dyDescent="0.2">
      <c r="A2" s="1" t="s">
        <v>2</v>
      </c>
      <c r="B2" s="2" t="s">
        <v>3</v>
      </c>
    </row>
    <row r="3" spans="1:58" x14ac:dyDescent="0.2">
      <c r="A3" s="1" t="s">
        <v>4</v>
      </c>
      <c r="B3" s="2" t="s">
        <v>5</v>
      </c>
    </row>
    <row r="4" spans="1:58" x14ac:dyDescent="0.2">
      <c r="A4" s="1" t="s">
        <v>6</v>
      </c>
      <c r="B4" s="16" t="s">
        <v>7</v>
      </c>
    </row>
    <row r="5" spans="1:58" x14ac:dyDescent="0.2">
      <c r="A5" s="17" t="s">
        <v>8</v>
      </c>
      <c r="B5" s="16" t="s">
        <v>9</v>
      </c>
    </row>
    <row r="7" spans="1:58" ht="12.75" x14ac:dyDescent="0.2">
      <c r="A7" s="4" t="s">
        <v>280</v>
      </c>
    </row>
    <row r="8" spans="1:58" s="6" customFormat="1" x14ac:dyDescent="0.2">
      <c r="A8" s="5" t="s">
        <v>11</v>
      </c>
      <c r="B8" s="6" t="s">
        <v>12</v>
      </c>
      <c r="C8" s="6" t="s">
        <v>13</v>
      </c>
      <c r="D8" s="6" t="s">
        <v>14</v>
      </c>
      <c r="E8" s="6" t="s">
        <v>15</v>
      </c>
      <c r="F8" s="6" t="s">
        <v>16</v>
      </c>
      <c r="G8" s="6" t="s">
        <v>17</v>
      </c>
      <c r="H8" s="6" t="s">
        <v>18</v>
      </c>
      <c r="I8" s="6" t="s">
        <v>19</v>
      </c>
      <c r="J8" s="6" t="s">
        <v>20</v>
      </c>
      <c r="K8" s="6" t="s">
        <v>21</v>
      </c>
      <c r="L8" s="6" t="s">
        <v>22</v>
      </c>
      <c r="M8" s="6" t="s">
        <v>23</v>
      </c>
      <c r="N8" s="6" t="s">
        <v>24</v>
      </c>
      <c r="O8" s="6" t="s">
        <v>25</v>
      </c>
      <c r="P8" s="6" t="s">
        <v>26</v>
      </c>
      <c r="Q8" s="6" t="s">
        <v>27</v>
      </c>
      <c r="R8" s="6" t="s">
        <v>28</v>
      </c>
      <c r="S8" s="6" t="s">
        <v>29</v>
      </c>
      <c r="T8" s="6" t="s">
        <v>30</v>
      </c>
      <c r="U8" s="6" t="s">
        <v>31</v>
      </c>
      <c r="V8" s="6" t="s">
        <v>32</v>
      </c>
      <c r="W8" s="6" t="s">
        <v>33</v>
      </c>
      <c r="X8" s="6" t="s">
        <v>34</v>
      </c>
      <c r="Y8" s="6" t="s">
        <v>35</v>
      </c>
      <c r="Z8" s="6" t="s">
        <v>36</v>
      </c>
      <c r="AA8" s="6" t="s">
        <v>37</v>
      </c>
      <c r="AB8" s="6" t="s">
        <v>38</v>
      </c>
      <c r="AC8" s="6" t="s">
        <v>39</v>
      </c>
      <c r="AD8" s="6" t="s">
        <v>40</v>
      </c>
      <c r="AE8" s="6" t="s">
        <v>41</v>
      </c>
      <c r="AF8" s="6" t="s">
        <v>42</v>
      </c>
      <c r="AG8" s="6" t="s">
        <v>43</v>
      </c>
      <c r="AH8" s="6" t="s">
        <v>44</v>
      </c>
      <c r="AI8" s="6" t="s">
        <v>45</v>
      </c>
      <c r="AJ8" s="6" t="s">
        <v>46</v>
      </c>
      <c r="AK8" s="6" t="s">
        <v>47</v>
      </c>
      <c r="AL8" s="6" t="s">
        <v>48</v>
      </c>
      <c r="AM8" s="6" t="s">
        <v>49</v>
      </c>
      <c r="AN8" s="6" t="s">
        <v>50</v>
      </c>
      <c r="AO8" s="6" t="s">
        <v>51</v>
      </c>
      <c r="AP8" s="6" t="s">
        <v>52</v>
      </c>
      <c r="AQ8" s="6" t="s">
        <v>53</v>
      </c>
      <c r="AR8" s="6" t="s">
        <v>54</v>
      </c>
      <c r="AS8" s="6" t="s">
        <v>55</v>
      </c>
      <c r="AT8" s="6" t="s">
        <v>56</v>
      </c>
      <c r="AU8" s="6" t="s">
        <v>57</v>
      </c>
      <c r="AV8" s="6" t="s">
        <v>58</v>
      </c>
      <c r="AW8" s="6" t="s">
        <v>1138</v>
      </c>
      <c r="AX8" s="6" t="s">
        <v>1139</v>
      </c>
      <c r="AY8" s="6" t="s">
        <v>1140</v>
      </c>
      <c r="AZ8" s="6" t="s">
        <v>1141</v>
      </c>
      <c r="BA8" s="6" t="s">
        <v>1142</v>
      </c>
      <c r="BB8" s="6" t="s">
        <v>1143</v>
      </c>
      <c r="BC8" s="6" t="s">
        <v>1144</v>
      </c>
      <c r="BD8" s="6" t="s">
        <v>1145</v>
      </c>
      <c r="BE8" s="6" t="s">
        <v>1146</v>
      </c>
      <c r="BF8" s="6" t="s">
        <v>1147</v>
      </c>
    </row>
    <row r="9" spans="1:58" s="19" customFormat="1" x14ac:dyDescent="0.2">
      <c r="A9" s="18" t="s">
        <v>59</v>
      </c>
      <c r="B9" s="19" t="s">
        <v>60</v>
      </c>
      <c r="C9" s="19" t="s">
        <v>60</v>
      </c>
      <c r="D9" s="19" t="s">
        <v>60</v>
      </c>
      <c r="E9" s="19" t="s">
        <v>60</v>
      </c>
      <c r="F9" s="19" t="s">
        <v>60</v>
      </c>
      <c r="G9" s="19" t="s">
        <v>60</v>
      </c>
      <c r="H9" s="19" t="s">
        <v>61</v>
      </c>
      <c r="I9" s="19" t="s">
        <v>62</v>
      </c>
      <c r="J9" s="19" t="s">
        <v>62</v>
      </c>
      <c r="K9" s="19" t="s">
        <v>62</v>
      </c>
      <c r="L9" s="19" t="s">
        <v>62</v>
      </c>
      <c r="M9" s="19" t="s">
        <v>60</v>
      </c>
      <c r="N9" s="19" t="s">
        <v>62</v>
      </c>
      <c r="O9" s="19" t="s">
        <v>61</v>
      </c>
      <c r="P9" s="19" t="s">
        <v>62</v>
      </c>
      <c r="Q9" s="19" t="s">
        <v>61</v>
      </c>
      <c r="R9" s="19" t="s">
        <v>63</v>
      </c>
      <c r="S9" s="19" t="s">
        <v>61</v>
      </c>
      <c r="T9" s="19" t="s">
        <v>63</v>
      </c>
      <c r="U9" s="19" t="s">
        <v>63</v>
      </c>
      <c r="V9" s="19" t="s">
        <v>60</v>
      </c>
      <c r="W9" s="19" t="s">
        <v>63</v>
      </c>
      <c r="X9" s="19" t="s">
        <v>63</v>
      </c>
      <c r="Y9" s="19" t="s">
        <v>63</v>
      </c>
      <c r="Z9" s="19" t="s">
        <v>62</v>
      </c>
      <c r="AA9" s="19" t="s">
        <v>62</v>
      </c>
      <c r="AB9" s="19" t="s">
        <v>62</v>
      </c>
      <c r="AC9" s="19" t="s">
        <v>62</v>
      </c>
      <c r="AD9" s="19" t="s">
        <v>62</v>
      </c>
      <c r="AE9" s="19" t="s">
        <v>61</v>
      </c>
      <c r="AF9" s="19" t="s">
        <v>62</v>
      </c>
      <c r="AG9" s="19" t="s">
        <v>61</v>
      </c>
      <c r="AH9" s="19" t="s">
        <v>62</v>
      </c>
      <c r="AI9" s="19" t="s">
        <v>61</v>
      </c>
      <c r="AJ9" s="19" t="s">
        <v>62</v>
      </c>
      <c r="AK9" s="19" t="s">
        <v>62</v>
      </c>
      <c r="AL9" s="19" t="s">
        <v>63</v>
      </c>
      <c r="AM9" s="19" t="s">
        <v>61</v>
      </c>
      <c r="AN9" s="19" t="s">
        <v>61</v>
      </c>
      <c r="AO9" s="19" t="s">
        <v>63</v>
      </c>
      <c r="AP9" s="19" t="s">
        <v>63</v>
      </c>
      <c r="AQ9" s="19" t="s">
        <v>63</v>
      </c>
      <c r="AR9" s="19" t="s">
        <v>61</v>
      </c>
      <c r="AS9" s="19" t="s">
        <v>61</v>
      </c>
      <c r="AT9" s="19" t="s">
        <v>61</v>
      </c>
      <c r="AU9" s="19" t="s">
        <v>61</v>
      </c>
      <c r="AV9" s="19" t="s">
        <v>61</v>
      </c>
      <c r="AW9" s="19" t="s">
        <v>60</v>
      </c>
      <c r="AX9" s="19" t="s">
        <v>60</v>
      </c>
      <c r="AY9" s="19" t="s">
        <v>60</v>
      </c>
      <c r="AZ9" s="19" t="s">
        <v>60</v>
      </c>
      <c r="BA9" s="19" t="s">
        <v>1148</v>
      </c>
      <c r="BB9" s="19" t="s">
        <v>1148</v>
      </c>
      <c r="BC9" s="19" t="s">
        <v>1148</v>
      </c>
      <c r="BD9" s="19" t="s">
        <v>60</v>
      </c>
      <c r="BE9" s="19" t="s">
        <v>1148</v>
      </c>
      <c r="BF9" s="19" t="s">
        <v>1148</v>
      </c>
    </row>
    <row r="10" spans="1:58" s="21" customFormat="1" x14ac:dyDescent="0.2">
      <c r="A10" s="20" t="s">
        <v>64</v>
      </c>
      <c r="B10" s="21" t="s">
        <v>65</v>
      </c>
      <c r="C10" s="21" t="s">
        <v>66</v>
      </c>
      <c r="D10" s="21" t="s">
        <v>67</v>
      </c>
      <c r="E10" s="21" t="s">
        <v>68</v>
      </c>
      <c r="F10" s="21" t="s">
        <v>69</v>
      </c>
      <c r="G10" s="21" t="s">
        <v>70</v>
      </c>
      <c r="H10" s="21" t="s">
        <v>71</v>
      </c>
      <c r="I10" s="21" t="s">
        <v>72</v>
      </c>
      <c r="J10" s="21" t="s">
        <v>73</v>
      </c>
      <c r="K10" s="21" t="s">
        <v>74</v>
      </c>
      <c r="L10" s="21" t="s">
        <v>75</v>
      </c>
      <c r="M10" s="21" t="s">
        <v>76</v>
      </c>
      <c r="N10" s="21" t="s">
        <v>77</v>
      </c>
      <c r="O10" s="21" t="s">
        <v>78</v>
      </c>
      <c r="P10" s="21" t="s">
        <v>79</v>
      </c>
      <c r="Q10" s="21" t="s">
        <v>80</v>
      </c>
      <c r="R10" s="21" t="s">
        <v>81</v>
      </c>
      <c r="S10" s="21" t="s">
        <v>82</v>
      </c>
      <c r="T10" s="21" t="s">
        <v>83</v>
      </c>
      <c r="U10" s="21" t="s">
        <v>84</v>
      </c>
      <c r="V10" s="21" t="s">
        <v>85</v>
      </c>
      <c r="W10" s="21" t="s">
        <v>86</v>
      </c>
      <c r="X10" s="21" t="s">
        <v>87</v>
      </c>
      <c r="Y10" s="21" t="s">
        <v>88</v>
      </c>
      <c r="Z10" s="21" t="s">
        <v>89</v>
      </c>
      <c r="AA10" s="21" t="s">
        <v>90</v>
      </c>
      <c r="AB10" s="21" t="s">
        <v>91</v>
      </c>
      <c r="AC10" s="21" t="s">
        <v>92</v>
      </c>
      <c r="AD10" s="21" t="s">
        <v>93</v>
      </c>
      <c r="AE10" s="21" t="s">
        <v>90</v>
      </c>
      <c r="AF10" s="21" t="s">
        <v>94</v>
      </c>
      <c r="AG10" s="21" t="s">
        <v>95</v>
      </c>
      <c r="AH10" s="21" t="s">
        <v>96</v>
      </c>
      <c r="AI10" s="21" t="s">
        <v>97</v>
      </c>
      <c r="AJ10" s="21" t="s">
        <v>98</v>
      </c>
      <c r="AK10" s="21" t="s">
        <v>99</v>
      </c>
      <c r="AL10" s="21" t="s">
        <v>100</v>
      </c>
      <c r="AM10" s="21" t="s">
        <v>101</v>
      </c>
      <c r="AN10" s="21" t="s">
        <v>102</v>
      </c>
      <c r="AO10" s="21" t="s">
        <v>103</v>
      </c>
      <c r="AP10" s="21" t="s">
        <v>104</v>
      </c>
      <c r="AQ10" s="21" t="s">
        <v>105</v>
      </c>
      <c r="AR10" s="21" t="s">
        <v>106</v>
      </c>
      <c r="AS10" s="21" t="s">
        <v>107</v>
      </c>
      <c r="AT10" s="21" t="s">
        <v>108</v>
      </c>
      <c r="AU10" s="21" t="s">
        <v>109</v>
      </c>
      <c r="AV10" s="21" t="s">
        <v>110</v>
      </c>
      <c r="AW10" s="21" t="s">
        <v>1149</v>
      </c>
      <c r="AX10" s="21" t="s">
        <v>1150</v>
      </c>
      <c r="AY10" s="21" t="s">
        <v>1151</v>
      </c>
      <c r="AZ10" s="21" t="s">
        <v>1152</v>
      </c>
      <c r="BA10" s="21" t="s">
        <v>1153</v>
      </c>
      <c r="BB10" s="21" t="s">
        <v>1154</v>
      </c>
      <c r="BC10" s="21" t="s">
        <v>1155</v>
      </c>
      <c r="BD10" s="21" t="s">
        <v>1156</v>
      </c>
      <c r="BE10" s="21" t="s">
        <v>1157</v>
      </c>
      <c r="BF10" s="21" t="s">
        <v>1158</v>
      </c>
    </row>
    <row r="11" spans="1:58" s="6" customFormat="1" x14ac:dyDescent="0.2">
      <c r="A11" s="5" t="s">
        <v>111</v>
      </c>
      <c r="B11" s="6" t="s">
        <v>112</v>
      </c>
      <c r="C11" s="6" t="s">
        <v>113</v>
      </c>
      <c r="D11" s="6" t="s">
        <v>114</v>
      </c>
      <c r="E11" s="6" t="s">
        <v>115</v>
      </c>
      <c r="F11" s="6" t="s">
        <v>116</v>
      </c>
      <c r="G11" s="6" t="s">
        <v>117</v>
      </c>
      <c r="H11" s="6" t="s">
        <v>118</v>
      </c>
      <c r="I11" s="6" t="s">
        <v>119</v>
      </c>
      <c r="J11" s="6" t="s">
        <v>120</v>
      </c>
      <c r="K11" s="6" t="s">
        <v>121</v>
      </c>
      <c r="L11" s="6" t="s">
        <v>122</v>
      </c>
      <c r="M11" s="6" t="s">
        <v>123</v>
      </c>
      <c r="N11" s="6" t="s">
        <v>124</v>
      </c>
      <c r="O11" s="6" t="s">
        <v>125</v>
      </c>
      <c r="P11" s="6" t="s">
        <v>126</v>
      </c>
      <c r="Q11" s="6" t="s">
        <v>127</v>
      </c>
      <c r="R11" s="6" t="s">
        <v>128</v>
      </c>
      <c r="S11" s="6" t="s">
        <v>129</v>
      </c>
      <c r="T11" s="6" t="s">
        <v>130</v>
      </c>
      <c r="U11" s="6" t="s">
        <v>131</v>
      </c>
      <c r="V11" s="6" t="s">
        <v>132</v>
      </c>
      <c r="W11" s="6" t="s">
        <v>133</v>
      </c>
      <c r="X11" s="6" t="s">
        <v>134</v>
      </c>
      <c r="Y11" s="6" t="s">
        <v>135</v>
      </c>
      <c r="Z11" s="6" t="s">
        <v>136</v>
      </c>
      <c r="AA11" s="6" t="s">
        <v>137</v>
      </c>
      <c r="AB11" s="6" t="s">
        <v>138</v>
      </c>
      <c r="AC11" s="6" t="s">
        <v>139</v>
      </c>
      <c r="AD11" s="6" t="s">
        <v>140</v>
      </c>
      <c r="AE11" s="6" t="s">
        <v>141</v>
      </c>
      <c r="AF11" s="6" t="s">
        <v>142</v>
      </c>
      <c r="AG11" s="6" t="s">
        <v>143</v>
      </c>
      <c r="AH11" s="6" t="s">
        <v>144</v>
      </c>
      <c r="AI11" s="6" t="s">
        <v>145</v>
      </c>
      <c r="AJ11" s="6" t="s">
        <v>146</v>
      </c>
      <c r="AK11" s="6" t="s">
        <v>147</v>
      </c>
      <c r="AL11" s="6" t="s">
        <v>148</v>
      </c>
      <c r="AM11" s="6" t="s">
        <v>149</v>
      </c>
      <c r="AN11" s="6" t="s">
        <v>150</v>
      </c>
      <c r="AO11" s="6" t="s">
        <v>151</v>
      </c>
      <c r="AP11" s="6" t="s">
        <v>152</v>
      </c>
      <c r="AQ11" s="6" t="s">
        <v>153</v>
      </c>
      <c r="AR11" s="6" t="s">
        <v>154</v>
      </c>
      <c r="AS11" s="6" t="s">
        <v>155</v>
      </c>
      <c r="AT11" s="6" t="s">
        <v>156</v>
      </c>
      <c r="AU11" s="6" t="s">
        <v>157</v>
      </c>
      <c r="AV11" s="6" t="s">
        <v>158</v>
      </c>
      <c r="AW11" s="6" t="s">
        <v>1159</v>
      </c>
      <c r="AX11" s="6" t="s">
        <v>1160</v>
      </c>
      <c r="AY11" s="6" t="s">
        <v>1161</v>
      </c>
      <c r="AZ11" s="6" t="s">
        <v>1162</v>
      </c>
      <c r="BA11" s="6" t="s">
        <v>1163</v>
      </c>
      <c r="BB11" s="6" t="s">
        <v>1164</v>
      </c>
      <c r="BC11" s="6" t="s">
        <v>1165</v>
      </c>
      <c r="BD11" s="6" t="s">
        <v>1166</v>
      </c>
      <c r="BE11" s="6" t="s">
        <v>1167</v>
      </c>
      <c r="BF11" s="6" t="s">
        <v>1168</v>
      </c>
    </row>
    <row r="12" spans="1:58" s="6" customFormat="1" x14ac:dyDescent="0.2">
      <c r="A12" s="5" t="s">
        <v>159</v>
      </c>
      <c r="B12" s="6" t="s">
        <v>160</v>
      </c>
      <c r="C12" s="6" t="s">
        <v>160</v>
      </c>
      <c r="D12" s="6" t="s">
        <v>160</v>
      </c>
      <c r="E12" s="6" t="s">
        <v>160</v>
      </c>
      <c r="F12" s="6" t="s">
        <v>160</v>
      </c>
      <c r="G12" s="6" t="s">
        <v>160</v>
      </c>
      <c r="H12" s="6" t="s">
        <v>160</v>
      </c>
      <c r="I12" s="6" t="s">
        <v>160</v>
      </c>
      <c r="J12" s="6" t="s">
        <v>160</v>
      </c>
      <c r="K12" s="6" t="s">
        <v>160</v>
      </c>
      <c r="L12" s="6" t="s">
        <v>160</v>
      </c>
      <c r="M12" s="6" t="s">
        <v>160</v>
      </c>
      <c r="N12" s="6" t="s">
        <v>160</v>
      </c>
      <c r="O12" s="6" t="s">
        <v>160</v>
      </c>
      <c r="P12" s="6" t="s">
        <v>160</v>
      </c>
      <c r="Q12" s="6" t="s">
        <v>160</v>
      </c>
      <c r="R12" s="6" t="s">
        <v>160</v>
      </c>
      <c r="S12" s="6" t="s">
        <v>160</v>
      </c>
      <c r="T12" s="6" t="s">
        <v>160</v>
      </c>
      <c r="U12" s="6" t="s">
        <v>160</v>
      </c>
      <c r="V12" s="6" t="s">
        <v>160</v>
      </c>
      <c r="W12" s="6" t="s">
        <v>160</v>
      </c>
      <c r="X12" s="6" t="s">
        <v>160</v>
      </c>
      <c r="Y12" s="6" t="s">
        <v>160</v>
      </c>
      <c r="Z12" s="6" t="s">
        <v>160</v>
      </c>
      <c r="AA12" s="6" t="s">
        <v>160</v>
      </c>
      <c r="AB12" s="6" t="s">
        <v>160</v>
      </c>
      <c r="AC12" s="6" t="s">
        <v>160</v>
      </c>
      <c r="AD12" s="6" t="s">
        <v>160</v>
      </c>
      <c r="AE12" s="6" t="s">
        <v>160</v>
      </c>
      <c r="AF12" s="6" t="s">
        <v>160</v>
      </c>
      <c r="AG12" s="6" t="s">
        <v>160</v>
      </c>
      <c r="AH12" s="6" t="s">
        <v>160</v>
      </c>
      <c r="AI12" s="6" t="s">
        <v>160</v>
      </c>
      <c r="AJ12" s="6" t="s">
        <v>160</v>
      </c>
      <c r="AK12" s="6" t="s">
        <v>160</v>
      </c>
      <c r="AL12" s="6" t="s">
        <v>160</v>
      </c>
      <c r="AM12" s="6" t="s">
        <v>160</v>
      </c>
      <c r="AN12" s="6" t="s">
        <v>160</v>
      </c>
      <c r="AO12" s="6" t="s">
        <v>160</v>
      </c>
      <c r="AP12" s="6" t="s">
        <v>160</v>
      </c>
      <c r="AQ12" s="6" t="s">
        <v>160</v>
      </c>
      <c r="AR12" s="6" t="s">
        <v>160</v>
      </c>
      <c r="AS12" s="6" t="s">
        <v>160</v>
      </c>
      <c r="AT12" s="6" t="s">
        <v>160</v>
      </c>
      <c r="AU12" s="6" t="s">
        <v>160</v>
      </c>
      <c r="AV12" s="6" t="s">
        <v>160</v>
      </c>
      <c r="AW12" s="6" t="s">
        <v>160</v>
      </c>
      <c r="AX12" s="6" t="s">
        <v>160</v>
      </c>
      <c r="AY12" s="6" t="s">
        <v>160</v>
      </c>
      <c r="AZ12" s="6" t="s">
        <v>160</v>
      </c>
      <c r="BA12" s="6" t="s">
        <v>160</v>
      </c>
      <c r="BB12" s="6" t="s">
        <v>160</v>
      </c>
      <c r="BC12" s="6" t="s">
        <v>160</v>
      </c>
      <c r="BD12" s="6" t="s">
        <v>160</v>
      </c>
      <c r="BE12" s="6" t="s">
        <v>160</v>
      </c>
      <c r="BF12" s="6" t="s">
        <v>160</v>
      </c>
    </row>
    <row r="13" spans="1:58" s="6" customFormat="1" x14ac:dyDescent="0.2">
      <c r="A13" s="5"/>
    </row>
    <row r="14" spans="1:58" s="6" customFormat="1" x14ac:dyDescent="0.2">
      <c r="A14" s="7" t="s">
        <v>161</v>
      </c>
    </row>
    <row r="15" spans="1:58" s="6" customFormat="1" x14ac:dyDescent="0.2">
      <c r="A15" s="8" t="s">
        <v>162</v>
      </c>
      <c r="B15" s="10">
        <v>2</v>
      </c>
      <c r="C15" s="10">
        <v>2</v>
      </c>
      <c r="D15" s="10">
        <v>2</v>
      </c>
      <c r="E15" s="10">
        <v>2</v>
      </c>
      <c r="F15" s="10">
        <v>2</v>
      </c>
      <c r="G15" s="10">
        <v>2</v>
      </c>
      <c r="H15" s="10">
        <v>2</v>
      </c>
      <c r="I15" s="10">
        <v>2</v>
      </c>
      <c r="J15" s="10">
        <v>2</v>
      </c>
      <c r="K15" s="10">
        <v>2</v>
      </c>
      <c r="L15" s="10">
        <v>2</v>
      </c>
      <c r="M15" s="10">
        <v>2</v>
      </c>
      <c r="N15" s="10">
        <v>2</v>
      </c>
      <c r="O15" s="10">
        <v>2</v>
      </c>
      <c r="P15" s="10">
        <v>2</v>
      </c>
      <c r="Q15" s="10">
        <v>2</v>
      </c>
      <c r="R15" s="10">
        <v>2</v>
      </c>
      <c r="S15" s="10">
        <v>2</v>
      </c>
      <c r="T15" s="10">
        <v>2</v>
      </c>
      <c r="U15" s="10">
        <v>2</v>
      </c>
      <c r="V15" s="10">
        <v>2</v>
      </c>
      <c r="W15" s="10">
        <v>2</v>
      </c>
      <c r="X15" s="10">
        <v>2</v>
      </c>
      <c r="Y15" s="10">
        <v>2</v>
      </c>
      <c r="Z15" s="10">
        <v>2</v>
      </c>
      <c r="AA15" s="10">
        <v>2</v>
      </c>
      <c r="AB15" s="10">
        <v>2</v>
      </c>
      <c r="AC15" s="10">
        <v>2</v>
      </c>
      <c r="AD15" s="10">
        <v>2</v>
      </c>
      <c r="AE15" s="10">
        <v>2</v>
      </c>
      <c r="AF15" s="10">
        <v>2</v>
      </c>
      <c r="AG15" s="10">
        <v>2</v>
      </c>
      <c r="AH15" s="10">
        <v>2</v>
      </c>
      <c r="AI15" s="10">
        <v>2</v>
      </c>
      <c r="AJ15" s="10">
        <v>2</v>
      </c>
      <c r="AK15" s="10">
        <v>2</v>
      </c>
      <c r="AL15" s="10">
        <v>2</v>
      </c>
      <c r="AM15" s="10">
        <v>2</v>
      </c>
      <c r="AN15" s="10">
        <v>2</v>
      </c>
      <c r="AO15" s="10">
        <v>2</v>
      </c>
      <c r="AP15" s="10">
        <v>2</v>
      </c>
      <c r="AQ15" s="10">
        <v>2</v>
      </c>
      <c r="AR15" s="10">
        <v>2</v>
      </c>
      <c r="AS15" s="10">
        <v>2</v>
      </c>
      <c r="AT15" s="10">
        <v>2</v>
      </c>
      <c r="AU15" s="10">
        <v>2</v>
      </c>
      <c r="AV15" s="10">
        <v>2</v>
      </c>
      <c r="AW15" s="10">
        <v>2</v>
      </c>
      <c r="AX15" s="10">
        <v>2</v>
      </c>
      <c r="AY15" s="10">
        <v>2</v>
      </c>
      <c r="AZ15" s="10">
        <v>2</v>
      </c>
      <c r="BA15" s="10">
        <v>2</v>
      </c>
      <c r="BB15" s="10">
        <v>2</v>
      </c>
      <c r="BC15" s="10">
        <v>2</v>
      </c>
      <c r="BD15" s="10">
        <v>2</v>
      </c>
      <c r="BE15" s="10">
        <v>2</v>
      </c>
      <c r="BF15" s="10">
        <v>2</v>
      </c>
    </row>
    <row r="16" spans="1:58" s="6" customFormat="1" x14ac:dyDescent="0.2">
      <c r="A16" s="8" t="s">
        <v>164</v>
      </c>
      <c r="B16" s="10">
        <v>5.4</v>
      </c>
      <c r="C16" s="10">
        <v>5.4</v>
      </c>
      <c r="D16" s="10">
        <v>2.7</v>
      </c>
      <c r="E16" s="9">
        <v>0.5</v>
      </c>
      <c r="F16" s="9">
        <v>0.5</v>
      </c>
      <c r="G16" s="10">
        <v>5.4</v>
      </c>
      <c r="H16" s="9">
        <v>0.5</v>
      </c>
      <c r="I16" s="9">
        <v>0.5</v>
      </c>
      <c r="J16" s="9">
        <v>0.5</v>
      </c>
      <c r="K16" s="9">
        <v>0.5</v>
      </c>
      <c r="L16" s="9">
        <v>0.5</v>
      </c>
      <c r="M16" s="9">
        <v>0.5</v>
      </c>
      <c r="N16" s="9">
        <v>0.5</v>
      </c>
      <c r="O16" s="9">
        <v>0.5</v>
      </c>
      <c r="P16" s="10">
        <v>2.7</v>
      </c>
      <c r="Q16" s="9">
        <v>0.5</v>
      </c>
      <c r="R16" s="9">
        <v>0.5</v>
      </c>
      <c r="S16" s="9">
        <v>0.5</v>
      </c>
      <c r="T16" s="9">
        <v>0.54</v>
      </c>
      <c r="U16" s="9">
        <v>0.5</v>
      </c>
      <c r="V16" s="9">
        <v>0.5</v>
      </c>
      <c r="W16" s="9">
        <v>0.5</v>
      </c>
      <c r="X16" s="9">
        <v>0.5</v>
      </c>
      <c r="Y16" s="9">
        <v>0.5</v>
      </c>
      <c r="Z16" s="9">
        <v>0.5</v>
      </c>
      <c r="AA16" s="9">
        <v>0.54</v>
      </c>
      <c r="AB16" s="9">
        <v>0.5</v>
      </c>
      <c r="AC16" s="9">
        <v>0.5</v>
      </c>
      <c r="AD16" s="9">
        <v>0.5</v>
      </c>
      <c r="AE16" s="9">
        <v>0.5</v>
      </c>
      <c r="AF16" s="9">
        <v>0.5</v>
      </c>
      <c r="AG16" s="9">
        <v>0.5</v>
      </c>
      <c r="AH16" s="9">
        <v>0.5</v>
      </c>
      <c r="AI16" s="9">
        <v>0.54</v>
      </c>
      <c r="AJ16" s="9">
        <v>0.5</v>
      </c>
      <c r="AK16" s="9">
        <v>0.5</v>
      </c>
      <c r="AL16" s="10">
        <v>5.4</v>
      </c>
      <c r="AM16" s="9">
        <v>0.5</v>
      </c>
      <c r="AN16" s="9">
        <v>0.5</v>
      </c>
      <c r="AO16" s="10">
        <v>5.4</v>
      </c>
      <c r="AP16" s="9">
        <v>0.5</v>
      </c>
      <c r="AQ16" s="10">
        <v>2.7</v>
      </c>
      <c r="AR16" s="9">
        <v>0.5</v>
      </c>
      <c r="AS16" s="9">
        <v>0.5</v>
      </c>
      <c r="AT16" s="9">
        <v>0.5</v>
      </c>
      <c r="AU16" s="9">
        <v>0.5</v>
      </c>
      <c r="AV16" s="9">
        <v>0.5</v>
      </c>
      <c r="AW16" s="9">
        <v>0.5</v>
      </c>
      <c r="AX16" s="9">
        <v>0.5</v>
      </c>
      <c r="AY16" s="9">
        <v>0.5</v>
      </c>
      <c r="AZ16" s="9">
        <v>0.5</v>
      </c>
      <c r="BA16" s="10">
        <v>2.7</v>
      </c>
      <c r="BB16" s="10">
        <v>5.4</v>
      </c>
      <c r="BC16" s="9">
        <v>0.5</v>
      </c>
      <c r="BD16" s="9">
        <v>0.5</v>
      </c>
      <c r="BE16" s="9">
        <v>0.5</v>
      </c>
      <c r="BF16" s="10">
        <v>1.1000000000000001</v>
      </c>
    </row>
    <row r="17" spans="1:58" s="6" customFormat="1" x14ac:dyDescent="0.2">
      <c r="A17" s="8" t="s">
        <v>166</v>
      </c>
      <c r="B17" s="9">
        <v>0.1</v>
      </c>
      <c r="C17" s="9">
        <v>0.1</v>
      </c>
      <c r="D17" s="9">
        <v>0.1</v>
      </c>
      <c r="E17" s="9">
        <v>0.1</v>
      </c>
      <c r="F17" s="9">
        <v>0.1</v>
      </c>
      <c r="G17" s="9">
        <v>0.1</v>
      </c>
      <c r="H17" s="9">
        <v>0.1</v>
      </c>
      <c r="I17" s="9">
        <v>0.1</v>
      </c>
      <c r="J17" s="9">
        <v>0.1</v>
      </c>
      <c r="K17" s="9">
        <v>0.1</v>
      </c>
      <c r="L17" s="9">
        <v>0.1</v>
      </c>
      <c r="M17" s="9">
        <v>0.1</v>
      </c>
      <c r="N17" s="9">
        <v>0.1</v>
      </c>
      <c r="O17" s="9">
        <v>0.1</v>
      </c>
      <c r="P17" s="9">
        <v>0.1</v>
      </c>
      <c r="Q17" s="9">
        <v>0.1</v>
      </c>
      <c r="R17" s="9">
        <v>0.1</v>
      </c>
      <c r="S17" s="9">
        <v>0.1</v>
      </c>
      <c r="T17" s="9">
        <v>0.1</v>
      </c>
      <c r="U17" s="9">
        <v>0.1</v>
      </c>
      <c r="V17" s="9">
        <v>0.1</v>
      </c>
      <c r="W17" s="9">
        <v>0.1</v>
      </c>
      <c r="X17" s="9">
        <v>0.1</v>
      </c>
      <c r="Y17" s="9">
        <v>0.1</v>
      </c>
      <c r="Z17" s="9">
        <v>0.1</v>
      </c>
      <c r="AA17" s="9">
        <v>0.1</v>
      </c>
      <c r="AB17" s="9">
        <v>0.1</v>
      </c>
      <c r="AC17" s="9">
        <v>0.1</v>
      </c>
      <c r="AD17" s="9">
        <v>0.1</v>
      </c>
      <c r="AE17" s="9">
        <v>0.1</v>
      </c>
      <c r="AF17" s="9">
        <v>0.1</v>
      </c>
      <c r="AG17" s="9">
        <v>0.1</v>
      </c>
      <c r="AH17" s="9">
        <v>0.1</v>
      </c>
      <c r="AI17" s="9">
        <v>0.1</v>
      </c>
      <c r="AJ17" s="9">
        <v>0.1</v>
      </c>
      <c r="AK17" s="9">
        <v>0.1</v>
      </c>
      <c r="AL17" s="9">
        <v>0.1</v>
      </c>
      <c r="AM17" s="6" t="s">
        <v>167</v>
      </c>
      <c r="AN17" s="9">
        <v>0.1</v>
      </c>
      <c r="AO17" s="9">
        <v>0.1</v>
      </c>
      <c r="AP17" s="9">
        <v>0.1</v>
      </c>
      <c r="AQ17" s="9">
        <v>0.1</v>
      </c>
      <c r="AR17" s="9">
        <v>0.1</v>
      </c>
      <c r="AS17" s="9">
        <v>0.1</v>
      </c>
      <c r="AT17" s="9">
        <v>0.1</v>
      </c>
      <c r="AU17" s="9">
        <v>0.1</v>
      </c>
      <c r="AV17" s="9">
        <v>0.1</v>
      </c>
      <c r="AW17" s="9">
        <v>0.1</v>
      </c>
      <c r="AX17" s="9">
        <v>0.1</v>
      </c>
      <c r="AY17" s="9">
        <v>0.1</v>
      </c>
      <c r="AZ17" s="9">
        <v>0.1</v>
      </c>
      <c r="BA17" s="9">
        <v>0.1</v>
      </c>
      <c r="BB17" s="9">
        <v>0.1</v>
      </c>
      <c r="BC17" s="9">
        <v>0.1</v>
      </c>
      <c r="BD17" s="9">
        <v>0.1</v>
      </c>
      <c r="BE17" s="9">
        <v>0.1</v>
      </c>
      <c r="BF17" s="9">
        <v>0.1</v>
      </c>
    </row>
    <row r="18" spans="1:58" s="6" customFormat="1" x14ac:dyDescent="0.2">
      <c r="A18" s="8" t="s">
        <v>168</v>
      </c>
      <c r="B18" s="10">
        <v>1</v>
      </c>
      <c r="C18" s="10">
        <v>1</v>
      </c>
      <c r="D18" s="10">
        <v>3.33</v>
      </c>
      <c r="E18" s="10">
        <v>1</v>
      </c>
      <c r="F18" s="10">
        <v>1</v>
      </c>
      <c r="G18" s="10">
        <v>1</v>
      </c>
      <c r="H18" s="10">
        <v>3.33</v>
      </c>
      <c r="I18" s="10">
        <v>1</v>
      </c>
      <c r="J18" s="10">
        <v>3.33</v>
      </c>
      <c r="K18" s="22">
        <v>50</v>
      </c>
      <c r="L18" s="10">
        <v>1</v>
      </c>
      <c r="M18" s="10">
        <v>3.33</v>
      </c>
      <c r="N18" s="10">
        <v>1</v>
      </c>
      <c r="O18" s="10">
        <v>1</v>
      </c>
      <c r="P18" s="22">
        <v>10</v>
      </c>
      <c r="Q18" s="10">
        <v>3.33</v>
      </c>
      <c r="R18" s="10">
        <v>3.33</v>
      </c>
      <c r="S18" s="10">
        <v>1</v>
      </c>
      <c r="T18" s="22">
        <v>10</v>
      </c>
      <c r="U18" s="10">
        <v>1</v>
      </c>
      <c r="V18" s="10">
        <v>1</v>
      </c>
      <c r="W18" s="10">
        <v>3.33</v>
      </c>
      <c r="X18" s="10">
        <v>1</v>
      </c>
      <c r="Y18" s="10">
        <v>3.33</v>
      </c>
      <c r="Z18" s="10">
        <v>1</v>
      </c>
      <c r="AA18" s="22">
        <v>10</v>
      </c>
      <c r="AB18" s="10">
        <v>3.33</v>
      </c>
      <c r="AC18" s="10">
        <v>3.33</v>
      </c>
      <c r="AD18" s="10">
        <v>1</v>
      </c>
      <c r="AE18" s="22">
        <v>100</v>
      </c>
      <c r="AF18" s="10">
        <v>1</v>
      </c>
      <c r="AG18" s="10">
        <v>1</v>
      </c>
      <c r="AH18" s="10">
        <v>1</v>
      </c>
      <c r="AI18" s="10">
        <v>1</v>
      </c>
      <c r="AJ18" s="10">
        <v>1</v>
      </c>
      <c r="AK18" s="10">
        <v>1</v>
      </c>
      <c r="AL18" s="22">
        <v>25</v>
      </c>
      <c r="AM18" s="10">
        <v>3.33</v>
      </c>
      <c r="AN18" s="10">
        <v>3.33</v>
      </c>
      <c r="AO18" s="10">
        <v>3.33</v>
      </c>
      <c r="AP18" s="10">
        <v>3.33</v>
      </c>
      <c r="AQ18" s="22">
        <v>25</v>
      </c>
      <c r="AR18" s="22">
        <v>10</v>
      </c>
      <c r="AS18" s="10">
        <v>1</v>
      </c>
      <c r="AT18" s="10">
        <v>1</v>
      </c>
      <c r="AU18" s="10">
        <v>3.33</v>
      </c>
      <c r="AV18" s="10">
        <v>1</v>
      </c>
      <c r="AW18" s="22">
        <v>10</v>
      </c>
      <c r="AX18" s="22">
        <v>10</v>
      </c>
      <c r="AY18" s="10">
        <v>3.33</v>
      </c>
      <c r="AZ18" s="22">
        <v>10</v>
      </c>
      <c r="BA18" s="10">
        <v>3.33</v>
      </c>
      <c r="BB18" s="22">
        <v>250</v>
      </c>
      <c r="BC18" s="10">
        <v>1</v>
      </c>
      <c r="BD18" s="10">
        <v>1</v>
      </c>
      <c r="BE18" s="10">
        <v>1</v>
      </c>
      <c r="BF18" s="22">
        <v>100</v>
      </c>
    </row>
    <row r="19" spans="1:58" s="6" customFormat="1" x14ac:dyDescent="0.2">
      <c r="A19" s="8"/>
      <c r="B19" s="10"/>
      <c r="C19" s="10"/>
      <c r="D19" s="10"/>
      <c r="E19" s="10"/>
      <c r="F19" s="10"/>
      <c r="G19" s="10"/>
      <c r="H19" s="10"/>
      <c r="I19" s="10"/>
      <c r="J19" s="10"/>
      <c r="K19" s="22"/>
      <c r="L19" s="10"/>
      <c r="M19" s="10"/>
      <c r="N19" s="10"/>
      <c r="O19" s="10"/>
      <c r="P19" s="22"/>
      <c r="Q19" s="10"/>
      <c r="R19" s="10"/>
      <c r="S19" s="10"/>
      <c r="T19" s="22"/>
      <c r="U19" s="10"/>
      <c r="V19" s="10"/>
      <c r="W19" s="10"/>
      <c r="X19" s="10"/>
      <c r="Y19" s="10"/>
      <c r="Z19" s="10"/>
      <c r="AA19" s="22"/>
      <c r="AB19" s="10"/>
      <c r="AC19" s="10"/>
      <c r="AD19" s="10"/>
      <c r="AE19" s="22"/>
      <c r="AF19" s="10"/>
      <c r="AG19" s="10"/>
      <c r="AH19" s="10"/>
      <c r="AI19" s="10"/>
      <c r="AJ19" s="10"/>
      <c r="AK19" s="10"/>
      <c r="AL19" s="22"/>
      <c r="AM19" s="10"/>
      <c r="AN19" s="10"/>
      <c r="AO19" s="10"/>
      <c r="AP19" s="10"/>
      <c r="AQ19" s="22"/>
      <c r="AR19" s="22"/>
      <c r="AS19" s="10"/>
      <c r="AT19" s="10"/>
      <c r="AU19" s="10"/>
      <c r="AV19" s="10"/>
      <c r="AW19" s="22"/>
      <c r="AX19" s="22"/>
      <c r="AY19" s="10"/>
      <c r="AZ19" s="22"/>
      <c r="BA19" s="10"/>
      <c r="BB19" s="22"/>
      <c r="BC19" s="10"/>
      <c r="BD19" s="10"/>
      <c r="BE19" s="10"/>
      <c r="BF19" s="22"/>
    </row>
    <row r="20" spans="1:58" s="6" customFormat="1" x14ac:dyDescent="0.2">
      <c r="A20" s="11" t="s">
        <v>170</v>
      </c>
      <c r="B20" s="10"/>
      <c r="C20" s="10"/>
      <c r="D20" s="10"/>
      <c r="E20" s="10"/>
      <c r="F20" s="10"/>
      <c r="G20" s="10"/>
      <c r="H20" s="10"/>
      <c r="I20" s="10"/>
      <c r="J20" s="10"/>
      <c r="K20" s="22"/>
      <c r="L20" s="10"/>
      <c r="M20" s="10"/>
      <c r="N20" s="10"/>
      <c r="O20" s="10"/>
      <c r="P20" s="22"/>
      <c r="Q20" s="10"/>
      <c r="R20" s="10"/>
      <c r="S20" s="10"/>
      <c r="T20" s="22"/>
      <c r="U20" s="10"/>
      <c r="V20" s="10"/>
      <c r="W20" s="10"/>
      <c r="X20" s="10"/>
      <c r="Y20" s="10"/>
      <c r="Z20" s="10"/>
      <c r="AA20" s="22"/>
      <c r="AB20" s="10"/>
      <c r="AC20" s="10"/>
      <c r="AD20" s="10"/>
      <c r="AE20" s="22"/>
      <c r="AF20" s="10"/>
      <c r="AG20" s="10"/>
      <c r="AH20" s="10"/>
      <c r="AI20" s="10"/>
      <c r="AJ20" s="10"/>
      <c r="AK20" s="10"/>
      <c r="AL20" s="22"/>
      <c r="AM20" s="10"/>
      <c r="AN20" s="10"/>
      <c r="AO20" s="10"/>
      <c r="AP20" s="10"/>
      <c r="AQ20" s="22"/>
      <c r="AR20" s="22"/>
      <c r="AS20" s="10"/>
      <c r="AT20" s="10"/>
      <c r="AU20" s="10"/>
      <c r="AV20" s="10"/>
      <c r="AW20" s="22"/>
      <c r="AX20" s="22"/>
      <c r="AY20" s="10"/>
      <c r="AZ20" s="22"/>
      <c r="BA20" s="10"/>
      <c r="BB20" s="22"/>
      <c r="BC20" s="10"/>
      <c r="BD20" s="10"/>
      <c r="BE20" s="10"/>
      <c r="BF20" s="22"/>
    </row>
    <row r="21" spans="1:58" s="6" customFormat="1" x14ac:dyDescent="0.2">
      <c r="A21" s="8" t="s">
        <v>171</v>
      </c>
      <c r="B21" s="10">
        <v>1</v>
      </c>
      <c r="C21" s="10">
        <v>1</v>
      </c>
      <c r="D21" s="10">
        <v>1</v>
      </c>
      <c r="E21" s="10">
        <v>1</v>
      </c>
      <c r="F21" s="10">
        <v>1</v>
      </c>
      <c r="G21" s="10">
        <v>1</v>
      </c>
      <c r="H21" s="10">
        <v>1</v>
      </c>
      <c r="I21" s="10">
        <v>1</v>
      </c>
      <c r="J21" s="10">
        <v>1</v>
      </c>
      <c r="K21" s="10">
        <v>1</v>
      </c>
      <c r="L21" s="10">
        <v>1</v>
      </c>
      <c r="M21" s="10">
        <v>1</v>
      </c>
      <c r="N21" s="10">
        <v>1</v>
      </c>
      <c r="O21" s="10">
        <v>1</v>
      </c>
      <c r="P21" s="22">
        <v>25</v>
      </c>
      <c r="Q21" s="10">
        <v>1</v>
      </c>
      <c r="R21" s="10">
        <v>1</v>
      </c>
      <c r="S21" s="10">
        <v>1</v>
      </c>
      <c r="T21" s="10">
        <v>1</v>
      </c>
      <c r="U21" s="10">
        <v>1</v>
      </c>
      <c r="V21" s="10">
        <v>1</v>
      </c>
      <c r="W21" s="10">
        <v>1</v>
      </c>
      <c r="X21" s="10">
        <v>1</v>
      </c>
      <c r="Y21" s="10">
        <v>1</v>
      </c>
      <c r="Z21" s="10">
        <v>1</v>
      </c>
      <c r="AA21" s="10">
        <v>1</v>
      </c>
      <c r="AB21" s="10">
        <v>1</v>
      </c>
      <c r="AC21" s="10">
        <v>1</v>
      </c>
      <c r="AD21" s="10">
        <v>1</v>
      </c>
      <c r="AE21" s="10">
        <v>1</v>
      </c>
      <c r="AF21" s="10">
        <v>1</v>
      </c>
      <c r="AG21" s="10">
        <v>1</v>
      </c>
      <c r="AH21" s="10">
        <v>1</v>
      </c>
      <c r="AI21" s="10">
        <v>1</v>
      </c>
      <c r="AJ21" s="10">
        <v>1</v>
      </c>
      <c r="AK21" s="10">
        <v>1</v>
      </c>
      <c r="AL21" s="10">
        <v>1</v>
      </c>
      <c r="AM21" s="10">
        <v>1</v>
      </c>
      <c r="AN21" s="10">
        <v>1</v>
      </c>
      <c r="AO21" s="10">
        <v>1</v>
      </c>
      <c r="AP21" s="10">
        <v>1</v>
      </c>
      <c r="AQ21" s="10">
        <v>1</v>
      </c>
      <c r="AR21" s="10">
        <v>1</v>
      </c>
      <c r="AS21" s="10">
        <v>1</v>
      </c>
      <c r="AT21" s="10">
        <v>1</v>
      </c>
      <c r="AU21" s="10">
        <v>1</v>
      </c>
      <c r="AV21" s="10">
        <v>1</v>
      </c>
      <c r="AW21" s="10">
        <v>1</v>
      </c>
      <c r="AX21" s="10">
        <v>1</v>
      </c>
      <c r="AY21" s="10">
        <v>1</v>
      </c>
      <c r="AZ21" s="10">
        <v>1</v>
      </c>
      <c r="BA21" s="10">
        <v>1</v>
      </c>
      <c r="BB21" s="10">
        <v>1</v>
      </c>
      <c r="BC21" s="10">
        <v>1</v>
      </c>
      <c r="BD21" s="10">
        <v>1</v>
      </c>
      <c r="BE21" s="10">
        <v>1</v>
      </c>
      <c r="BF21" s="10">
        <v>1</v>
      </c>
    </row>
    <row r="22" spans="1:58" s="6" customFormat="1" x14ac:dyDescent="0.2">
      <c r="A22" s="8" t="s">
        <v>172</v>
      </c>
      <c r="B22" s="10">
        <v>2</v>
      </c>
      <c r="C22" s="10">
        <v>2</v>
      </c>
      <c r="D22" s="10">
        <v>2</v>
      </c>
      <c r="E22" s="10">
        <v>2</v>
      </c>
      <c r="F22" s="22">
        <v>20</v>
      </c>
      <c r="G22" s="10">
        <v>2</v>
      </c>
      <c r="H22" s="10">
        <v>2</v>
      </c>
      <c r="I22" s="10">
        <v>2</v>
      </c>
      <c r="J22" s="22">
        <v>20</v>
      </c>
      <c r="K22" s="10">
        <v>2</v>
      </c>
      <c r="L22" s="22">
        <v>20</v>
      </c>
      <c r="M22" s="10">
        <v>2</v>
      </c>
      <c r="N22" s="22">
        <v>20</v>
      </c>
      <c r="O22" s="10">
        <v>2</v>
      </c>
      <c r="P22" s="10">
        <v>2</v>
      </c>
      <c r="Q22" s="22">
        <v>20</v>
      </c>
      <c r="R22" s="10">
        <v>2</v>
      </c>
      <c r="S22" s="10">
        <v>2</v>
      </c>
      <c r="T22" s="10">
        <v>2</v>
      </c>
      <c r="U22" s="10">
        <v>2</v>
      </c>
      <c r="V22" s="10">
        <v>2</v>
      </c>
      <c r="W22" s="10">
        <v>2</v>
      </c>
      <c r="X22" s="10">
        <v>2</v>
      </c>
      <c r="Y22" s="10">
        <v>2</v>
      </c>
      <c r="Z22" s="22">
        <v>20</v>
      </c>
      <c r="AA22" s="10">
        <v>2</v>
      </c>
      <c r="AB22" s="10">
        <v>2</v>
      </c>
      <c r="AC22" s="10">
        <v>2</v>
      </c>
      <c r="AD22" s="22">
        <v>20</v>
      </c>
      <c r="AE22" s="10">
        <v>2</v>
      </c>
      <c r="AF22" s="10">
        <v>2</v>
      </c>
      <c r="AG22" s="10">
        <v>2</v>
      </c>
      <c r="AH22" s="10">
        <v>2</v>
      </c>
      <c r="AI22" s="10">
        <v>2</v>
      </c>
      <c r="AJ22" s="10">
        <v>2</v>
      </c>
      <c r="AK22" s="10">
        <v>2</v>
      </c>
      <c r="AL22" s="10">
        <v>2</v>
      </c>
      <c r="AM22" s="22">
        <v>20</v>
      </c>
      <c r="AN22" s="22">
        <v>20</v>
      </c>
      <c r="AO22" s="10">
        <v>2</v>
      </c>
      <c r="AP22" s="10">
        <v>2</v>
      </c>
      <c r="AQ22" s="10">
        <v>2</v>
      </c>
      <c r="AR22" s="10">
        <v>2</v>
      </c>
      <c r="AS22" s="10">
        <v>2</v>
      </c>
      <c r="AT22" s="10">
        <v>2</v>
      </c>
      <c r="AU22" s="22">
        <v>20</v>
      </c>
      <c r="AV22" s="10">
        <v>2</v>
      </c>
      <c r="AW22" s="10">
        <v>2</v>
      </c>
      <c r="AX22" s="10">
        <v>2</v>
      </c>
      <c r="AY22" s="10">
        <v>2</v>
      </c>
      <c r="AZ22" s="10">
        <v>2</v>
      </c>
      <c r="BA22" s="10">
        <v>2</v>
      </c>
      <c r="BB22" s="10">
        <v>2</v>
      </c>
      <c r="BC22" s="10">
        <v>2</v>
      </c>
      <c r="BD22" s="10">
        <v>2</v>
      </c>
      <c r="BE22" s="10">
        <v>2</v>
      </c>
      <c r="BF22" s="10">
        <v>2</v>
      </c>
    </row>
    <row r="23" spans="1:58" s="6" customFormat="1" x14ac:dyDescent="0.2">
      <c r="A23" s="8" t="s">
        <v>173</v>
      </c>
      <c r="B23" s="22">
        <v>25</v>
      </c>
      <c r="C23" s="22">
        <v>25</v>
      </c>
      <c r="D23" s="22">
        <v>25</v>
      </c>
      <c r="E23" s="22">
        <v>10</v>
      </c>
      <c r="F23" s="10">
        <v>5</v>
      </c>
      <c r="G23" s="22">
        <v>25</v>
      </c>
      <c r="H23" s="22">
        <v>10</v>
      </c>
      <c r="I23" s="10">
        <v>5</v>
      </c>
      <c r="J23" s="22">
        <v>10</v>
      </c>
      <c r="K23" s="10">
        <v>5</v>
      </c>
      <c r="L23" s="22">
        <v>10</v>
      </c>
      <c r="M23" s="22">
        <v>10</v>
      </c>
      <c r="N23" s="22">
        <v>10</v>
      </c>
      <c r="O23" s="10">
        <v>5</v>
      </c>
      <c r="P23" s="22">
        <v>25</v>
      </c>
      <c r="Q23" s="22">
        <v>10</v>
      </c>
      <c r="R23" s="10">
        <v>5</v>
      </c>
      <c r="S23" s="10">
        <v>5</v>
      </c>
      <c r="T23" s="22">
        <v>10</v>
      </c>
      <c r="U23" s="10">
        <v>5</v>
      </c>
      <c r="V23" s="9">
        <v>0.5</v>
      </c>
      <c r="W23" s="10">
        <v>2.5</v>
      </c>
      <c r="X23" s="10">
        <v>5</v>
      </c>
      <c r="Y23" s="9">
        <v>0.5</v>
      </c>
      <c r="Z23" s="22">
        <v>10</v>
      </c>
      <c r="AA23" s="22">
        <v>25</v>
      </c>
      <c r="AB23" s="9">
        <v>0.5</v>
      </c>
      <c r="AC23" s="9">
        <v>0.5</v>
      </c>
      <c r="AD23" s="22">
        <v>10</v>
      </c>
      <c r="AE23" s="9">
        <v>0.5</v>
      </c>
      <c r="AF23" s="22">
        <v>10</v>
      </c>
      <c r="AG23" s="10">
        <v>5</v>
      </c>
      <c r="AH23" s="10">
        <v>2.5</v>
      </c>
      <c r="AI23" s="22">
        <v>10</v>
      </c>
      <c r="AJ23" s="10">
        <v>2.5</v>
      </c>
      <c r="AK23" s="10">
        <v>5</v>
      </c>
      <c r="AL23" s="22">
        <v>25</v>
      </c>
      <c r="AM23" s="22">
        <v>10</v>
      </c>
      <c r="AN23" s="22">
        <v>10</v>
      </c>
      <c r="AO23" s="22">
        <v>25</v>
      </c>
      <c r="AP23" s="9">
        <v>0.5</v>
      </c>
      <c r="AQ23" s="22">
        <v>25</v>
      </c>
      <c r="AR23" s="22">
        <v>10</v>
      </c>
      <c r="AS23" s="10">
        <v>5</v>
      </c>
      <c r="AT23" s="10">
        <v>5</v>
      </c>
      <c r="AU23" s="22">
        <v>10</v>
      </c>
      <c r="AV23" s="22">
        <v>10</v>
      </c>
      <c r="AW23" s="10">
        <v>5</v>
      </c>
      <c r="AX23" s="10">
        <v>2.5</v>
      </c>
      <c r="AY23" s="10">
        <v>2.5</v>
      </c>
      <c r="AZ23" s="10">
        <v>5</v>
      </c>
      <c r="BA23" s="22">
        <v>10</v>
      </c>
      <c r="BB23" s="22">
        <v>10</v>
      </c>
      <c r="BC23" s="9">
        <v>0.5</v>
      </c>
      <c r="BD23" s="22">
        <v>10</v>
      </c>
      <c r="BE23" s="10">
        <v>5</v>
      </c>
      <c r="BF23" s="22">
        <v>10</v>
      </c>
    </row>
    <row r="24" spans="1:58" s="6" customFormat="1" x14ac:dyDescent="0.2">
      <c r="A24" s="8" t="s">
        <v>178</v>
      </c>
      <c r="B24" s="22">
        <v>25</v>
      </c>
      <c r="C24" s="22">
        <v>25</v>
      </c>
      <c r="D24" s="22">
        <v>25</v>
      </c>
      <c r="E24" s="22">
        <v>10</v>
      </c>
      <c r="F24" s="10">
        <v>5</v>
      </c>
      <c r="G24" s="22">
        <v>25</v>
      </c>
      <c r="H24" s="22">
        <v>10</v>
      </c>
      <c r="I24" s="10">
        <v>5</v>
      </c>
      <c r="J24" s="22">
        <v>10</v>
      </c>
      <c r="K24" s="10">
        <v>5</v>
      </c>
      <c r="L24" s="22">
        <v>10</v>
      </c>
      <c r="M24" s="22">
        <v>10</v>
      </c>
      <c r="N24" s="22">
        <v>10</v>
      </c>
      <c r="O24" s="10">
        <v>5</v>
      </c>
      <c r="P24" s="22">
        <v>25</v>
      </c>
      <c r="Q24" s="22">
        <v>10</v>
      </c>
      <c r="R24" s="10">
        <v>5</v>
      </c>
      <c r="S24" s="10">
        <v>5</v>
      </c>
      <c r="T24" s="22">
        <v>10</v>
      </c>
      <c r="U24" s="10">
        <v>5</v>
      </c>
      <c r="V24" s="9">
        <v>0.5</v>
      </c>
      <c r="W24" s="10">
        <v>2.5</v>
      </c>
      <c r="X24" s="10">
        <v>5</v>
      </c>
      <c r="Y24" s="9">
        <v>0.5</v>
      </c>
      <c r="Z24" s="22">
        <v>10</v>
      </c>
      <c r="AA24" s="22">
        <v>25</v>
      </c>
      <c r="AB24" s="9">
        <v>0.5</v>
      </c>
      <c r="AC24" s="9">
        <v>0.5</v>
      </c>
      <c r="AD24" s="22">
        <v>10</v>
      </c>
      <c r="AE24" s="9">
        <v>0.5</v>
      </c>
      <c r="AF24" s="22">
        <v>10</v>
      </c>
      <c r="AG24" s="10">
        <v>5</v>
      </c>
      <c r="AH24" s="10">
        <v>2.5</v>
      </c>
      <c r="AI24" s="22">
        <v>10</v>
      </c>
      <c r="AJ24" s="10">
        <v>2.5</v>
      </c>
      <c r="AK24" s="10">
        <v>5</v>
      </c>
      <c r="AL24" s="22">
        <v>25</v>
      </c>
      <c r="AM24" s="22">
        <v>10</v>
      </c>
      <c r="AN24" s="22">
        <v>10</v>
      </c>
      <c r="AO24" s="22">
        <v>25</v>
      </c>
      <c r="AP24" s="9">
        <v>0.5</v>
      </c>
      <c r="AQ24" s="22">
        <v>25</v>
      </c>
      <c r="AR24" s="22">
        <v>10</v>
      </c>
      <c r="AS24" s="10">
        <v>5</v>
      </c>
      <c r="AT24" s="10">
        <v>5</v>
      </c>
      <c r="AU24" s="22">
        <v>10</v>
      </c>
      <c r="AV24" s="22">
        <v>10</v>
      </c>
      <c r="AW24" s="10">
        <v>5</v>
      </c>
      <c r="AX24" s="10">
        <v>2.5</v>
      </c>
      <c r="AY24" s="10">
        <v>2.5</v>
      </c>
      <c r="AZ24" s="10">
        <v>5</v>
      </c>
      <c r="BA24" s="22">
        <v>10</v>
      </c>
      <c r="BB24" s="22">
        <v>10</v>
      </c>
      <c r="BC24" s="9">
        <v>0.5</v>
      </c>
      <c r="BD24" s="22">
        <v>10</v>
      </c>
      <c r="BE24" s="10">
        <v>5</v>
      </c>
      <c r="BF24" s="22">
        <v>10</v>
      </c>
    </row>
    <row r="25" spans="1:58" s="6" customFormat="1" x14ac:dyDescent="0.2">
      <c r="A25" s="8"/>
      <c r="B25" s="22"/>
      <c r="C25" s="22"/>
      <c r="D25" s="22"/>
      <c r="E25" s="22"/>
      <c r="F25" s="10"/>
      <c r="G25" s="22"/>
      <c r="H25" s="22"/>
      <c r="I25" s="10"/>
      <c r="J25" s="22"/>
      <c r="K25" s="10"/>
      <c r="L25" s="22"/>
      <c r="M25" s="22"/>
      <c r="N25" s="22"/>
      <c r="O25" s="10"/>
      <c r="P25" s="22"/>
      <c r="Q25" s="22"/>
      <c r="R25" s="10"/>
      <c r="S25" s="10"/>
      <c r="T25" s="22"/>
      <c r="U25" s="10"/>
      <c r="V25" s="9"/>
      <c r="W25" s="10"/>
      <c r="X25" s="10"/>
      <c r="Y25" s="9"/>
      <c r="Z25" s="22"/>
      <c r="AA25" s="22"/>
      <c r="AB25" s="9"/>
      <c r="AC25" s="9"/>
      <c r="AD25" s="22"/>
      <c r="AE25" s="9"/>
      <c r="AF25" s="22"/>
      <c r="AG25" s="10"/>
      <c r="AH25" s="10"/>
      <c r="AI25" s="22"/>
      <c r="AJ25" s="10"/>
      <c r="AK25" s="10"/>
      <c r="AL25" s="22"/>
      <c r="AM25" s="22"/>
      <c r="AN25" s="22"/>
      <c r="AO25" s="22"/>
      <c r="AP25" s="9"/>
      <c r="AQ25" s="22"/>
      <c r="AR25" s="22"/>
      <c r="AS25" s="10"/>
      <c r="AT25" s="10"/>
      <c r="AU25" s="22"/>
      <c r="AV25" s="22"/>
      <c r="AW25" s="10"/>
      <c r="AX25" s="10"/>
      <c r="AY25" s="10"/>
      <c r="AZ25" s="10"/>
      <c r="BA25" s="22"/>
      <c r="BB25" s="22"/>
      <c r="BC25" s="9"/>
      <c r="BD25" s="22"/>
      <c r="BE25" s="10"/>
      <c r="BF25" s="22"/>
    </row>
    <row r="26" spans="1:58" s="6" customFormat="1" x14ac:dyDescent="0.2">
      <c r="A26" s="11" t="s">
        <v>179</v>
      </c>
      <c r="B26" s="22"/>
      <c r="C26" s="22"/>
      <c r="D26" s="22"/>
      <c r="E26" s="22"/>
      <c r="F26" s="10"/>
      <c r="G26" s="22"/>
      <c r="H26" s="22"/>
      <c r="I26" s="10"/>
      <c r="J26" s="22"/>
      <c r="K26" s="10"/>
      <c r="L26" s="22"/>
      <c r="M26" s="22"/>
      <c r="N26" s="22"/>
      <c r="O26" s="10"/>
      <c r="P26" s="22"/>
      <c r="Q26" s="22"/>
      <c r="R26" s="10"/>
      <c r="S26" s="10"/>
      <c r="T26" s="22"/>
      <c r="U26" s="10"/>
      <c r="V26" s="9"/>
      <c r="W26" s="10"/>
      <c r="X26" s="10"/>
      <c r="Y26" s="9"/>
      <c r="Z26" s="22"/>
      <c r="AA26" s="22"/>
      <c r="AB26" s="9"/>
      <c r="AC26" s="9"/>
      <c r="AD26" s="22"/>
      <c r="AE26" s="9"/>
      <c r="AF26" s="22"/>
      <c r="AG26" s="10"/>
      <c r="AH26" s="10"/>
      <c r="AI26" s="22"/>
      <c r="AJ26" s="10"/>
      <c r="AK26" s="10"/>
      <c r="AL26" s="22"/>
      <c r="AM26" s="22"/>
      <c r="AN26" s="22"/>
      <c r="AO26" s="22"/>
      <c r="AP26" s="9"/>
      <c r="AQ26" s="22"/>
      <c r="AR26" s="22"/>
      <c r="AS26" s="10"/>
      <c r="AT26" s="10"/>
      <c r="AU26" s="22"/>
      <c r="AV26" s="22"/>
      <c r="AW26" s="10"/>
      <c r="AX26" s="10"/>
      <c r="AY26" s="10"/>
      <c r="AZ26" s="10"/>
      <c r="BA26" s="22"/>
      <c r="BB26" s="22"/>
      <c r="BC26" s="9"/>
      <c r="BD26" s="22"/>
      <c r="BE26" s="10"/>
      <c r="BF26" s="22"/>
    </row>
    <row r="27" spans="1:58" s="6" customFormat="1" x14ac:dyDescent="0.2">
      <c r="A27" s="8" t="s">
        <v>180</v>
      </c>
      <c r="B27" s="9">
        <v>0.3</v>
      </c>
      <c r="C27" s="9">
        <v>0.3</v>
      </c>
      <c r="D27" s="9">
        <v>0.15</v>
      </c>
      <c r="E27" s="12">
        <v>6.0000000000000001E-3</v>
      </c>
      <c r="F27" s="12">
        <v>3.0000000000000001E-3</v>
      </c>
      <c r="G27" s="9">
        <v>0.3</v>
      </c>
      <c r="H27" s="13">
        <v>1.4999999999999999E-2</v>
      </c>
      <c r="I27" s="12">
        <v>3.0000000000000001E-3</v>
      </c>
      <c r="J27" s="12">
        <v>3.0000000000000001E-3</v>
      </c>
      <c r="K27" s="13">
        <v>1.4999999999999999E-2</v>
      </c>
      <c r="L27" s="12">
        <v>3.0000000000000001E-3</v>
      </c>
      <c r="M27" s="12">
        <v>6.0000000000000001E-3</v>
      </c>
      <c r="N27" s="13">
        <v>1.4999999999999999E-2</v>
      </c>
      <c r="O27" s="12">
        <v>6.0000000000000001E-3</v>
      </c>
      <c r="P27" s="9">
        <v>0.15</v>
      </c>
      <c r="Q27" s="12">
        <v>6.0000000000000001E-3</v>
      </c>
      <c r="R27" s="12">
        <v>3.0000000000000001E-3</v>
      </c>
      <c r="S27" s="12">
        <v>3.0000000000000001E-3</v>
      </c>
      <c r="T27" s="13">
        <v>0.03</v>
      </c>
      <c r="U27" s="12">
        <v>6.0000000000000001E-3</v>
      </c>
      <c r="V27" s="12">
        <v>3.0000000000000001E-3</v>
      </c>
      <c r="W27" s="12">
        <v>3.0000000000000001E-3</v>
      </c>
      <c r="X27" s="12">
        <v>6.0000000000000001E-3</v>
      </c>
      <c r="Y27" s="12">
        <v>3.0000000000000001E-3</v>
      </c>
      <c r="Z27" s="12">
        <v>6.0000000000000001E-3</v>
      </c>
      <c r="AA27" s="13">
        <v>0.03</v>
      </c>
      <c r="AB27" s="12">
        <v>3.0000000000000001E-3</v>
      </c>
      <c r="AC27" s="12">
        <v>3.0000000000000001E-3</v>
      </c>
      <c r="AD27" s="12">
        <v>6.0000000000000001E-3</v>
      </c>
      <c r="AE27" s="13">
        <v>1.4999999999999999E-2</v>
      </c>
      <c r="AF27" s="12">
        <v>6.0000000000000001E-3</v>
      </c>
      <c r="AG27" s="12">
        <v>3.0000000000000001E-3</v>
      </c>
      <c r="AH27" s="12">
        <v>3.0000000000000001E-3</v>
      </c>
      <c r="AI27" s="13">
        <v>0.03</v>
      </c>
      <c r="AJ27" s="12">
        <v>3.0000000000000001E-3</v>
      </c>
      <c r="AK27" s="12">
        <v>3.0000000000000001E-3</v>
      </c>
      <c r="AL27" s="9">
        <v>0.3</v>
      </c>
      <c r="AM27" s="12">
        <v>3.0000000000000001E-3</v>
      </c>
      <c r="AN27" s="12">
        <v>6.0000000000000001E-3</v>
      </c>
      <c r="AO27" s="9">
        <v>0.3</v>
      </c>
      <c r="AP27" s="12">
        <v>3.0000000000000001E-3</v>
      </c>
      <c r="AQ27" s="9">
        <v>0.15</v>
      </c>
      <c r="AR27" s="12">
        <v>6.0000000000000001E-3</v>
      </c>
      <c r="AS27" s="12">
        <v>3.0000000000000001E-3</v>
      </c>
      <c r="AT27" s="12">
        <v>3.0000000000000001E-3</v>
      </c>
      <c r="AU27" s="12">
        <v>6.0000000000000001E-3</v>
      </c>
      <c r="AV27" s="12">
        <v>3.0000000000000001E-3</v>
      </c>
      <c r="AW27" s="12">
        <v>3.0000000000000001E-3</v>
      </c>
      <c r="AX27" s="12">
        <v>3.0000000000000001E-3</v>
      </c>
      <c r="AY27" s="12">
        <v>3.0000000000000001E-3</v>
      </c>
      <c r="AZ27" s="12">
        <v>3.0000000000000001E-3</v>
      </c>
      <c r="BA27" s="9">
        <v>0.15</v>
      </c>
      <c r="BB27" s="9">
        <v>0.3</v>
      </c>
      <c r="BC27" s="12">
        <v>3.0000000000000001E-3</v>
      </c>
      <c r="BD27" s="13">
        <v>1.4999999999999999E-2</v>
      </c>
      <c r="BE27" s="12">
        <v>3.0000000000000001E-3</v>
      </c>
      <c r="BF27" s="13">
        <v>0.06</v>
      </c>
    </row>
    <row r="28" spans="1:58" s="6" customFormat="1" x14ac:dyDescent="0.2">
      <c r="A28" s="8" t="s">
        <v>183</v>
      </c>
      <c r="B28" s="13">
        <v>0.01</v>
      </c>
      <c r="C28" s="13">
        <v>0.01</v>
      </c>
      <c r="D28" s="12">
        <v>5.0000000000000001E-3</v>
      </c>
      <c r="E28" s="14">
        <v>2.0000000000000001E-4</v>
      </c>
      <c r="F28" s="14">
        <v>1E-4</v>
      </c>
      <c r="G28" s="13">
        <v>0.01</v>
      </c>
      <c r="H28" s="14">
        <v>5.0000000000000001E-4</v>
      </c>
      <c r="I28" s="14">
        <v>1E-4</v>
      </c>
      <c r="J28" s="14">
        <v>1E-4</v>
      </c>
      <c r="K28" s="14">
        <v>5.0000000000000001E-4</v>
      </c>
      <c r="L28" s="14">
        <v>1E-4</v>
      </c>
      <c r="M28" s="14">
        <v>2.0000000000000001E-4</v>
      </c>
      <c r="N28" s="14">
        <v>5.0000000000000001E-4</v>
      </c>
      <c r="O28" s="14">
        <v>2.0000000000000001E-4</v>
      </c>
      <c r="P28" s="12">
        <v>5.0000000000000001E-3</v>
      </c>
      <c r="Q28" s="14">
        <v>2.0000000000000001E-4</v>
      </c>
      <c r="R28" s="14">
        <v>1E-4</v>
      </c>
      <c r="S28" s="14">
        <v>1E-4</v>
      </c>
      <c r="T28" s="12">
        <v>1E-3</v>
      </c>
      <c r="U28" s="14">
        <v>2.0000000000000001E-4</v>
      </c>
      <c r="V28" s="14">
        <v>1E-4</v>
      </c>
      <c r="W28" s="14">
        <v>1E-4</v>
      </c>
      <c r="X28" s="14">
        <v>2.0000000000000001E-4</v>
      </c>
      <c r="Y28" s="14">
        <v>1E-4</v>
      </c>
      <c r="Z28" s="14">
        <v>2.0000000000000001E-4</v>
      </c>
      <c r="AA28" s="12">
        <v>1E-3</v>
      </c>
      <c r="AB28" s="14">
        <v>1E-4</v>
      </c>
      <c r="AC28" s="14">
        <v>1E-4</v>
      </c>
      <c r="AD28" s="14">
        <v>2.0000000000000001E-4</v>
      </c>
      <c r="AE28" s="14">
        <v>5.0000000000000001E-4</v>
      </c>
      <c r="AF28" s="14">
        <v>2.0000000000000001E-4</v>
      </c>
      <c r="AG28" s="14">
        <v>1E-4</v>
      </c>
      <c r="AH28" s="14">
        <v>1E-4</v>
      </c>
      <c r="AI28" s="12">
        <v>1E-3</v>
      </c>
      <c r="AJ28" s="14">
        <v>1E-4</v>
      </c>
      <c r="AK28" s="14">
        <v>1E-4</v>
      </c>
      <c r="AL28" s="13">
        <v>0.01</v>
      </c>
      <c r="AM28" s="14">
        <v>1E-4</v>
      </c>
      <c r="AN28" s="14">
        <v>2.0000000000000001E-4</v>
      </c>
      <c r="AO28" s="13">
        <v>0.01</v>
      </c>
      <c r="AP28" s="14">
        <v>1E-4</v>
      </c>
      <c r="AQ28" s="12">
        <v>5.0000000000000001E-3</v>
      </c>
      <c r="AR28" s="14">
        <v>2.0000000000000001E-4</v>
      </c>
      <c r="AS28" s="14">
        <v>1E-4</v>
      </c>
      <c r="AT28" s="14">
        <v>1E-4</v>
      </c>
      <c r="AU28" s="14">
        <v>2.0000000000000001E-4</v>
      </c>
      <c r="AV28" s="14">
        <v>1E-4</v>
      </c>
      <c r="AW28" s="14">
        <v>1E-4</v>
      </c>
      <c r="AX28" s="14">
        <v>1E-4</v>
      </c>
      <c r="AY28" s="14">
        <v>1E-4</v>
      </c>
      <c r="AZ28" s="14">
        <v>1E-4</v>
      </c>
      <c r="BA28" s="12">
        <v>5.0000000000000001E-3</v>
      </c>
      <c r="BB28" s="13">
        <v>0.01</v>
      </c>
      <c r="BC28" s="14">
        <v>1E-4</v>
      </c>
      <c r="BD28" s="14">
        <v>5.0000000000000001E-4</v>
      </c>
      <c r="BE28" s="14">
        <v>1E-4</v>
      </c>
      <c r="BF28" s="12">
        <v>2E-3</v>
      </c>
    </row>
    <row r="29" spans="1:58" s="6" customFormat="1" x14ac:dyDescent="0.2">
      <c r="A29" s="8" t="s">
        <v>190</v>
      </c>
      <c r="B29" s="13">
        <v>0.01</v>
      </c>
      <c r="C29" s="13">
        <v>0.01</v>
      </c>
      <c r="D29" s="12">
        <v>5.0000000000000001E-3</v>
      </c>
      <c r="E29" s="14">
        <v>2.0000000000000001E-4</v>
      </c>
      <c r="F29" s="14">
        <v>1E-4</v>
      </c>
      <c r="G29" s="13">
        <v>0.01</v>
      </c>
      <c r="H29" s="14">
        <v>5.0000000000000001E-4</v>
      </c>
      <c r="I29" s="14">
        <v>1E-4</v>
      </c>
      <c r="J29" s="14">
        <v>1E-4</v>
      </c>
      <c r="K29" s="14">
        <v>5.0000000000000001E-4</v>
      </c>
      <c r="L29" s="14">
        <v>1E-4</v>
      </c>
      <c r="M29" s="14">
        <v>2.0000000000000001E-4</v>
      </c>
      <c r="N29" s="14">
        <v>5.0000000000000001E-4</v>
      </c>
      <c r="O29" s="14">
        <v>2.0000000000000001E-4</v>
      </c>
      <c r="P29" s="12">
        <v>5.0000000000000001E-3</v>
      </c>
      <c r="Q29" s="14">
        <v>2.0000000000000001E-4</v>
      </c>
      <c r="R29" s="14">
        <v>1E-4</v>
      </c>
      <c r="S29" s="14">
        <v>1E-4</v>
      </c>
      <c r="T29" s="12">
        <v>1E-3</v>
      </c>
      <c r="U29" s="14">
        <v>2.0000000000000001E-4</v>
      </c>
      <c r="V29" s="14">
        <v>1E-4</v>
      </c>
      <c r="W29" s="14">
        <v>1E-4</v>
      </c>
      <c r="X29" s="14">
        <v>2.0000000000000001E-4</v>
      </c>
      <c r="Y29" s="14">
        <v>1E-4</v>
      </c>
      <c r="Z29" s="14">
        <v>2.0000000000000001E-4</v>
      </c>
      <c r="AA29" s="12">
        <v>1E-3</v>
      </c>
      <c r="AB29" s="14">
        <v>1E-4</v>
      </c>
      <c r="AC29" s="14">
        <v>1E-4</v>
      </c>
      <c r="AD29" s="14">
        <v>2.0000000000000001E-4</v>
      </c>
      <c r="AE29" s="14">
        <v>5.0000000000000001E-4</v>
      </c>
      <c r="AF29" s="14">
        <v>2.0000000000000001E-4</v>
      </c>
      <c r="AG29" s="14">
        <v>1E-4</v>
      </c>
      <c r="AH29" s="14">
        <v>1E-4</v>
      </c>
      <c r="AI29" s="12">
        <v>1E-3</v>
      </c>
      <c r="AJ29" s="14">
        <v>1E-4</v>
      </c>
      <c r="AK29" s="14">
        <v>1E-4</v>
      </c>
      <c r="AL29" s="13">
        <v>0.01</v>
      </c>
      <c r="AM29" s="14">
        <v>1E-4</v>
      </c>
      <c r="AN29" s="14">
        <v>2.0000000000000001E-4</v>
      </c>
      <c r="AO29" s="13">
        <v>0.01</v>
      </c>
      <c r="AP29" s="14">
        <v>1E-4</v>
      </c>
      <c r="AQ29" s="12">
        <v>5.0000000000000001E-3</v>
      </c>
      <c r="AR29" s="14">
        <v>2.0000000000000001E-4</v>
      </c>
      <c r="AS29" s="14">
        <v>1E-4</v>
      </c>
      <c r="AT29" s="14">
        <v>1E-4</v>
      </c>
      <c r="AU29" s="14">
        <v>2.0000000000000001E-4</v>
      </c>
      <c r="AV29" s="14">
        <v>1E-4</v>
      </c>
      <c r="AW29" s="14">
        <v>1E-4</v>
      </c>
      <c r="AX29" s="14">
        <v>1E-4</v>
      </c>
      <c r="AY29" s="14">
        <v>1E-4</v>
      </c>
      <c r="AZ29" s="14">
        <v>1E-4</v>
      </c>
      <c r="BA29" s="12">
        <v>5.0000000000000001E-3</v>
      </c>
      <c r="BB29" s="13">
        <v>0.01</v>
      </c>
      <c r="BC29" s="14">
        <v>1E-4</v>
      </c>
      <c r="BD29" s="14">
        <v>5.0000000000000001E-4</v>
      </c>
      <c r="BE29" s="14">
        <v>1E-4</v>
      </c>
      <c r="BF29" s="12">
        <v>2E-3</v>
      </c>
    </row>
    <row r="30" spans="1:58" s="6" customFormat="1" x14ac:dyDescent="0.2">
      <c r="A30" s="8" t="s">
        <v>191</v>
      </c>
      <c r="B30" s="12">
        <v>5.0000000000000001E-3</v>
      </c>
      <c r="C30" s="12">
        <v>5.0000000000000001E-3</v>
      </c>
      <c r="D30" s="12">
        <v>2.5000000000000001E-3</v>
      </c>
      <c r="E30" s="14">
        <v>1E-4</v>
      </c>
      <c r="F30" s="15">
        <v>5.0000000000000002E-5</v>
      </c>
      <c r="G30" s="12">
        <v>5.0000000000000001E-3</v>
      </c>
      <c r="H30" s="14">
        <v>2.5000000000000001E-4</v>
      </c>
      <c r="I30" s="15">
        <v>5.0000000000000002E-5</v>
      </c>
      <c r="J30" s="15">
        <v>5.0000000000000002E-5</v>
      </c>
      <c r="K30" s="14">
        <v>2.5000000000000001E-4</v>
      </c>
      <c r="L30" s="15">
        <v>5.0000000000000002E-5</v>
      </c>
      <c r="M30" s="14">
        <v>1E-4</v>
      </c>
      <c r="N30" s="14">
        <v>2.5000000000000001E-4</v>
      </c>
      <c r="O30" s="14">
        <v>1E-4</v>
      </c>
      <c r="P30" s="12">
        <v>2.5000000000000001E-3</v>
      </c>
      <c r="Q30" s="14">
        <v>1E-4</v>
      </c>
      <c r="R30" s="15">
        <v>5.0000000000000002E-5</v>
      </c>
      <c r="S30" s="15">
        <v>5.0000000000000002E-5</v>
      </c>
      <c r="T30" s="14">
        <v>5.0000000000000001E-4</v>
      </c>
      <c r="U30" s="14">
        <v>1E-4</v>
      </c>
      <c r="V30" s="15">
        <v>5.0000000000000002E-5</v>
      </c>
      <c r="W30" s="15">
        <v>5.0000000000000002E-5</v>
      </c>
      <c r="X30" s="14">
        <v>1E-4</v>
      </c>
      <c r="Y30" s="15">
        <v>5.0000000000000002E-5</v>
      </c>
      <c r="Z30" s="14">
        <v>1E-4</v>
      </c>
      <c r="AA30" s="14">
        <v>5.0000000000000001E-4</v>
      </c>
      <c r="AB30" s="15">
        <v>5.0000000000000002E-5</v>
      </c>
      <c r="AC30" s="15">
        <v>5.0000000000000002E-5</v>
      </c>
      <c r="AD30" s="14">
        <v>1E-4</v>
      </c>
      <c r="AE30" s="14">
        <v>2.5000000000000001E-4</v>
      </c>
      <c r="AF30" s="14">
        <v>1E-4</v>
      </c>
      <c r="AG30" s="15">
        <v>5.0000000000000002E-5</v>
      </c>
      <c r="AH30" s="15">
        <v>5.0000000000000002E-5</v>
      </c>
      <c r="AI30" s="14">
        <v>5.0000000000000001E-4</v>
      </c>
      <c r="AJ30" s="15">
        <v>5.0000000000000002E-5</v>
      </c>
      <c r="AK30" s="15">
        <v>5.0000000000000002E-5</v>
      </c>
      <c r="AL30" s="12">
        <v>5.0000000000000001E-3</v>
      </c>
      <c r="AM30" s="15">
        <v>5.0000000000000002E-5</v>
      </c>
      <c r="AN30" s="14">
        <v>1E-4</v>
      </c>
      <c r="AO30" s="12">
        <v>5.0000000000000001E-3</v>
      </c>
      <c r="AP30" s="15">
        <v>5.0000000000000002E-5</v>
      </c>
      <c r="AQ30" s="12">
        <v>2.5000000000000001E-3</v>
      </c>
      <c r="AR30" s="14">
        <v>1E-4</v>
      </c>
      <c r="AS30" s="15">
        <v>5.0000000000000002E-5</v>
      </c>
      <c r="AT30" s="15">
        <v>5.0000000000000002E-5</v>
      </c>
      <c r="AU30" s="14">
        <v>1E-4</v>
      </c>
      <c r="AV30" s="15">
        <v>5.0000000000000002E-5</v>
      </c>
      <c r="AW30" s="15">
        <v>5.0000000000000002E-5</v>
      </c>
      <c r="AX30" s="15">
        <v>5.0000000000000002E-5</v>
      </c>
      <c r="AY30" s="15">
        <v>5.0000000000000002E-5</v>
      </c>
      <c r="AZ30" s="15">
        <v>5.0000000000000002E-5</v>
      </c>
      <c r="BA30" s="12">
        <v>2.5000000000000001E-3</v>
      </c>
      <c r="BB30" s="12">
        <v>5.0000000000000001E-3</v>
      </c>
      <c r="BC30" s="15">
        <v>5.0000000000000002E-5</v>
      </c>
      <c r="BD30" s="14">
        <v>2.5000000000000001E-4</v>
      </c>
      <c r="BE30" s="15">
        <v>5.0000000000000002E-5</v>
      </c>
      <c r="BF30" s="12">
        <v>1E-3</v>
      </c>
    </row>
    <row r="31" spans="1:58" s="6" customFormat="1" x14ac:dyDescent="0.2">
      <c r="A31" s="8" t="s">
        <v>193</v>
      </c>
      <c r="B31" s="13">
        <v>0.01</v>
      </c>
      <c r="C31" s="13">
        <v>0.01</v>
      </c>
      <c r="D31" s="12">
        <v>5.0000000000000001E-3</v>
      </c>
      <c r="E31" s="14">
        <v>2.0000000000000001E-4</v>
      </c>
      <c r="F31" s="14">
        <v>1E-4</v>
      </c>
      <c r="G31" s="13">
        <v>0.01</v>
      </c>
      <c r="H31" s="14">
        <v>5.0000000000000001E-4</v>
      </c>
      <c r="I31" s="14">
        <v>1E-4</v>
      </c>
      <c r="J31" s="14">
        <v>1E-4</v>
      </c>
      <c r="K31" s="14">
        <v>5.0000000000000001E-4</v>
      </c>
      <c r="L31" s="14">
        <v>1E-4</v>
      </c>
      <c r="M31" s="14">
        <v>2.0000000000000001E-4</v>
      </c>
      <c r="N31" s="14">
        <v>5.0000000000000001E-4</v>
      </c>
      <c r="O31" s="14">
        <v>2.0000000000000001E-4</v>
      </c>
      <c r="P31" s="12">
        <v>5.0000000000000001E-3</v>
      </c>
      <c r="Q31" s="14">
        <v>2.0000000000000001E-4</v>
      </c>
      <c r="R31" s="14">
        <v>1E-4</v>
      </c>
      <c r="S31" s="14">
        <v>1E-4</v>
      </c>
      <c r="T31" s="12">
        <v>1E-3</v>
      </c>
      <c r="U31" s="14">
        <v>2.0000000000000001E-4</v>
      </c>
      <c r="V31" s="14">
        <v>1E-4</v>
      </c>
      <c r="W31" s="14">
        <v>1E-4</v>
      </c>
      <c r="X31" s="14">
        <v>2.0000000000000001E-4</v>
      </c>
      <c r="Y31" s="14">
        <v>1E-4</v>
      </c>
      <c r="Z31" s="14">
        <v>2.0000000000000001E-4</v>
      </c>
      <c r="AA31" s="12">
        <v>1E-3</v>
      </c>
      <c r="AB31" s="14">
        <v>1E-4</v>
      </c>
      <c r="AC31" s="14">
        <v>1E-4</v>
      </c>
      <c r="AD31" s="14">
        <v>2.0000000000000001E-4</v>
      </c>
      <c r="AE31" s="14">
        <v>5.0000000000000001E-4</v>
      </c>
      <c r="AF31" s="14">
        <v>2.0000000000000001E-4</v>
      </c>
      <c r="AG31" s="14">
        <v>1E-4</v>
      </c>
      <c r="AH31" s="14">
        <v>1E-4</v>
      </c>
      <c r="AI31" s="12">
        <v>1E-3</v>
      </c>
      <c r="AJ31" s="14">
        <v>1E-4</v>
      </c>
      <c r="AK31" s="14">
        <v>1E-4</v>
      </c>
      <c r="AL31" s="13">
        <v>0.01</v>
      </c>
      <c r="AM31" s="14">
        <v>1E-4</v>
      </c>
      <c r="AN31" s="14">
        <v>2.0000000000000001E-4</v>
      </c>
      <c r="AO31" s="13">
        <v>0.01</v>
      </c>
      <c r="AP31" s="14">
        <v>1E-4</v>
      </c>
      <c r="AQ31" s="12">
        <v>5.0000000000000001E-3</v>
      </c>
      <c r="AR31" s="14">
        <v>2.0000000000000001E-4</v>
      </c>
      <c r="AS31" s="14">
        <v>1E-4</v>
      </c>
      <c r="AT31" s="14">
        <v>1E-4</v>
      </c>
      <c r="AU31" s="14">
        <v>2.0000000000000001E-4</v>
      </c>
      <c r="AV31" s="14">
        <v>1E-4</v>
      </c>
      <c r="AW31" s="14">
        <v>1E-4</v>
      </c>
      <c r="AX31" s="14">
        <v>1E-4</v>
      </c>
      <c r="AY31" s="14">
        <v>1E-4</v>
      </c>
      <c r="AZ31" s="14">
        <v>1E-4</v>
      </c>
      <c r="BA31" s="12">
        <v>5.0000000000000001E-3</v>
      </c>
      <c r="BB31" s="13">
        <v>0.01</v>
      </c>
      <c r="BC31" s="14">
        <v>1E-4</v>
      </c>
      <c r="BD31" s="14">
        <v>5.0000000000000001E-4</v>
      </c>
      <c r="BE31" s="14">
        <v>1E-4</v>
      </c>
      <c r="BF31" s="12">
        <v>2E-3</v>
      </c>
    </row>
    <row r="32" spans="1:58" s="6" customFormat="1" x14ac:dyDescent="0.2">
      <c r="A32" s="8" t="s">
        <v>194</v>
      </c>
      <c r="B32" s="13">
        <v>0.05</v>
      </c>
      <c r="C32" s="13">
        <v>0.05</v>
      </c>
      <c r="D32" s="13">
        <v>2.5000000000000001E-2</v>
      </c>
      <c r="E32" s="12">
        <v>1E-3</v>
      </c>
      <c r="F32" s="14">
        <v>5.0000000000000001E-4</v>
      </c>
      <c r="G32" s="13">
        <v>0.05</v>
      </c>
      <c r="H32" s="12">
        <v>2.5000000000000001E-3</v>
      </c>
      <c r="I32" s="14">
        <v>5.0000000000000001E-4</v>
      </c>
      <c r="J32" s="14">
        <v>5.0000000000000001E-4</v>
      </c>
      <c r="K32" s="12">
        <v>2.5000000000000001E-3</v>
      </c>
      <c r="L32" s="14">
        <v>5.0000000000000001E-4</v>
      </c>
      <c r="M32" s="12">
        <v>1E-3</v>
      </c>
      <c r="N32" s="12">
        <v>2.5000000000000001E-3</v>
      </c>
      <c r="O32" s="12">
        <v>1E-3</v>
      </c>
      <c r="P32" s="13">
        <v>2.5000000000000001E-2</v>
      </c>
      <c r="Q32" s="12">
        <v>1E-3</v>
      </c>
      <c r="R32" s="14">
        <v>5.0000000000000001E-4</v>
      </c>
      <c r="S32" s="14">
        <v>5.0000000000000001E-4</v>
      </c>
      <c r="T32" s="12">
        <v>5.0000000000000001E-3</v>
      </c>
      <c r="U32" s="12">
        <v>1E-3</v>
      </c>
      <c r="V32" s="14">
        <v>5.0000000000000001E-4</v>
      </c>
      <c r="W32" s="14">
        <v>5.0000000000000001E-4</v>
      </c>
      <c r="X32" s="12">
        <v>1E-3</v>
      </c>
      <c r="Y32" s="14">
        <v>5.0000000000000001E-4</v>
      </c>
      <c r="Z32" s="12">
        <v>1E-3</v>
      </c>
      <c r="AA32" s="12">
        <v>5.0000000000000001E-3</v>
      </c>
      <c r="AB32" s="14">
        <v>5.0000000000000001E-4</v>
      </c>
      <c r="AC32" s="14">
        <v>5.0000000000000001E-4</v>
      </c>
      <c r="AD32" s="12">
        <v>1E-3</v>
      </c>
      <c r="AE32" s="12">
        <v>2.5000000000000001E-3</v>
      </c>
      <c r="AF32" s="12">
        <v>1E-3</v>
      </c>
      <c r="AG32" s="14">
        <v>5.0000000000000001E-4</v>
      </c>
      <c r="AH32" s="14">
        <v>5.0000000000000001E-4</v>
      </c>
      <c r="AI32" s="12">
        <v>5.0000000000000001E-3</v>
      </c>
      <c r="AJ32" s="14">
        <v>5.0000000000000001E-4</v>
      </c>
      <c r="AK32" s="14">
        <v>5.0000000000000001E-4</v>
      </c>
      <c r="AL32" s="13">
        <v>0.05</v>
      </c>
      <c r="AM32" s="14">
        <v>5.0000000000000001E-4</v>
      </c>
      <c r="AN32" s="12">
        <v>1E-3</v>
      </c>
      <c r="AO32" s="13">
        <v>0.05</v>
      </c>
      <c r="AP32" s="14">
        <v>5.0000000000000001E-4</v>
      </c>
      <c r="AQ32" s="13">
        <v>2.5000000000000001E-2</v>
      </c>
      <c r="AR32" s="12">
        <v>1E-3</v>
      </c>
      <c r="AS32" s="14">
        <v>5.0000000000000001E-4</v>
      </c>
      <c r="AT32" s="14">
        <v>5.0000000000000001E-4</v>
      </c>
      <c r="AU32" s="12">
        <v>1E-3</v>
      </c>
      <c r="AV32" s="14">
        <v>5.0000000000000001E-4</v>
      </c>
      <c r="AW32" s="14">
        <v>5.0000000000000001E-4</v>
      </c>
      <c r="AX32" s="14">
        <v>5.0000000000000001E-4</v>
      </c>
      <c r="AY32" s="14">
        <v>5.0000000000000001E-4</v>
      </c>
      <c r="AZ32" s="14">
        <v>5.0000000000000001E-4</v>
      </c>
      <c r="BA32" s="13">
        <v>2.5000000000000001E-2</v>
      </c>
      <c r="BB32" s="13">
        <v>0.05</v>
      </c>
      <c r="BC32" s="14">
        <v>5.0000000000000001E-4</v>
      </c>
      <c r="BD32" s="12">
        <v>2.5000000000000001E-3</v>
      </c>
      <c r="BE32" s="14">
        <v>5.0000000000000001E-4</v>
      </c>
      <c r="BF32" s="13">
        <v>0.01</v>
      </c>
    </row>
    <row r="33" spans="1:58" s="6" customFormat="1" x14ac:dyDescent="0.2">
      <c r="A33" s="8" t="s">
        <v>198</v>
      </c>
      <c r="B33" s="10">
        <v>1</v>
      </c>
      <c r="C33" s="10">
        <v>1</v>
      </c>
      <c r="D33" s="9">
        <v>0.5</v>
      </c>
      <c r="E33" s="13">
        <v>0.02</v>
      </c>
      <c r="F33" s="13">
        <v>0.01</v>
      </c>
      <c r="G33" s="10">
        <v>1</v>
      </c>
      <c r="H33" s="13">
        <v>0.05</v>
      </c>
      <c r="I33" s="13">
        <v>0.01</v>
      </c>
      <c r="J33" s="13">
        <v>0.01</v>
      </c>
      <c r="K33" s="13">
        <v>0.05</v>
      </c>
      <c r="L33" s="13">
        <v>0.01</v>
      </c>
      <c r="M33" s="13">
        <v>0.02</v>
      </c>
      <c r="N33" s="13">
        <v>0.05</v>
      </c>
      <c r="O33" s="13">
        <v>0.02</v>
      </c>
      <c r="P33" s="9">
        <v>0.5</v>
      </c>
      <c r="Q33" s="13">
        <v>0.02</v>
      </c>
      <c r="R33" s="13">
        <v>0.01</v>
      </c>
      <c r="S33" s="13">
        <v>0.01</v>
      </c>
      <c r="T33" s="9">
        <v>0.1</v>
      </c>
      <c r="U33" s="13">
        <v>0.02</v>
      </c>
      <c r="V33" s="13">
        <v>0.01</v>
      </c>
      <c r="W33" s="13">
        <v>0.01</v>
      </c>
      <c r="X33" s="13">
        <v>0.02</v>
      </c>
      <c r="Y33" s="13">
        <v>0.01</v>
      </c>
      <c r="Z33" s="13">
        <v>0.02</v>
      </c>
      <c r="AA33" s="9">
        <v>0.1</v>
      </c>
      <c r="AB33" s="13">
        <v>0.01</v>
      </c>
      <c r="AC33" s="13">
        <v>0.01</v>
      </c>
      <c r="AD33" s="13">
        <v>0.02</v>
      </c>
      <c r="AE33" s="13">
        <v>0.05</v>
      </c>
      <c r="AF33" s="13">
        <v>0.02</v>
      </c>
      <c r="AG33" s="13">
        <v>0.01</v>
      </c>
      <c r="AH33" s="13">
        <v>0.01</v>
      </c>
      <c r="AI33" s="9">
        <v>0.1</v>
      </c>
      <c r="AJ33" s="13">
        <v>0.01</v>
      </c>
      <c r="AK33" s="13">
        <v>0.01</v>
      </c>
      <c r="AL33" s="10">
        <v>1</v>
      </c>
      <c r="AM33" s="13">
        <v>0.01</v>
      </c>
      <c r="AN33" s="13">
        <v>0.02</v>
      </c>
      <c r="AO33" s="10">
        <v>1</v>
      </c>
      <c r="AP33" s="13">
        <v>0.01</v>
      </c>
      <c r="AQ33" s="9">
        <v>0.5</v>
      </c>
      <c r="AR33" s="13">
        <v>0.02</v>
      </c>
      <c r="AS33" s="13">
        <v>0.01</v>
      </c>
      <c r="AT33" s="13">
        <v>0.01</v>
      </c>
      <c r="AU33" s="13">
        <v>0.02</v>
      </c>
      <c r="AV33" s="13">
        <v>0.01</v>
      </c>
      <c r="AW33" s="13">
        <v>0.01</v>
      </c>
      <c r="AX33" s="13">
        <v>0.01</v>
      </c>
      <c r="AY33" s="13">
        <v>0.01</v>
      </c>
      <c r="AZ33" s="13">
        <v>0.01</v>
      </c>
      <c r="BA33" s="9">
        <v>0.5</v>
      </c>
      <c r="BB33" s="10">
        <v>1</v>
      </c>
      <c r="BC33" s="13">
        <v>0.01</v>
      </c>
      <c r="BD33" s="13">
        <v>0.05</v>
      </c>
      <c r="BE33" s="13">
        <v>0.01</v>
      </c>
      <c r="BF33" s="9">
        <v>0.2</v>
      </c>
    </row>
    <row r="34" spans="1:58" s="6" customFormat="1" x14ac:dyDescent="0.2">
      <c r="A34" s="8" t="s">
        <v>201</v>
      </c>
      <c r="B34" s="12">
        <v>1E-3</v>
      </c>
      <c r="C34" s="12">
        <v>1E-3</v>
      </c>
      <c r="D34" s="14">
        <v>5.0000000000000001E-4</v>
      </c>
      <c r="E34" s="15">
        <v>2.0000000000000002E-5</v>
      </c>
      <c r="F34" s="15">
        <v>1.0000000000000001E-5</v>
      </c>
      <c r="G34" s="12">
        <v>1E-3</v>
      </c>
      <c r="H34" s="15">
        <v>5.0000000000000002E-5</v>
      </c>
      <c r="I34" s="15">
        <v>1.0000000000000001E-5</v>
      </c>
      <c r="J34" s="15">
        <v>1.0000000000000001E-5</v>
      </c>
      <c r="K34" s="15">
        <v>5.0000000000000002E-5</v>
      </c>
      <c r="L34" s="15">
        <v>1.0000000000000001E-5</v>
      </c>
      <c r="M34" s="15">
        <v>2.0000000000000002E-5</v>
      </c>
      <c r="N34" s="15">
        <v>5.0000000000000002E-5</v>
      </c>
      <c r="O34" s="15">
        <v>2.0000000000000002E-5</v>
      </c>
      <c r="P34" s="14">
        <v>5.0000000000000001E-4</v>
      </c>
      <c r="Q34" s="15">
        <v>2.0000000000000002E-5</v>
      </c>
      <c r="R34" s="15">
        <v>1.0000000000000001E-5</v>
      </c>
      <c r="S34" s="15">
        <v>1.0000000000000001E-5</v>
      </c>
      <c r="T34" s="14">
        <v>1E-4</v>
      </c>
      <c r="U34" s="15">
        <v>2.0000000000000002E-5</v>
      </c>
      <c r="V34" s="15">
        <v>1.0000000000000001E-5</v>
      </c>
      <c r="W34" s="15">
        <v>1.0000000000000001E-5</v>
      </c>
      <c r="X34" s="15">
        <v>2.0000000000000002E-5</v>
      </c>
      <c r="Y34" s="15">
        <v>1.0000000000000001E-5</v>
      </c>
      <c r="Z34" s="15">
        <v>2.0000000000000002E-5</v>
      </c>
      <c r="AA34" s="14">
        <v>1E-4</v>
      </c>
      <c r="AB34" s="15">
        <v>1.0000000000000001E-5</v>
      </c>
      <c r="AC34" s="15">
        <v>1.0000000000000001E-5</v>
      </c>
      <c r="AD34" s="15">
        <v>2.0000000000000002E-5</v>
      </c>
      <c r="AE34" s="15">
        <v>5.0000000000000002E-5</v>
      </c>
      <c r="AF34" s="15">
        <v>2.0000000000000002E-5</v>
      </c>
      <c r="AG34" s="15">
        <v>1.0000000000000001E-5</v>
      </c>
      <c r="AH34" s="15">
        <v>1.0000000000000001E-5</v>
      </c>
      <c r="AI34" s="14">
        <v>1E-4</v>
      </c>
      <c r="AJ34" s="15">
        <v>1.0000000000000001E-5</v>
      </c>
      <c r="AK34" s="15">
        <v>1.0000000000000001E-5</v>
      </c>
      <c r="AL34" s="12">
        <v>1E-3</v>
      </c>
      <c r="AM34" s="15">
        <v>1.0000000000000001E-5</v>
      </c>
      <c r="AN34" s="15">
        <v>2.0000000000000002E-5</v>
      </c>
      <c r="AO34" s="12">
        <v>1E-3</v>
      </c>
      <c r="AP34" s="15">
        <v>1.0000000000000001E-5</v>
      </c>
      <c r="AQ34" s="14">
        <v>5.0000000000000001E-4</v>
      </c>
      <c r="AR34" s="15">
        <v>2.0000000000000002E-5</v>
      </c>
      <c r="AS34" s="15">
        <v>1.0000000000000001E-5</v>
      </c>
      <c r="AT34" s="15">
        <v>1.0000000000000001E-5</v>
      </c>
      <c r="AU34" s="15">
        <v>2.0000000000000002E-5</v>
      </c>
      <c r="AV34" s="15">
        <v>1.0000000000000001E-5</v>
      </c>
      <c r="AW34" s="15">
        <v>1.0000000000000001E-5</v>
      </c>
      <c r="AX34" s="15">
        <v>1.0000000000000001E-5</v>
      </c>
      <c r="AY34" s="15">
        <v>1.0000000000000001E-5</v>
      </c>
      <c r="AZ34" s="15">
        <v>1.0000000000000001E-5</v>
      </c>
      <c r="BA34" s="14">
        <v>5.0000000000000001E-4</v>
      </c>
      <c r="BB34" s="12">
        <v>1E-3</v>
      </c>
      <c r="BC34" s="15">
        <v>1.0000000000000001E-5</v>
      </c>
      <c r="BD34" s="15">
        <v>5.0000000000000002E-5</v>
      </c>
      <c r="BE34" s="15">
        <v>1.0000000000000001E-5</v>
      </c>
      <c r="BF34" s="14">
        <v>2.0000000000000001E-4</v>
      </c>
    </row>
    <row r="35" spans="1:58" s="6" customFormat="1" x14ac:dyDescent="0.2">
      <c r="A35" s="8" t="s">
        <v>204</v>
      </c>
      <c r="B35" s="10">
        <v>2</v>
      </c>
      <c r="C35" s="10">
        <v>2</v>
      </c>
      <c r="D35" s="10">
        <v>1</v>
      </c>
      <c r="E35" s="13">
        <v>0.04</v>
      </c>
      <c r="F35" s="13">
        <v>0.02</v>
      </c>
      <c r="G35" s="10">
        <v>2</v>
      </c>
      <c r="H35" s="9">
        <v>0.1</v>
      </c>
      <c r="I35" s="13">
        <v>0.02</v>
      </c>
      <c r="J35" s="13">
        <v>0.02</v>
      </c>
      <c r="K35" s="9">
        <v>0.1</v>
      </c>
      <c r="L35" s="13">
        <v>0.02</v>
      </c>
      <c r="M35" s="13">
        <v>0.04</v>
      </c>
      <c r="N35" s="9">
        <v>0.1</v>
      </c>
      <c r="O35" s="13">
        <v>0.04</v>
      </c>
      <c r="P35" s="10">
        <v>1</v>
      </c>
      <c r="Q35" s="13">
        <v>0.04</v>
      </c>
      <c r="R35" s="13">
        <v>0.02</v>
      </c>
      <c r="S35" s="13">
        <v>0.02</v>
      </c>
      <c r="T35" s="9">
        <v>0.2</v>
      </c>
      <c r="U35" s="13">
        <v>0.04</v>
      </c>
      <c r="V35" s="13">
        <v>0.02</v>
      </c>
      <c r="W35" s="13">
        <v>0.02</v>
      </c>
      <c r="X35" s="13">
        <v>0.04</v>
      </c>
      <c r="Y35" s="13">
        <v>0.02</v>
      </c>
      <c r="Z35" s="13">
        <v>0.04</v>
      </c>
      <c r="AA35" s="9">
        <v>0.2</v>
      </c>
      <c r="AB35" s="13">
        <v>0.02</v>
      </c>
      <c r="AC35" s="13">
        <v>0.02</v>
      </c>
      <c r="AD35" s="13">
        <v>0.04</v>
      </c>
      <c r="AE35" s="9">
        <v>0.1</v>
      </c>
      <c r="AF35" s="13">
        <v>0.04</v>
      </c>
      <c r="AG35" s="13">
        <v>0.02</v>
      </c>
      <c r="AH35" s="13">
        <v>0.02</v>
      </c>
      <c r="AI35" s="9">
        <v>0.2</v>
      </c>
      <c r="AJ35" s="13">
        <v>0.02</v>
      </c>
      <c r="AK35" s="13">
        <v>0.02</v>
      </c>
      <c r="AL35" s="10">
        <v>2</v>
      </c>
      <c r="AM35" s="13">
        <v>0.02</v>
      </c>
      <c r="AN35" s="13">
        <v>0.04</v>
      </c>
      <c r="AO35" s="10">
        <v>2</v>
      </c>
      <c r="AP35" s="13">
        <v>0.02</v>
      </c>
      <c r="AQ35" s="10">
        <v>1</v>
      </c>
      <c r="AR35" s="13">
        <v>0.04</v>
      </c>
      <c r="AS35" s="13">
        <v>0.02</v>
      </c>
      <c r="AT35" s="13">
        <v>0.02</v>
      </c>
      <c r="AU35" s="13">
        <v>0.04</v>
      </c>
      <c r="AV35" s="13">
        <v>0.02</v>
      </c>
      <c r="AW35" s="13">
        <v>0.02</v>
      </c>
      <c r="AX35" s="13">
        <v>0.02</v>
      </c>
      <c r="AY35" s="13">
        <v>0.02</v>
      </c>
      <c r="AZ35" s="13">
        <v>0.02</v>
      </c>
      <c r="BA35" s="10">
        <v>1</v>
      </c>
      <c r="BB35" s="10">
        <v>2</v>
      </c>
      <c r="BC35" s="13">
        <v>0.02</v>
      </c>
      <c r="BD35" s="9">
        <v>0.1</v>
      </c>
      <c r="BE35" s="13">
        <v>0.02</v>
      </c>
      <c r="BF35" s="9">
        <v>0.4</v>
      </c>
    </row>
    <row r="36" spans="1:58" s="6" customFormat="1" x14ac:dyDescent="0.2">
      <c r="A36" s="8" t="s">
        <v>205</v>
      </c>
      <c r="B36" s="13">
        <v>0.01</v>
      </c>
      <c r="C36" s="13">
        <v>0.01</v>
      </c>
      <c r="D36" s="12">
        <v>5.0000000000000001E-3</v>
      </c>
      <c r="E36" s="14">
        <v>2.0000000000000001E-4</v>
      </c>
      <c r="F36" s="14">
        <v>1E-4</v>
      </c>
      <c r="G36" s="13">
        <v>0.01</v>
      </c>
      <c r="H36" s="14">
        <v>5.0000000000000001E-4</v>
      </c>
      <c r="I36" s="14">
        <v>1E-4</v>
      </c>
      <c r="J36" s="14">
        <v>1E-4</v>
      </c>
      <c r="K36" s="14">
        <v>5.0000000000000001E-4</v>
      </c>
      <c r="L36" s="14">
        <v>1E-4</v>
      </c>
      <c r="M36" s="14">
        <v>2.0000000000000001E-4</v>
      </c>
      <c r="N36" s="14">
        <v>5.0000000000000001E-4</v>
      </c>
      <c r="O36" s="14">
        <v>2.0000000000000001E-4</v>
      </c>
      <c r="P36" s="12">
        <v>5.0000000000000001E-3</v>
      </c>
      <c r="Q36" s="14">
        <v>2.0000000000000001E-4</v>
      </c>
      <c r="R36" s="14">
        <v>1E-4</v>
      </c>
      <c r="S36" s="14">
        <v>1E-4</v>
      </c>
      <c r="T36" s="12">
        <v>1E-3</v>
      </c>
      <c r="U36" s="14">
        <v>2.0000000000000001E-4</v>
      </c>
      <c r="V36" s="14">
        <v>1E-4</v>
      </c>
      <c r="W36" s="14">
        <v>1E-4</v>
      </c>
      <c r="X36" s="14">
        <v>2.0000000000000001E-4</v>
      </c>
      <c r="Y36" s="14">
        <v>1E-4</v>
      </c>
      <c r="Z36" s="14">
        <v>2.0000000000000001E-4</v>
      </c>
      <c r="AA36" s="12">
        <v>1E-3</v>
      </c>
      <c r="AB36" s="14">
        <v>1E-4</v>
      </c>
      <c r="AC36" s="14">
        <v>1E-4</v>
      </c>
      <c r="AD36" s="14">
        <v>2.0000000000000001E-4</v>
      </c>
      <c r="AE36" s="14">
        <v>5.0000000000000001E-4</v>
      </c>
      <c r="AF36" s="14">
        <v>2.0000000000000001E-4</v>
      </c>
      <c r="AG36" s="14">
        <v>1E-4</v>
      </c>
      <c r="AH36" s="14">
        <v>1E-4</v>
      </c>
      <c r="AI36" s="12">
        <v>1E-3</v>
      </c>
      <c r="AJ36" s="14">
        <v>1E-4</v>
      </c>
      <c r="AK36" s="14">
        <v>1E-4</v>
      </c>
      <c r="AL36" s="13">
        <v>0.01</v>
      </c>
      <c r="AM36" s="14">
        <v>1E-4</v>
      </c>
      <c r="AN36" s="14">
        <v>2.0000000000000001E-4</v>
      </c>
      <c r="AO36" s="13">
        <v>0.01</v>
      </c>
      <c r="AP36" s="14">
        <v>1E-4</v>
      </c>
      <c r="AQ36" s="12">
        <v>5.0000000000000001E-3</v>
      </c>
      <c r="AR36" s="14">
        <v>2.0000000000000001E-4</v>
      </c>
      <c r="AS36" s="14">
        <v>1E-4</v>
      </c>
      <c r="AT36" s="14">
        <v>1E-4</v>
      </c>
      <c r="AU36" s="14">
        <v>2.0000000000000001E-4</v>
      </c>
      <c r="AV36" s="14">
        <v>1E-4</v>
      </c>
      <c r="AW36" s="14">
        <v>1E-4</v>
      </c>
      <c r="AX36" s="14">
        <v>1E-4</v>
      </c>
      <c r="AY36" s="14">
        <v>1E-4</v>
      </c>
      <c r="AZ36" s="14">
        <v>1E-4</v>
      </c>
      <c r="BA36" s="12">
        <v>5.0000000000000001E-3</v>
      </c>
      <c r="BB36" s="13">
        <v>0.01</v>
      </c>
      <c r="BC36" s="14">
        <v>1E-4</v>
      </c>
      <c r="BD36" s="14">
        <v>5.0000000000000001E-4</v>
      </c>
      <c r="BE36" s="14">
        <v>1E-4</v>
      </c>
      <c r="BF36" s="12">
        <v>2E-3</v>
      </c>
    </row>
    <row r="37" spans="1:58" s="6" customFormat="1" x14ac:dyDescent="0.2">
      <c r="A37" s="8" t="s">
        <v>206</v>
      </c>
      <c r="B37" s="13">
        <v>0.01</v>
      </c>
      <c r="C37" s="13">
        <v>0.01</v>
      </c>
      <c r="D37" s="12">
        <v>5.0000000000000001E-3</v>
      </c>
      <c r="E37" s="14">
        <v>2.0000000000000001E-4</v>
      </c>
      <c r="F37" s="14">
        <v>1E-4</v>
      </c>
      <c r="G37" s="13">
        <v>0.01</v>
      </c>
      <c r="H37" s="14">
        <v>5.0000000000000001E-4</v>
      </c>
      <c r="I37" s="14">
        <v>1E-4</v>
      </c>
      <c r="J37" s="14">
        <v>1E-4</v>
      </c>
      <c r="K37" s="14">
        <v>5.0000000000000001E-4</v>
      </c>
      <c r="L37" s="14">
        <v>1E-4</v>
      </c>
      <c r="M37" s="14">
        <v>2.0000000000000001E-4</v>
      </c>
      <c r="N37" s="14">
        <v>5.0000000000000001E-4</v>
      </c>
      <c r="O37" s="14">
        <v>2.0000000000000001E-4</v>
      </c>
      <c r="P37" s="12">
        <v>5.0000000000000001E-3</v>
      </c>
      <c r="Q37" s="14">
        <v>2.0000000000000001E-4</v>
      </c>
      <c r="R37" s="14">
        <v>1E-4</v>
      </c>
      <c r="S37" s="14">
        <v>1E-4</v>
      </c>
      <c r="T37" s="12">
        <v>1E-3</v>
      </c>
      <c r="U37" s="14">
        <v>2.0000000000000001E-4</v>
      </c>
      <c r="V37" s="14">
        <v>1E-4</v>
      </c>
      <c r="W37" s="14">
        <v>1E-4</v>
      </c>
      <c r="X37" s="14">
        <v>2.0000000000000001E-4</v>
      </c>
      <c r="Y37" s="14">
        <v>1E-4</v>
      </c>
      <c r="Z37" s="14">
        <v>2.0000000000000001E-4</v>
      </c>
      <c r="AA37" s="12">
        <v>1E-3</v>
      </c>
      <c r="AB37" s="14">
        <v>1E-4</v>
      </c>
      <c r="AC37" s="14">
        <v>1E-4</v>
      </c>
      <c r="AD37" s="14">
        <v>2.0000000000000001E-4</v>
      </c>
      <c r="AE37" s="14">
        <v>5.0000000000000001E-4</v>
      </c>
      <c r="AF37" s="14">
        <v>2.0000000000000001E-4</v>
      </c>
      <c r="AG37" s="14">
        <v>1E-4</v>
      </c>
      <c r="AH37" s="14">
        <v>1E-4</v>
      </c>
      <c r="AI37" s="12">
        <v>1E-3</v>
      </c>
      <c r="AJ37" s="14">
        <v>1E-4</v>
      </c>
      <c r="AK37" s="14">
        <v>1E-4</v>
      </c>
      <c r="AL37" s="13">
        <v>0.01</v>
      </c>
      <c r="AM37" s="14">
        <v>1E-4</v>
      </c>
      <c r="AN37" s="14">
        <v>2.0000000000000001E-4</v>
      </c>
      <c r="AO37" s="13">
        <v>0.01</v>
      </c>
      <c r="AP37" s="14">
        <v>1E-4</v>
      </c>
      <c r="AQ37" s="12">
        <v>5.0000000000000001E-3</v>
      </c>
      <c r="AR37" s="14">
        <v>2.0000000000000001E-4</v>
      </c>
      <c r="AS37" s="14">
        <v>1E-4</v>
      </c>
      <c r="AT37" s="14">
        <v>1E-4</v>
      </c>
      <c r="AU37" s="14">
        <v>2.0000000000000001E-4</v>
      </c>
      <c r="AV37" s="14">
        <v>1E-4</v>
      </c>
      <c r="AW37" s="14">
        <v>1E-4</v>
      </c>
      <c r="AX37" s="14">
        <v>1E-4</v>
      </c>
      <c r="AY37" s="14">
        <v>1E-4</v>
      </c>
      <c r="AZ37" s="14">
        <v>1E-4</v>
      </c>
      <c r="BA37" s="12">
        <v>5.0000000000000001E-3</v>
      </c>
      <c r="BB37" s="13">
        <v>0.01</v>
      </c>
      <c r="BC37" s="14">
        <v>1E-4</v>
      </c>
      <c r="BD37" s="14">
        <v>5.0000000000000001E-4</v>
      </c>
      <c r="BE37" s="14">
        <v>1E-4</v>
      </c>
      <c r="BF37" s="12">
        <v>2E-3</v>
      </c>
    </row>
    <row r="38" spans="1:58" s="6" customFormat="1" x14ac:dyDescent="0.2">
      <c r="A38" s="8" t="s">
        <v>207</v>
      </c>
      <c r="B38" s="13">
        <v>0.05</v>
      </c>
      <c r="C38" s="13">
        <v>0.05</v>
      </c>
      <c r="D38" s="13">
        <v>2.5000000000000001E-2</v>
      </c>
      <c r="E38" s="12">
        <v>1E-3</v>
      </c>
      <c r="F38" s="14">
        <v>5.0000000000000001E-4</v>
      </c>
      <c r="G38" s="13">
        <v>0.05</v>
      </c>
      <c r="H38" s="12">
        <v>2.5000000000000001E-3</v>
      </c>
      <c r="I38" s="14">
        <v>5.0000000000000001E-4</v>
      </c>
      <c r="J38" s="14">
        <v>5.0000000000000001E-4</v>
      </c>
      <c r="K38" s="12">
        <v>2.5000000000000001E-3</v>
      </c>
      <c r="L38" s="14">
        <v>5.0000000000000001E-4</v>
      </c>
      <c r="M38" s="12">
        <v>1E-3</v>
      </c>
      <c r="N38" s="12">
        <v>2.5000000000000001E-3</v>
      </c>
      <c r="O38" s="12">
        <v>1E-3</v>
      </c>
      <c r="P38" s="13">
        <v>2.5000000000000001E-2</v>
      </c>
      <c r="Q38" s="12">
        <v>1E-3</v>
      </c>
      <c r="R38" s="14">
        <v>5.0000000000000001E-4</v>
      </c>
      <c r="S38" s="14">
        <v>5.0000000000000001E-4</v>
      </c>
      <c r="T38" s="12">
        <v>5.0000000000000001E-3</v>
      </c>
      <c r="U38" s="12">
        <v>1E-3</v>
      </c>
      <c r="V38" s="14">
        <v>5.0000000000000001E-4</v>
      </c>
      <c r="W38" s="14">
        <v>5.0000000000000001E-4</v>
      </c>
      <c r="X38" s="12">
        <v>1E-3</v>
      </c>
      <c r="Y38" s="14">
        <v>5.0000000000000001E-4</v>
      </c>
      <c r="Z38" s="12">
        <v>1E-3</v>
      </c>
      <c r="AA38" s="12">
        <v>5.0000000000000001E-3</v>
      </c>
      <c r="AB38" s="14">
        <v>5.0000000000000001E-4</v>
      </c>
      <c r="AC38" s="14">
        <v>5.0000000000000001E-4</v>
      </c>
      <c r="AD38" s="12">
        <v>1E-3</v>
      </c>
      <c r="AE38" s="12">
        <v>2.5000000000000001E-3</v>
      </c>
      <c r="AF38" s="12">
        <v>1E-3</v>
      </c>
      <c r="AG38" s="14">
        <v>5.0000000000000001E-4</v>
      </c>
      <c r="AH38" s="14">
        <v>5.0000000000000001E-4</v>
      </c>
      <c r="AI38" s="12">
        <v>5.0000000000000001E-3</v>
      </c>
      <c r="AJ38" s="14">
        <v>5.0000000000000001E-4</v>
      </c>
      <c r="AK38" s="14">
        <v>5.0000000000000001E-4</v>
      </c>
      <c r="AL38" s="13">
        <v>0.05</v>
      </c>
      <c r="AM38" s="14">
        <v>5.0000000000000001E-4</v>
      </c>
      <c r="AN38" s="12">
        <v>1E-3</v>
      </c>
      <c r="AO38" s="13">
        <v>0.05</v>
      </c>
      <c r="AP38" s="14">
        <v>5.0000000000000001E-4</v>
      </c>
      <c r="AQ38" s="13">
        <v>2.5000000000000001E-2</v>
      </c>
      <c r="AR38" s="12">
        <v>1E-3</v>
      </c>
      <c r="AS38" s="14">
        <v>5.0000000000000001E-4</v>
      </c>
      <c r="AT38" s="14">
        <v>5.0000000000000001E-4</v>
      </c>
      <c r="AU38" s="12">
        <v>1E-3</v>
      </c>
      <c r="AV38" s="14">
        <v>5.0000000000000001E-4</v>
      </c>
      <c r="AW38" s="14">
        <v>5.0000000000000001E-4</v>
      </c>
      <c r="AX38" s="14">
        <v>5.0000000000000001E-4</v>
      </c>
      <c r="AY38" s="14">
        <v>5.0000000000000001E-4</v>
      </c>
      <c r="AZ38" s="14">
        <v>5.0000000000000001E-4</v>
      </c>
      <c r="BA38" s="13">
        <v>2.5000000000000001E-2</v>
      </c>
      <c r="BB38" s="13">
        <v>0.05</v>
      </c>
      <c r="BC38" s="14">
        <v>5.0000000000000001E-4</v>
      </c>
      <c r="BD38" s="12">
        <v>2.5000000000000001E-3</v>
      </c>
      <c r="BE38" s="14">
        <v>5.0000000000000001E-4</v>
      </c>
      <c r="BF38" s="13">
        <v>0.01</v>
      </c>
    </row>
    <row r="39" spans="1:58" s="6" customFormat="1" x14ac:dyDescent="0.2">
      <c r="A39" s="8" t="s">
        <v>208</v>
      </c>
      <c r="B39" s="10">
        <v>1</v>
      </c>
      <c r="C39" s="10">
        <v>1</v>
      </c>
      <c r="D39" s="9">
        <v>0.5</v>
      </c>
      <c r="E39" s="13">
        <v>0.02</v>
      </c>
      <c r="F39" s="13">
        <v>0.01</v>
      </c>
      <c r="G39" s="10">
        <v>1</v>
      </c>
      <c r="H39" s="13">
        <v>0.05</v>
      </c>
      <c r="I39" s="13">
        <v>0.01</v>
      </c>
      <c r="J39" s="13">
        <v>0.01</v>
      </c>
      <c r="K39" s="13">
        <v>0.05</v>
      </c>
      <c r="L39" s="13">
        <v>0.01</v>
      </c>
      <c r="M39" s="13">
        <v>0.02</v>
      </c>
      <c r="N39" s="13">
        <v>0.05</v>
      </c>
      <c r="O39" s="13">
        <v>0.02</v>
      </c>
      <c r="P39" s="9">
        <v>0.5</v>
      </c>
      <c r="Q39" s="13">
        <v>0.02</v>
      </c>
      <c r="R39" s="13">
        <v>0.01</v>
      </c>
      <c r="S39" s="13">
        <v>0.01</v>
      </c>
      <c r="T39" s="9">
        <v>0.1</v>
      </c>
      <c r="U39" s="13">
        <v>0.02</v>
      </c>
      <c r="V39" s="13">
        <v>0.01</v>
      </c>
      <c r="W39" s="13">
        <v>0.01</v>
      </c>
      <c r="X39" s="13">
        <v>0.02</v>
      </c>
      <c r="Y39" s="13">
        <v>0.01</v>
      </c>
      <c r="Z39" s="13">
        <v>0.02</v>
      </c>
      <c r="AA39" s="9">
        <v>0.1</v>
      </c>
      <c r="AB39" s="13">
        <v>0.01</v>
      </c>
      <c r="AC39" s="13">
        <v>0.01</v>
      </c>
      <c r="AD39" s="13">
        <v>0.02</v>
      </c>
      <c r="AE39" s="13">
        <v>0.05</v>
      </c>
      <c r="AF39" s="13">
        <v>0.02</v>
      </c>
      <c r="AG39" s="13">
        <v>0.01</v>
      </c>
      <c r="AH39" s="13">
        <v>0.01</v>
      </c>
      <c r="AI39" s="9">
        <v>0.1</v>
      </c>
      <c r="AJ39" s="13">
        <v>0.01</v>
      </c>
      <c r="AK39" s="13">
        <v>0.01</v>
      </c>
      <c r="AL39" s="10">
        <v>1</v>
      </c>
      <c r="AM39" s="13">
        <v>0.01</v>
      </c>
      <c r="AN39" s="13">
        <v>0.02</v>
      </c>
      <c r="AO39" s="10">
        <v>1</v>
      </c>
      <c r="AP39" s="13">
        <v>0.01</v>
      </c>
      <c r="AQ39" s="9">
        <v>0.5</v>
      </c>
      <c r="AR39" s="13">
        <v>0.02</v>
      </c>
      <c r="AS39" s="13">
        <v>0.01</v>
      </c>
      <c r="AT39" s="13">
        <v>0.01</v>
      </c>
      <c r="AU39" s="13">
        <v>0.02</v>
      </c>
      <c r="AV39" s="13">
        <v>0.01</v>
      </c>
      <c r="AW39" s="13">
        <v>0.01</v>
      </c>
      <c r="AX39" s="13">
        <v>0.01</v>
      </c>
      <c r="AY39" s="13">
        <v>0.01</v>
      </c>
      <c r="AZ39" s="13">
        <v>0.01</v>
      </c>
      <c r="BA39" s="9">
        <v>0.5</v>
      </c>
      <c r="BB39" s="10">
        <v>1</v>
      </c>
      <c r="BC39" s="13">
        <v>0.01</v>
      </c>
      <c r="BD39" s="13">
        <v>0.05</v>
      </c>
      <c r="BE39" s="13">
        <v>0.01</v>
      </c>
      <c r="BF39" s="9">
        <v>0.2</v>
      </c>
    </row>
    <row r="40" spans="1:58" s="6" customFormat="1" x14ac:dyDescent="0.2">
      <c r="A40" s="8" t="s">
        <v>209</v>
      </c>
      <c r="B40" s="12">
        <v>5.0000000000000001E-3</v>
      </c>
      <c r="C40" s="12">
        <v>5.0000000000000001E-3</v>
      </c>
      <c r="D40" s="12">
        <v>2.5000000000000001E-3</v>
      </c>
      <c r="E40" s="14">
        <v>1E-4</v>
      </c>
      <c r="F40" s="15">
        <v>5.0000000000000002E-5</v>
      </c>
      <c r="G40" s="12">
        <v>5.0000000000000001E-3</v>
      </c>
      <c r="H40" s="14">
        <v>2.5000000000000001E-4</v>
      </c>
      <c r="I40" s="15">
        <v>5.0000000000000002E-5</v>
      </c>
      <c r="J40" s="15">
        <v>5.0000000000000002E-5</v>
      </c>
      <c r="K40" s="14">
        <v>2.5000000000000001E-4</v>
      </c>
      <c r="L40" s="15">
        <v>5.0000000000000002E-5</v>
      </c>
      <c r="M40" s="14">
        <v>1E-4</v>
      </c>
      <c r="N40" s="14">
        <v>2.5000000000000001E-4</v>
      </c>
      <c r="O40" s="14">
        <v>1E-4</v>
      </c>
      <c r="P40" s="12">
        <v>2.5000000000000001E-3</v>
      </c>
      <c r="Q40" s="14">
        <v>1E-4</v>
      </c>
      <c r="R40" s="15">
        <v>5.0000000000000002E-5</v>
      </c>
      <c r="S40" s="15">
        <v>5.0000000000000002E-5</v>
      </c>
      <c r="T40" s="14">
        <v>5.0000000000000001E-4</v>
      </c>
      <c r="U40" s="14">
        <v>1E-4</v>
      </c>
      <c r="V40" s="15">
        <v>5.0000000000000002E-5</v>
      </c>
      <c r="W40" s="15">
        <v>5.0000000000000002E-5</v>
      </c>
      <c r="X40" s="14">
        <v>1E-4</v>
      </c>
      <c r="Y40" s="15">
        <v>5.0000000000000002E-5</v>
      </c>
      <c r="Z40" s="14">
        <v>1E-4</v>
      </c>
      <c r="AA40" s="14">
        <v>5.0000000000000001E-4</v>
      </c>
      <c r="AB40" s="15">
        <v>5.0000000000000002E-5</v>
      </c>
      <c r="AC40" s="15">
        <v>5.0000000000000002E-5</v>
      </c>
      <c r="AD40" s="14">
        <v>1E-4</v>
      </c>
      <c r="AE40" s="14">
        <v>2.5000000000000001E-4</v>
      </c>
      <c r="AF40" s="14">
        <v>1E-4</v>
      </c>
      <c r="AG40" s="15">
        <v>5.0000000000000002E-5</v>
      </c>
      <c r="AH40" s="15">
        <v>5.0000000000000002E-5</v>
      </c>
      <c r="AI40" s="14">
        <v>5.0000000000000001E-4</v>
      </c>
      <c r="AJ40" s="15">
        <v>5.0000000000000002E-5</v>
      </c>
      <c r="AK40" s="15">
        <v>5.0000000000000002E-5</v>
      </c>
      <c r="AL40" s="12">
        <v>5.0000000000000001E-3</v>
      </c>
      <c r="AM40" s="15">
        <v>5.0000000000000002E-5</v>
      </c>
      <c r="AN40" s="14">
        <v>1E-4</v>
      </c>
      <c r="AO40" s="12">
        <v>5.0000000000000001E-3</v>
      </c>
      <c r="AP40" s="15">
        <v>5.0000000000000002E-5</v>
      </c>
      <c r="AQ40" s="12">
        <v>2.5000000000000001E-3</v>
      </c>
      <c r="AR40" s="14">
        <v>1E-4</v>
      </c>
      <c r="AS40" s="15">
        <v>5.0000000000000002E-5</v>
      </c>
      <c r="AT40" s="15">
        <v>5.0000000000000002E-5</v>
      </c>
      <c r="AU40" s="14">
        <v>1E-4</v>
      </c>
      <c r="AV40" s="15">
        <v>5.0000000000000002E-5</v>
      </c>
      <c r="AW40" s="15">
        <v>5.0000000000000002E-5</v>
      </c>
      <c r="AX40" s="15">
        <v>5.0000000000000002E-5</v>
      </c>
      <c r="AY40" s="15">
        <v>5.0000000000000002E-5</v>
      </c>
      <c r="AZ40" s="15">
        <v>5.0000000000000002E-5</v>
      </c>
      <c r="BA40" s="12">
        <v>2.5000000000000001E-3</v>
      </c>
      <c r="BB40" s="12">
        <v>5.0000000000000001E-3</v>
      </c>
      <c r="BC40" s="15">
        <v>5.0000000000000002E-5</v>
      </c>
      <c r="BD40" s="14">
        <v>2.5000000000000001E-4</v>
      </c>
      <c r="BE40" s="15">
        <v>5.0000000000000002E-5</v>
      </c>
      <c r="BF40" s="12">
        <v>1E-3</v>
      </c>
    </row>
    <row r="41" spans="1:58" s="6" customFormat="1" x14ac:dyDescent="0.2">
      <c r="A41" s="8" t="s">
        <v>210</v>
      </c>
      <c r="B41" s="13">
        <v>0.05</v>
      </c>
      <c r="C41" s="13">
        <v>0.05</v>
      </c>
      <c r="D41" s="13">
        <v>2.5000000000000001E-2</v>
      </c>
      <c r="E41" s="12">
        <v>1E-3</v>
      </c>
      <c r="F41" s="14">
        <v>5.0000000000000001E-4</v>
      </c>
      <c r="G41" s="13">
        <v>0.05</v>
      </c>
      <c r="H41" s="12">
        <v>2.5000000000000001E-3</v>
      </c>
      <c r="I41" s="14">
        <v>5.0000000000000001E-4</v>
      </c>
      <c r="J41" s="14">
        <v>5.0000000000000001E-4</v>
      </c>
      <c r="K41" s="12">
        <v>2.5000000000000001E-3</v>
      </c>
      <c r="L41" s="14">
        <v>5.0000000000000001E-4</v>
      </c>
      <c r="M41" s="12">
        <v>1E-3</v>
      </c>
      <c r="N41" s="12">
        <v>2.5000000000000001E-3</v>
      </c>
      <c r="O41" s="12">
        <v>1E-3</v>
      </c>
      <c r="P41" s="13">
        <v>2.5000000000000001E-2</v>
      </c>
      <c r="Q41" s="12">
        <v>1E-3</v>
      </c>
      <c r="R41" s="14">
        <v>5.0000000000000001E-4</v>
      </c>
      <c r="S41" s="14">
        <v>5.0000000000000001E-4</v>
      </c>
      <c r="T41" s="12">
        <v>5.0000000000000001E-3</v>
      </c>
      <c r="U41" s="12">
        <v>1E-3</v>
      </c>
      <c r="V41" s="14">
        <v>5.0000000000000001E-4</v>
      </c>
      <c r="W41" s="14">
        <v>5.0000000000000001E-4</v>
      </c>
      <c r="X41" s="12">
        <v>1E-3</v>
      </c>
      <c r="Y41" s="14">
        <v>5.0000000000000001E-4</v>
      </c>
      <c r="Z41" s="12">
        <v>1E-3</v>
      </c>
      <c r="AA41" s="12">
        <v>5.0000000000000001E-3</v>
      </c>
      <c r="AB41" s="14">
        <v>5.0000000000000001E-4</v>
      </c>
      <c r="AC41" s="14">
        <v>5.0000000000000001E-4</v>
      </c>
      <c r="AD41" s="12">
        <v>1E-3</v>
      </c>
      <c r="AE41" s="12">
        <v>2.5000000000000001E-3</v>
      </c>
      <c r="AF41" s="12">
        <v>1E-3</v>
      </c>
      <c r="AG41" s="14">
        <v>5.0000000000000001E-4</v>
      </c>
      <c r="AH41" s="14">
        <v>5.0000000000000001E-4</v>
      </c>
      <c r="AI41" s="12">
        <v>5.0000000000000001E-3</v>
      </c>
      <c r="AJ41" s="14">
        <v>5.0000000000000001E-4</v>
      </c>
      <c r="AK41" s="14">
        <v>5.0000000000000001E-4</v>
      </c>
      <c r="AL41" s="13">
        <v>0.05</v>
      </c>
      <c r="AM41" s="14">
        <v>5.0000000000000001E-4</v>
      </c>
      <c r="AN41" s="12">
        <v>1E-3</v>
      </c>
      <c r="AO41" s="13">
        <v>0.05</v>
      </c>
      <c r="AP41" s="14">
        <v>5.0000000000000001E-4</v>
      </c>
      <c r="AQ41" s="13">
        <v>2.5000000000000001E-2</v>
      </c>
      <c r="AR41" s="12">
        <v>1E-3</v>
      </c>
      <c r="AS41" s="14">
        <v>5.0000000000000001E-4</v>
      </c>
      <c r="AT41" s="14">
        <v>5.0000000000000001E-4</v>
      </c>
      <c r="AU41" s="12">
        <v>1E-3</v>
      </c>
      <c r="AV41" s="14">
        <v>5.0000000000000001E-4</v>
      </c>
      <c r="AW41" s="14">
        <v>5.0000000000000001E-4</v>
      </c>
      <c r="AX41" s="14">
        <v>5.0000000000000001E-4</v>
      </c>
      <c r="AY41" s="14">
        <v>5.0000000000000001E-4</v>
      </c>
      <c r="AZ41" s="14">
        <v>5.0000000000000001E-4</v>
      </c>
      <c r="BA41" s="13">
        <v>2.5000000000000001E-2</v>
      </c>
      <c r="BB41" s="13">
        <v>0.05</v>
      </c>
      <c r="BC41" s="14">
        <v>5.0000000000000001E-4</v>
      </c>
      <c r="BD41" s="12">
        <v>2.5000000000000001E-3</v>
      </c>
      <c r="BE41" s="14">
        <v>5.0000000000000001E-4</v>
      </c>
      <c r="BF41" s="13">
        <v>0.01</v>
      </c>
    </row>
    <row r="42" spans="1:58" s="6" customFormat="1" x14ac:dyDescent="0.2">
      <c r="A42" s="8" t="s">
        <v>211</v>
      </c>
      <c r="B42" s="9">
        <v>0.5</v>
      </c>
      <c r="C42" s="9">
        <v>0.5</v>
      </c>
      <c r="D42" s="9">
        <v>0.25</v>
      </c>
      <c r="E42" s="13">
        <v>0.01</v>
      </c>
      <c r="F42" s="12">
        <v>5.0000000000000001E-3</v>
      </c>
      <c r="G42" s="9">
        <v>0.5</v>
      </c>
      <c r="H42" s="13">
        <v>2.5000000000000001E-2</v>
      </c>
      <c r="I42" s="12">
        <v>5.0000000000000001E-3</v>
      </c>
      <c r="J42" s="12">
        <v>5.0000000000000001E-3</v>
      </c>
      <c r="K42" s="13">
        <v>2.5000000000000001E-2</v>
      </c>
      <c r="L42" s="12">
        <v>5.0000000000000001E-3</v>
      </c>
      <c r="M42" s="13">
        <v>0.01</v>
      </c>
      <c r="N42" s="13">
        <v>2.5000000000000001E-2</v>
      </c>
      <c r="O42" s="13">
        <v>0.01</v>
      </c>
      <c r="P42" s="9">
        <v>0.25</v>
      </c>
      <c r="Q42" s="13">
        <v>0.01</v>
      </c>
      <c r="R42" s="12">
        <v>5.0000000000000001E-3</v>
      </c>
      <c r="S42" s="12">
        <v>5.0000000000000001E-3</v>
      </c>
      <c r="T42" s="13">
        <v>0.05</v>
      </c>
      <c r="U42" s="13">
        <v>0.01</v>
      </c>
      <c r="V42" s="12">
        <v>5.0000000000000001E-3</v>
      </c>
      <c r="W42" s="12">
        <v>5.0000000000000001E-3</v>
      </c>
      <c r="X42" s="13">
        <v>0.01</v>
      </c>
      <c r="Y42" s="12">
        <v>5.0000000000000001E-3</v>
      </c>
      <c r="Z42" s="13">
        <v>0.01</v>
      </c>
      <c r="AA42" s="13">
        <v>0.05</v>
      </c>
      <c r="AB42" s="12">
        <v>5.0000000000000001E-3</v>
      </c>
      <c r="AC42" s="12">
        <v>5.0000000000000001E-3</v>
      </c>
      <c r="AD42" s="13">
        <v>0.01</v>
      </c>
      <c r="AE42" s="13">
        <v>2.5000000000000001E-2</v>
      </c>
      <c r="AF42" s="13">
        <v>0.01</v>
      </c>
      <c r="AG42" s="12">
        <v>5.0000000000000001E-3</v>
      </c>
      <c r="AH42" s="12">
        <v>5.0000000000000001E-3</v>
      </c>
      <c r="AI42" s="13">
        <v>0.05</v>
      </c>
      <c r="AJ42" s="12">
        <v>5.0000000000000001E-3</v>
      </c>
      <c r="AK42" s="12">
        <v>5.0000000000000001E-3</v>
      </c>
      <c r="AL42" s="9">
        <v>0.5</v>
      </c>
      <c r="AM42" s="12">
        <v>5.0000000000000001E-3</v>
      </c>
      <c r="AN42" s="13">
        <v>0.01</v>
      </c>
      <c r="AO42" s="9">
        <v>0.5</v>
      </c>
      <c r="AP42" s="12">
        <v>5.0000000000000001E-3</v>
      </c>
      <c r="AQ42" s="9">
        <v>0.25</v>
      </c>
      <c r="AR42" s="13">
        <v>0.01</v>
      </c>
      <c r="AS42" s="12">
        <v>5.0000000000000001E-3</v>
      </c>
      <c r="AT42" s="12">
        <v>5.0000000000000001E-3</v>
      </c>
      <c r="AU42" s="13">
        <v>0.01</v>
      </c>
      <c r="AV42" s="12">
        <v>5.0000000000000001E-3</v>
      </c>
      <c r="AW42" s="12">
        <v>5.0000000000000001E-3</v>
      </c>
      <c r="AX42" s="12">
        <v>5.0000000000000001E-3</v>
      </c>
      <c r="AY42" s="12">
        <v>5.0000000000000001E-3</v>
      </c>
      <c r="AZ42" s="12">
        <v>5.0000000000000001E-3</v>
      </c>
      <c r="BA42" s="9">
        <v>0.25</v>
      </c>
      <c r="BB42" s="9">
        <v>0.5</v>
      </c>
      <c r="BC42" s="12">
        <v>5.0000000000000001E-3</v>
      </c>
      <c r="BD42" s="13">
        <v>2.5000000000000001E-2</v>
      </c>
      <c r="BE42" s="12">
        <v>5.0000000000000001E-3</v>
      </c>
      <c r="BF42" s="9">
        <v>0.1</v>
      </c>
    </row>
    <row r="43" spans="1:58" s="6" customFormat="1" x14ac:dyDescent="0.2">
      <c r="A43" s="8" t="s">
        <v>212</v>
      </c>
      <c r="B43" s="12">
        <v>5.0000000000000001E-3</v>
      </c>
      <c r="C43" s="12">
        <v>5.0000000000000001E-3</v>
      </c>
      <c r="D43" s="12">
        <v>2.5000000000000001E-3</v>
      </c>
      <c r="E43" s="14">
        <v>1E-4</v>
      </c>
      <c r="F43" s="15">
        <v>5.0000000000000002E-5</v>
      </c>
      <c r="G43" s="12">
        <v>5.0000000000000001E-3</v>
      </c>
      <c r="H43" s="14">
        <v>2.5000000000000001E-4</v>
      </c>
      <c r="I43" s="15">
        <v>5.0000000000000002E-5</v>
      </c>
      <c r="J43" s="15">
        <v>5.0000000000000002E-5</v>
      </c>
      <c r="K43" s="14">
        <v>2.5000000000000001E-4</v>
      </c>
      <c r="L43" s="15">
        <v>5.0000000000000002E-5</v>
      </c>
      <c r="M43" s="14">
        <v>1E-4</v>
      </c>
      <c r="N43" s="14">
        <v>2.5000000000000001E-4</v>
      </c>
      <c r="O43" s="14">
        <v>1E-4</v>
      </c>
      <c r="P43" s="12">
        <v>2.5000000000000001E-3</v>
      </c>
      <c r="Q43" s="14">
        <v>1E-4</v>
      </c>
      <c r="R43" s="15">
        <v>5.0000000000000002E-5</v>
      </c>
      <c r="S43" s="15">
        <v>5.0000000000000002E-5</v>
      </c>
      <c r="T43" s="14">
        <v>5.0000000000000001E-4</v>
      </c>
      <c r="U43" s="14">
        <v>1E-4</v>
      </c>
      <c r="V43" s="15">
        <v>5.0000000000000002E-5</v>
      </c>
      <c r="W43" s="15">
        <v>5.0000000000000002E-5</v>
      </c>
      <c r="X43" s="14">
        <v>1E-4</v>
      </c>
      <c r="Y43" s="15">
        <v>5.0000000000000002E-5</v>
      </c>
      <c r="Z43" s="14">
        <v>1E-4</v>
      </c>
      <c r="AA43" s="14">
        <v>5.0000000000000001E-4</v>
      </c>
      <c r="AB43" s="15">
        <v>5.0000000000000002E-5</v>
      </c>
      <c r="AC43" s="15">
        <v>5.0000000000000002E-5</v>
      </c>
      <c r="AD43" s="14">
        <v>1E-4</v>
      </c>
      <c r="AE43" s="14">
        <v>2.5000000000000001E-4</v>
      </c>
      <c r="AF43" s="14">
        <v>1E-4</v>
      </c>
      <c r="AG43" s="15">
        <v>5.0000000000000002E-5</v>
      </c>
      <c r="AH43" s="15">
        <v>5.0000000000000002E-5</v>
      </c>
      <c r="AI43" s="14">
        <v>5.0000000000000001E-4</v>
      </c>
      <c r="AJ43" s="15">
        <v>5.0000000000000002E-5</v>
      </c>
      <c r="AK43" s="15">
        <v>5.0000000000000002E-5</v>
      </c>
      <c r="AL43" s="12">
        <v>5.0000000000000001E-3</v>
      </c>
      <c r="AM43" s="15">
        <v>5.0000000000000002E-5</v>
      </c>
      <c r="AN43" s="14">
        <v>1E-4</v>
      </c>
      <c r="AO43" s="12">
        <v>5.0000000000000001E-3</v>
      </c>
      <c r="AP43" s="15">
        <v>5.0000000000000002E-5</v>
      </c>
      <c r="AQ43" s="12">
        <v>2.5000000000000001E-3</v>
      </c>
      <c r="AR43" s="14">
        <v>1E-4</v>
      </c>
      <c r="AS43" s="15">
        <v>5.0000000000000002E-5</v>
      </c>
      <c r="AT43" s="15">
        <v>5.0000000000000002E-5</v>
      </c>
      <c r="AU43" s="14">
        <v>1E-4</v>
      </c>
      <c r="AV43" s="15">
        <v>5.0000000000000002E-5</v>
      </c>
      <c r="AW43" s="15">
        <v>5.0000000000000002E-5</v>
      </c>
      <c r="AX43" s="15">
        <v>5.0000000000000002E-5</v>
      </c>
      <c r="AY43" s="15">
        <v>5.0000000000000002E-5</v>
      </c>
      <c r="AZ43" s="15">
        <v>5.0000000000000002E-5</v>
      </c>
      <c r="BA43" s="12">
        <v>2.5000000000000001E-3</v>
      </c>
      <c r="BB43" s="12">
        <v>5.0000000000000001E-3</v>
      </c>
      <c r="BC43" s="15">
        <v>5.0000000000000002E-5</v>
      </c>
      <c r="BD43" s="14">
        <v>2.5000000000000001E-4</v>
      </c>
      <c r="BE43" s="15">
        <v>5.0000000000000002E-5</v>
      </c>
      <c r="BF43" s="12">
        <v>1E-3</v>
      </c>
    </row>
    <row r="44" spans="1:58" s="6" customFormat="1" x14ac:dyDescent="0.2">
      <c r="A44" s="8" t="s">
        <v>213</v>
      </c>
      <c r="B44" s="12">
        <v>5.0000000000000001E-3</v>
      </c>
      <c r="C44" s="12">
        <v>5.0000000000000001E-3</v>
      </c>
      <c r="D44" s="12">
        <v>2.5000000000000001E-3</v>
      </c>
      <c r="E44" s="14">
        <v>1E-4</v>
      </c>
      <c r="F44" s="15">
        <v>5.0000000000000002E-5</v>
      </c>
      <c r="G44" s="12">
        <v>5.0000000000000001E-3</v>
      </c>
      <c r="H44" s="14">
        <v>2.5000000000000001E-4</v>
      </c>
      <c r="I44" s="15">
        <v>5.0000000000000002E-5</v>
      </c>
      <c r="J44" s="15">
        <v>5.0000000000000002E-5</v>
      </c>
      <c r="K44" s="14">
        <v>2.5000000000000001E-4</v>
      </c>
      <c r="L44" s="15">
        <v>5.0000000000000002E-5</v>
      </c>
      <c r="M44" s="14">
        <v>1E-4</v>
      </c>
      <c r="N44" s="14">
        <v>2.5000000000000001E-4</v>
      </c>
      <c r="O44" s="14">
        <v>1E-4</v>
      </c>
      <c r="P44" s="12">
        <v>2.5000000000000001E-3</v>
      </c>
      <c r="Q44" s="14">
        <v>1E-4</v>
      </c>
      <c r="R44" s="15">
        <v>5.0000000000000002E-5</v>
      </c>
      <c r="S44" s="15">
        <v>5.0000000000000002E-5</v>
      </c>
      <c r="T44" s="14">
        <v>5.0000000000000001E-4</v>
      </c>
      <c r="U44" s="14">
        <v>1E-4</v>
      </c>
      <c r="V44" s="15">
        <v>5.0000000000000002E-5</v>
      </c>
      <c r="W44" s="15">
        <v>5.0000000000000002E-5</v>
      </c>
      <c r="X44" s="14">
        <v>1E-4</v>
      </c>
      <c r="Y44" s="15">
        <v>5.0000000000000002E-5</v>
      </c>
      <c r="Z44" s="14">
        <v>1E-4</v>
      </c>
      <c r="AA44" s="14">
        <v>5.0000000000000001E-4</v>
      </c>
      <c r="AB44" s="15">
        <v>5.0000000000000002E-5</v>
      </c>
      <c r="AC44" s="15">
        <v>5.0000000000000002E-5</v>
      </c>
      <c r="AD44" s="14">
        <v>1E-4</v>
      </c>
      <c r="AE44" s="14">
        <v>2.5000000000000001E-4</v>
      </c>
      <c r="AF44" s="14">
        <v>1E-4</v>
      </c>
      <c r="AG44" s="15">
        <v>5.0000000000000002E-5</v>
      </c>
      <c r="AH44" s="15">
        <v>5.0000000000000002E-5</v>
      </c>
      <c r="AI44" s="14">
        <v>5.0000000000000001E-4</v>
      </c>
      <c r="AJ44" s="15">
        <v>5.0000000000000002E-5</v>
      </c>
      <c r="AK44" s="15">
        <v>5.0000000000000002E-5</v>
      </c>
      <c r="AL44" s="12">
        <v>5.0000000000000001E-3</v>
      </c>
      <c r="AM44" s="15">
        <v>5.0000000000000002E-5</v>
      </c>
      <c r="AN44" s="14">
        <v>1E-4</v>
      </c>
      <c r="AO44" s="12">
        <v>5.0000000000000001E-3</v>
      </c>
      <c r="AP44" s="15">
        <v>5.0000000000000002E-5</v>
      </c>
      <c r="AQ44" s="12">
        <v>2.5000000000000001E-3</v>
      </c>
      <c r="AR44" s="14">
        <v>1E-4</v>
      </c>
      <c r="AS44" s="15">
        <v>5.0000000000000002E-5</v>
      </c>
      <c r="AT44" s="15">
        <v>5.0000000000000002E-5</v>
      </c>
      <c r="AU44" s="14">
        <v>1E-4</v>
      </c>
      <c r="AV44" s="15">
        <v>5.0000000000000002E-5</v>
      </c>
      <c r="AW44" s="15">
        <v>5.0000000000000002E-5</v>
      </c>
      <c r="AX44" s="15">
        <v>5.0000000000000002E-5</v>
      </c>
      <c r="AY44" s="15">
        <v>5.0000000000000002E-5</v>
      </c>
      <c r="AZ44" s="15">
        <v>5.0000000000000002E-5</v>
      </c>
      <c r="BA44" s="12">
        <v>2.5000000000000001E-3</v>
      </c>
      <c r="BB44" s="12">
        <v>5.0000000000000001E-3</v>
      </c>
      <c r="BC44" s="15">
        <v>5.0000000000000002E-5</v>
      </c>
      <c r="BD44" s="14">
        <v>2.5000000000000001E-4</v>
      </c>
      <c r="BE44" s="15">
        <v>5.0000000000000002E-5</v>
      </c>
      <c r="BF44" s="12">
        <v>1E-3</v>
      </c>
    </row>
    <row r="45" spans="1:58" s="6" customFormat="1" x14ac:dyDescent="0.2">
      <c r="A45" s="8" t="s">
        <v>214</v>
      </c>
      <c r="B45" s="13">
        <v>0.05</v>
      </c>
      <c r="C45" s="13">
        <v>0.05</v>
      </c>
      <c r="D45" s="13">
        <v>2.5000000000000001E-2</v>
      </c>
      <c r="E45" s="12">
        <v>1E-3</v>
      </c>
      <c r="F45" s="14">
        <v>5.0000000000000001E-4</v>
      </c>
      <c r="G45" s="13">
        <v>0.05</v>
      </c>
      <c r="H45" s="12">
        <v>2.5000000000000001E-3</v>
      </c>
      <c r="I45" s="14">
        <v>5.0000000000000001E-4</v>
      </c>
      <c r="J45" s="14">
        <v>5.0000000000000001E-4</v>
      </c>
      <c r="K45" s="12">
        <v>2.5000000000000001E-3</v>
      </c>
      <c r="L45" s="14">
        <v>5.0000000000000001E-4</v>
      </c>
      <c r="M45" s="12">
        <v>1E-3</v>
      </c>
      <c r="N45" s="12">
        <v>2.5000000000000001E-3</v>
      </c>
      <c r="O45" s="12">
        <v>1E-3</v>
      </c>
      <c r="P45" s="13">
        <v>2.5000000000000001E-2</v>
      </c>
      <c r="Q45" s="12">
        <v>1E-3</v>
      </c>
      <c r="R45" s="14">
        <v>5.0000000000000001E-4</v>
      </c>
      <c r="S45" s="14">
        <v>5.0000000000000001E-4</v>
      </c>
      <c r="T45" s="12">
        <v>5.0000000000000001E-3</v>
      </c>
      <c r="U45" s="12">
        <v>1E-3</v>
      </c>
      <c r="V45" s="14">
        <v>5.0000000000000001E-4</v>
      </c>
      <c r="W45" s="14">
        <v>5.0000000000000001E-4</v>
      </c>
      <c r="X45" s="12">
        <v>1E-3</v>
      </c>
      <c r="Y45" s="14">
        <v>5.0000000000000001E-4</v>
      </c>
      <c r="Z45" s="12">
        <v>1E-3</v>
      </c>
      <c r="AA45" s="12">
        <v>5.0000000000000001E-3</v>
      </c>
      <c r="AB45" s="14">
        <v>5.0000000000000001E-4</v>
      </c>
      <c r="AC45" s="14">
        <v>5.0000000000000001E-4</v>
      </c>
      <c r="AD45" s="12">
        <v>1E-3</v>
      </c>
      <c r="AE45" s="12">
        <v>2.5000000000000001E-3</v>
      </c>
      <c r="AF45" s="12">
        <v>1E-3</v>
      </c>
      <c r="AG45" s="14">
        <v>5.0000000000000001E-4</v>
      </c>
      <c r="AH45" s="14">
        <v>5.0000000000000001E-4</v>
      </c>
      <c r="AI45" s="12">
        <v>5.0000000000000001E-3</v>
      </c>
      <c r="AJ45" s="14">
        <v>5.0000000000000001E-4</v>
      </c>
      <c r="AK45" s="14">
        <v>5.0000000000000001E-4</v>
      </c>
      <c r="AL45" s="13">
        <v>0.05</v>
      </c>
      <c r="AM45" s="14">
        <v>5.0000000000000001E-4</v>
      </c>
      <c r="AN45" s="12">
        <v>1E-3</v>
      </c>
      <c r="AO45" s="13">
        <v>0.05</v>
      </c>
      <c r="AP45" s="14">
        <v>5.0000000000000001E-4</v>
      </c>
      <c r="AQ45" s="13">
        <v>2.5000000000000001E-2</v>
      </c>
      <c r="AR45" s="12">
        <v>1E-3</v>
      </c>
      <c r="AS45" s="14">
        <v>5.0000000000000001E-4</v>
      </c>
      <c r="AT45" s="14">
        <v>5.0000000000000001E-4</v>
      </c>
      <c r="AU45" s="12">
        <v>1E-3</v>
      </c>
      <c r="AV45" s="14">
        <v>5.0000000000000001E-4</v>
      </c>
      <c r="AW45" s="14">
        <v>5.0000000000000001E-4</v>
      </c>
      <c r="AX45" s="14">
        <v>5.0000000000000001E-4</v>
      </c>
      <c r="AY45" s="14">
        <v>5.0000000000000001E-4</v>
      </c>
      <c r="AZ45" s="14">
        <v>5.0000000000000001E-4</v>
      </c>
      <c r="BA45" s="13">
        <v>2.5000000000000001E-2</v>
      </c>
      <c r="BB45" s="13">
        <v>0.05</v>
      </c>
      <c r="BC45" s="14">
        <v>5.0000000000000001E-4</v>
      </c>
      <c r="BD45" s="12">
        <v>2.5000000000000001E-3</v>
      </c>
      <c r="BE45" s="14">
        <v>5.0000000000000001E-4</v>
      </c>
      <c r="BF45" s="13">
        <v>0.01</v>
      </c>
    </row>
    <row r="46" spans="1:58" s="6" customFormat="1" x14ac:dyDescent="0.2">
      <c r="A46" s="8" t="s">
        <v>215</v>
      </c>
      <c r="B46" s="22">
        <v>30</v>
      </c>
      <c r="C46" s="22">
        <v>30</v>
      </c>
      <c r="D46" s="22">
        <v>15</v>
      </c>
      <c r="E46" s="9">
        <v>0.6</v>
      </c>
      <c r="F46" s="9">
        <v>0.3</v>
      </c>
      <c r="G46" s="22">
        <v>30</v>
      </c>
      <c r="H46" s="10">
        <v>1.5</v>
      </c>
      <c r="I46" s="9">
        <v>0.3</v>
      </c>
      <c r="J46" s="9">
        <v>0.3</v>
      </c>
      <c r="K46" s="10">
        <v>1.5</v>
      </c>
      <c r="L46" s="9">
        <v>0.3</v>
      </c>
      <c r="M46" s="9">
        <v>0.6</v>
      </c>
      <c r="N46" s="10">
        <v>1.5</v>
      </c>
      <c r="O46" s="9">
        <v>0.6</v>
      </c>
      <c r="P46" s="22">
        <v>15</v>
      </c>
      <c r="Q46" s="9">
        <v>0.6</v>
      </c>
      <c r="R46" s="9">
        <v>0.3</v>
      </c>
      <c r="S46" s="9">
        <v>0.3</v>
      </c>
      <c r="T46" s="10">
        <v>3</v>
      </c>
      <c r="U46" s="9">
        <v>0.6</v>
      </c>
      <c r="V46" s="9">
        <v>0.3</v>
      </c>
      <c r="W46" s="9">
        <v>0.3</v>
      </c>
      <c r="X46" s="9">
        <v>0.6</v>
      </c>
      <c r="Y46" s="9">
        <v>0.3</v>
      </c>
      <c r="Z46" s="9">
        <v>0.6</v>
      </c>
      <c r="AA46" s="10">
        <v>3</v>
      </c>
      <c r="AB46" s="9">
        <v>0.3</v>
      </c>
      <c r="AC46" s="9">
        <v>0.3</v>
      </c>
      <c r="AD46" s="9">
        <v>0.6</v>
      </c>
      <c r="AE46" s="10">
        <v>1.5</v>
      </c>
      <c r="AF46" s="9">
        <v>0.6</v>
      </c>
      <c r="AG46" s="9">
        <v>0.3</v>
      </c>
      <c r="AH46" s="9">
        <v>0.3</v>
      </c>
      <c r="AI46" s="10">
        <v>3</v>
      </c>
      <c r="AJ46" s="9">
        <v>0.3</v>
      </c>
      <c r="AK46" s="9">
        <v>0.3</v>
      </c>
      <c r="AL46" s="22">
        <v>30</v>
      </c>
      <c r="AM46" s="9">
        <v>0.3</v>
      </c>
      <c r="AN46" s="9">
        <v>0.6</v>
      </c>
      <c r="AO46" s="22">
        <v>30</v>
      </c>
      <c r="AP46" s="9">
        <v>0.3</v>
      </c>
      <c r="AQ46" s="22">
        <v>15</v>
      </c>
      <c r="AR46" s="9">
        <v>0.6</v>
      </c>
      <c r="AS46" s="9">
        <v>0.3</v>
      </c>
      <c r="AT46" s="9">
        <v>0.3</v>
      </c>
      <c r="AU46" s="9">
        <v>0.6</v>
      </c>
      <c r="AV46" s="9">
        <v>0.3</v>
      </c>
      <c r="AW46" s="9">
        <v>0.3</v>
      </c>
      <c r="AX46" s="9">
        <v>0.3</v>
      </c>
      <c r="AY46" s="9">
        <v>0.3</v>
      </c>
      <c r="AZ46" s="9">
        <v>0.3</v>
      </c>
      <c r="BA46" s="22">
        <v>15</v>
      </c>
      <c r="BB46" s="22">
        <v>30</v>
      </c>
      <c r="BC46" s="9">
        <v>0.3</v>
      </c>
      <c r="BD46" s="10">
        <v>1.5</v>
      </c>
      <c r="BE46" s="9">
        <v>0.3</v>
      </c>
      <c r="BF46" s="10">
        <v>6</v>
      </c>
    </row>
    <row r="47" spans="1:58" s="6" customFormat="1" x14ac:dyDescent="0.2">
      <c r="A47" s="8" t="s">
        <v>222</v>
      </c>
      <c r="B47" s="10">
        <v>5</v>
      </c>
      <c r="C47" s="10">
        <v>5</v>
      </c>
      <c r="D47" s="10">
        <v>2.5</v>
      </c>
      <c r="E47" s="9">
        <v>0.1</v>
      </c>
      <c r="F47" s="13">
        <v>0.05</v>
      </c>
      <c r="G47" s="10">
        <v>5</v>
      </c>
      <c r="H47" s="9">
        <v>0.25</v>
      </c>
      <c r="I47" s="13">
        <v>0.05</v>
      </c>
      <c r="J47" s="13">
        <v>0.05</v>
      </c>
      <c r="K47" s="9">
        <v>0.25</v>
      </c>
      <c r="L47" s="13">
        <v>0.05</v>
      </c>
      <c r="M47" s="9">
        <v>0.1</v>
      </c>
      <c r="N47" s="9">
        <v>0.25</v>
      </c>
      <c r="O47" s="9">
        <v>0.1</v>
      </c>
      <c r="P47" s="10">
        <v>2.5</v>
      </c>
      <c r="Q47" s="9">
        <v>0.1</v>
      </c>
      <c r="R47" s="13">
        <v>0.05</v>
      </c>
      <c r="S47" s="13">
        <v>0.05</v>
      </c>
      <c r="T47" s="9">
        <v>0.5</v>
      </c>
      <c r="U47" s="9">
        <v>0.1</v>
      </c>
      <c r="V47" s="13">
        <v>0.05</v>
      </c>
      <c r="W47" s="13">
        <v>0.05</v>
      </c>
      <c r="X47" s="9">
        <v>0.1</v>
      </c>
      <c r="Y47" s="13">
        <v>0.05</v>
      </c>
      <c r="Z47" s="9">
        <v>0.1</v>
      </c>
      <c r="AA47" s="9">
        <v>0.5</v>
      </c>
      <c r="AB47" s="13">
        <v>0.05</v>
      </c>
      <c r="AC47" s="13">
        <v>0.05</v>
      </c>
      <c r="AD47" s="9">
        <v>0.1</v>
      </c>
      <c r="AE47" s="9">
        <v>0.25</v>
      </c>
      <c r="AF47" s="9">
        <v>0.1</v>
      </c>
      <c r="AG47" s="13">
        <v>0.05</v>
      </c>
      <c r="AH47" s="13">
        <v>0.05</v>
      </c>
      <c r="AI47" s="9">
        <v>0.5</v>
      </c>
      <c r="AJ47" s="13">
        <v>0.05</v>
      </c>
      <c r="AK47" s="13">
        <v>0.05</v>
      </c>
      <c r="AL47" s="10">
        <v>5</v>
      </c>
      <c r="AM47" s="13">
        <v>0.05</v>
      </c>
      <c r="AN47" s="9">
        <v>0.1</v>
      </c>
      <c r="AO47" s="10">
        <v>5</v>
      </c>
      <c r="AP47" s="13">
        <v>0.05</v>
      </c>
      <c r="AQ47" s="10">
        <v>2.5</v>
      </c>
      <c r="AR47" s="9">
        <v>0.1</v>
      </c>
      <c r="AS47" s="13">
        <v>0.05</v>
      </c>
      <c r="AT47" s="13">
        <v>0.05</v>
      </c>
      <c r="AU47" s="9">
        <v>0.1</v>
      </c>
      <c r="AV47" s="13">
        <v>0.05</v>
      </c>
      <c r="AW47" s="13">
        <v>0.05</v>
      </c>
      <c r="AX47" s="13">
        <v>0.05</v>
      </c>
      <c r="AY47" s="13">
        <v>0.05</v>
      </c>
      <c r="AZ47" s="13">
        <v>0.05</v>
      </c>
      <c r="BA47" s="10">
        <v>2.5</v>
      </c>
      <c r="BB47" s="10">
        <v>5</v>
      </c>
      <c r="BC47" s="13">
        <v>0.05</v>
      </c>
      <c r="BD47" s="9">
        <v>0.25</v>
      </c>
      <c r="BE47" s="13">
        <v>0.05</v>
      </c>
      <c r="BF47" s="10">
        <v>1</v>
      </c>
    </row>
    <row r="48" spans="1:58" s="6" customFormat="1" x14ac:dyDescent="0.2">
      <c r="A48" s="8" t="s">
        <v>223</v>
      </c>
      <c r="B48" s="13">
        <v>0.01</v>
      </c>
      <c r="C48" s="13">
        <v>0.01</v>
      </c>
      <c r="D48" s="12">
        <v>5.0000000000000001E-3</v>
      </c>
      <c r="E48" s="14">
        <v>2.0000000000000001E-4</v>
      </c>
      <c r="F48" s="14">
        <v>1E-4</v>
      </c>
      <c r="G48" s="13">
        <v>0.01</v>
      </c>
      <c r="H48" s="14">
        <v>5.0000000000000001E-4</v>
      </c>
      <c r="I48" s="14">
        <v>1E-4</v>
      </c>
      <c r="J48" s="14">
        <v>1E-4</v>
      </c>
      <c r="K48" s="14">
        <v>5.0000000000000001E-4</v>
      </c>
      <c r="L48" s="14">
        <v>1E-4</v>
      </c>
      <c r="M48" s="14">
        <v>2.0000000000000001E-4</v>
      </c>
      <c r="N48" s="14">
        <v>5.0000000000000001E-4</v>
      </c>
      <c r="O48" s="14">
        <v>2.0000000000000001E-4</v>
      </c>
      <c r="P48" s="12">
        <v>5.0000000000000001E-3</v>
      </c>
      <c r="Q48" s="14">
        <v>2.0000000000000001E-4</v>
      </c>
      <c r="R48" s="14">
        <v>1E-4</v>
      </c>
      <c r="S48" s="14">
        <v>1E-4</v>
      </c>
      <c r="T48" s="12">
        <v>1E-3</v>
      </c>
      <c r="U48" s="14">
        <v>2.0000000000000001E-4</v>
      </c>
      <c r="V48" s="14">
        <v>1E-4</v>
      </c>
      <c r="W48" s="14">
        <v>1E-4</v>
      </c>
      <c r="X48" s="14">
        <v>2.0000000000000001E-4</v>
      </c>
      <c r="Y48" s="14">
        <v>1E-4</v>
      </c>
      <c r="Z48" s="14">
        <v>2.0000000000000001E-4</v>
      </c>
      <c r="AA48" s="12">
        <v>1E-3</v>
      </c>
      <c r="AB48" s="14">
        <v>1E-4</v>
      </c>
      <c r="AC48" s="14">
        <v>1E-4</v>
      </c>
      <c r="AD48" s="14">
        <v>2.0000000000000001E-4</v>
      </c>
      <c r="AE48" s="14">
        <v>5.0000000000000001E-4</v>
      </c>
      <c r="AF48" s="14">
        <v>2.0000000000000001E-4</v>
      </c>
      <c r="AG48" s="14">
        <v>1E-4</v>
      </c>
      <c r="AH48" s="14">
        <v>1E-4</v>
      </c>
      <c r="AI48" s="12">
        <v>1E-3</v>
      </c>
      <c r="AJ48" s="14">
        <v>1E-4</v>
      </c>
      <c r="AK48" s="14">
        <v>1E-4</v>
      </c>
      <c r="AL48" s="13">
        <v>0.01</v>
      </c>
      <c r="AM48" s="14">
        <v>1E-4</v>
      </c>
      <c r="AN48" s="14">
        <v>2.0000000000000001E-4</v>
      </c>
      <c r="AO48" s="13">
        <v>0.01</v>
      </c>
      <c r="AP48" s="14">
        <v>1E-4</v>
      </c>
      <c r="AQ48" s="12">
        <v>5.0000000000000001E-3</v>
      </c>
      <c r="AR48" s="14">
        <v>2.0000000000000001E-4</v>
      </c>
      <c r="AS48" s="14">
        <v>1E-4</v>
      </c>
      <c r="AT48" s="14">
        <v>1E-4</v>
      </c>
      <c r="AU48" s="14">
        <v>2.0000000000000001E-4</v>
      </c>
      <c r="AV48" s="14">
        <v>1E-4</v>
      </c>
      <c r="AW48" s="14">
        <v>1E-4</v>
      </c>
      <c r="AX48" s="14">
        <v>1E-4</v>
      </c>
      <c r="AY48" s="14">
        <v>1E-4</v>
      </c>
      <c r="AZ48" s="14">
        <v>1E-4</v>
      </c>
      <c r="BA48" s="12">
        <v>5.0000000000000001E-3</v>
      </c>
      <c r="BB48" s="13">
        <v>0.01</v>
      </c>
      <c r="BC48" s="14">
        <v>1E-4</v>
      </c>
      <c r="BD48" s="14">
        <v>5.0000000000000001E-4</v>
      </c>
      <c r="BE48" s="14">
        <v>1E-4</v>
      </c>
      <c r="BF48" s="12">
        <v>2E-3</v>
      </c>
    </row>
    <row r="49" spans="1:58" s="6" customFormat="1" x14ac:dyDescent="0.2">
      <c r="A49" s="8" t="s">
        <v>224</v>
      </c>
      <c r="B49" s="10">
        <v>5</v>
      </c>
      <c r="C49" s="10">
        <v>5</v>
      </c>
      <c r="D49" s="10">
        <v>2.5</v>
      </c>
      <c r="E49" s="9">
        <v>0.1</v>
      </c>
      <c r="F49" s="13">
        <v>0.05</v>
      </c>
      <c r="G49" s="10">
        <v>5</v>
      </c>
      <c r="H49" s="9">
        <v>0.25</v>
      </c>
      <c r="I49" s="13">
        <v>0.05</v>
      </c>
      <c r="J49" s="13">
        <v>0.05</v>
      </c>
      <c r="K49" s="9">
        <v>0.25</v>
      </c>
      <c r="L49" s="13">
        <v>0.05</v>
      </c>
      <c r="M49" s="9">
        <v>0.1</v>
      </c>
      <c r="N49" s="9">
        <v>0.25</v>
      </c>
      <c r="O49" s="9">
        <v>0.1</v>
      </c>
      <c r="P49" s="10">
        <v>2.5</v>
      </c>
      <c r="Q49" s="9">
        <v>0.1</v>
      </c>
      <c r="R49" s="13">
        <v>0.05</v>
      </c>
      <c r="S49" s="13">
        <v>0.05</v>
      </c>
      <c r="T49" s="9">
        <v>0.5</v>
      </c>
      <c r="U49" s="9">
        <v>0.1</v>
      </c>
      <c r="V49" s="13">
        <v>0.05</v>
      </c>
      <c r="W49" s="13">
        <v>0.05</v>
      </c>
      <c r="X49" s="9">
        <v>0.1</v>
      </c>
      <c r="Y49" s="13">
        <v>0.05</v>
      </c>
      <c r="Z49" s="9">
        <v>0.1</v>
      </c>
      <c r="AA49" s="9">
        <v>0.5</v>
      </c>
      <c r="AB49" s="13">
        <v>0.05</v>
      </c>
      <c r="AC49" s="13">
        <v>0.05</v>
      </c>
      <c r="AD49" s="9">
        <v>0.1</v>
      </c>
      <c r="AE49" s="9">
        <v>0.25</v>
      </c>
      <c r="AF49" s="9">
        <v>0.1</v>
      </c>
      <c r="AG49" s="13">
        <v>0.05</v>
      </c>
      <c r="AH49" s="13">
        <v>0.05</v>
      </c>
      <c r="AI49" s="9">
        <v>0.5</v>
      </c>
      <c r="AJ49" s="13">
        <v>0.05</v>
      </c>
      <c r="AK49" s="13">
        <v>0.05</v>
      </c>
      <c r="AL49" s="10">
        <v>5</v>
      </c>
      <c r="AM49" s="13">
        <v>0.05</v>
      </c>
      <c r="AN49" s="9">
        <v>0.1</v>
      </c>
      <c r="AO49" s="10">
        <v>5</v>
      </c>
      <c r="AP49" s="13">
        <v>0.05</v>
      </c>
      <c r="AQ49" s="10">
        <v>2.5</v>
      </c>
      <c r="AR49" s="9">
        <v>0.1</v>
      </c>
      <c r="AS49" s="13">
        <v>0.05</v>
      </c>
      <c r="AT49" s="13">
        <v>0.05</v>
      </c>
      <c r="AU49" s="9">
        <v>0.1</v>
      </c>
      <c r="AV49" s="13">
        <v>0.05</v>
      </c>
      <c r="AW49" s="13">
        <v>0.05</v>
      </c>
      <c r="AX49" s="13">
        <v>0.05</v>
      </c>
      <c r="AY49" s="13">
        <v>0.05</v>
      </c>
      <c r="AZ49" s="13">
        <v>0.05</v>
      </c>
      <c r="BA49" s="10">
        <v>2.5</v>
      </c>
      <c r="BB49" s="10">
        <v>5</v>
      </c>
      <c r="BC49" s="13">
        <v>0.05</v>
      </c>
      <c r="BD49" s="9">
        <v>0.25</v>
      </c>
      <c r="BE49" s="13">
        <v>0.05</v>
      </c>
      <c r="BF49" s="10">
        <v>1</v>
      </c>
    </row>
    <row r="50" spans="1:58" s="6" customFormat="1" x14ac:dyDescent="0.2">
      <c r="A50" s="8" t="s">
        <v>225</v>
      </c>
      <c r="B50" s="12">
        <v>1E-3</v>
      </c>
      <c r="C50" s="12">
        <v>1E-3</v>
      </c>
      <c r="D50" s="14">
        <v>5.0000000000000001E-4</v>
      </c>
      <c r="E50" s="15">
        <v>2.0000000000000002E-5</v>
      </c>
      <c r="F50" s="15">
        <v>1.0000000000000001E-5</v>
      </c>
      <c r="G50" s="12">
        <v>1E-3</v>
      </c>
      <c r="H50" s="15">
        <v>5.0000000000000002E-5</v>
      </c>
      <c r="I50" s="15">
        <v>1.0000000000000001E-5</v>
      </c>
      <c r="J50" s="15">
        <v>1.0000000000000001E-5</v>
      </c>
      <c r="K50" s="15">
        <v>5.0000000000000002E-5</v>
      </c>
      <c r="L50" s="15">
        <v>1.0000000000000001E-5</v>
      </c>
      <c r="M50" s="15">
        <v>2.0000000000000002E-5</v>
      </c>
      <c r="N50" s="15">
        <v>5.0000000000000002E-5</v>
      </c>
      <c r="O50" s="15">
        <v>2.0000000000000002E-5</v>
      </c>
      <c r="P50" s="14">
        <v>5.0000000000000001E-4</v>
      </c>
      <c r="Q50" s="15">
        <v>2.0000000000000002E-5</v>
      </c>
      <c r="R50" s="15">
        <v>1.0000000000000001E-5</v>
      </c>
      <c r="S50" s="15">
        <v>1.0000000000000001E-5</v>
      </c>
      <c r="T50" s="14">
        <v>1E-4</v>
      </c>
      <c r="U50" s="15">
        <v>2.0000000000000002E-5</v>
      </c>
      <c r="V50" s="15">
        <v>1.0000000000000001E-5</v>
      </c>
      <c r="W50" s="15">
        <v>1.0000000000000001E-5</v>
      </c>
      <c r="X50" s="15">
        <v>2.0000000000000002E-5</v>
      </c>
      <c r="Y50" s="15">
        <v>1.0000000000000001E-5</v>
      </c>
      <c r="Z50" s="15">
        <v>2.0000000000000002E-5</v>
      </c>
      <c r="AA50" s="14">
        <v>1E-4</v>
      </c>
      <c r="AB50" s="15">
        <v>1.0000000000000001E-5</v>
      </c>
      <c r="AC50" s="15">
        <v>1.0000000000000001E-5</v>
      </c>
      <c r="AD50" s="15">
        <v>2.0000000000000002E-5</v>
      </c>
      <c r="AE50" s="15">
        <v>5.0000000000000002E-5</v>
      </c>
      <c r="AF50" s="15">
        <v>2.0000000000000002E-5</v>
      </c>
      <c r="AG50" s="15">
        <v>1.0000000000000001E-5</v>
      </c>
      <c r="AH50" s="15">
        <v>1.0000000000000001E-5</v>
      </c>
      <c r="AI50" s="14">
        <v>1E-4</v>
      </c>
      <c r="AJ50" s="15">
        <v>1.0000000000000001E-5</v>
      </c>
      <c r="AK50" s="15">
        <v>1.0000000000000001E-5</v>
      </c>
      <c r="AL50" s="12">
        <v>1E-3</v>
      </c>
      <c r="AM50" s="15">
        <v>1.0000000000000001E-5</v>
      </c>
      <c r="AN50" s="15">
        <v>2.0000000000000002E-5</v>
      </c>
      <c r="AO50" s="12">
        <v>1E-3</v>
      </c>
      <c r="AP50" s="15">
        <v>1.0000000000000001E-5</v>
      </c>
      <c r="AQ50" s="14">
        <v>5.0000000000000001E-4</v>
      </c>
      <c r="AR50" s="15">
        <v>2.0000000000000002E-5</v>
      </c>
      <c r="AS50" s="15">
        <v>1.0000000000000001E-5</v>
      </c>
      <c r="AT50" s="15">
        <v>1.0000000000000001E-5</v>
      </c>
      <c r="AU50" s="15">
        <v>2.0000000000000002E-5</v>
      </c>
      <c r="AV50" s="15">
        <v>1.0000000000000001E-5</v>
      </c>
      <c r="AW50" s="15">
        <v>1.0000000000000001E-5</v>
      </c>
      <c r="AX50" s="15">
        <v>1.0000000000000001E-5</v>
      </c>
      <c r="AY50" s="15">
        <v>1.0000000000000001E-5</v>
      </c>
      <c r="AZ50" s="15">
        <v>1.0000000000000001E-5</v>
      </c>
      <c r="BA50" s="14">
        <v>5.0000000000000001E-4</v>
      </c>
      <c r="BB50" s="12">
        <v>1E-3</v>
      </c>
      <c r="BC50" s="15">
        <v>1.0000000000000001E-5</v>
      </c>
      <c r="BD50" s="15">
        <v>5.0000000000000002E-5</v>
      </c>
      <c r="BE50" s="15">
        <v>1.0000000000000001E-5</v>
      </c>
      <c r="BF50" s="14">
        <v>2.0000000000000001E-4</v>
      </c>
    </row>
    <row r="51" spans="1:58" s="6" customFormat="1" x14ac:dyDescent="0.2">
      <c r="A51" s="8" t="s">
        <v>226</v>
      </c>
      <c r="B51" s="10">
        <v>5</v>
      </c>
      <c r="C51" s="10">
        <v>5</v>
      </c>
      <c r="D51" s="10">
        <v>2.5</v>
      </c>
      <c r="E51" s="9">
        <v>0.1</v>
      </c>
      <c r="F51" s="13">
        <v>0.05</v>
      </c>
      <c r="G51" s="10">
        <v>5</v>
      </c>
      <c r="H51" s="9">
        <v>0.25</v>
      </c>
      <c r="I51" s="13">
        <v>0.05</v>
      </c>
      <c r="J51" s="13">
        <v>0.05</v>
      </c>
      <c r="K51" s="9">
        <v>0.25</v>
      </c>
      <c r="L51" s="13">
        <v>0.05</v>
      </c>
      <c r="M51" s="9">
        <v>0.1</v>
      </c>
      <c r="N51" s="9">
        <v>0.25</v>
      </c>
      <c r="O51" s="9">
        <v>0.1</v>
      </c>
      <c r="P51" s="10">
        <v>2.5</v>
      </c>
      <c r="Q51" s="9">
        <v>0.1</v>
      </c>
      <c r="R51" s="13">
        <v>0.05</v>
      </c>
      <c r="S51" s="13">
        <v>0.05</v>
      </c>
      <c r="T51" s="9">
        <v>0.5</v>
      </c>
      <c r="U51" s="9">
        <v>0.1</v>
      </c>
      <c r="V51" s="13">
        <v>0.05</v>
      </c>
      <c r="W51" s="13">
        <v>0.05</v>
      </c>
      <c r="X51" s="9">
        <v>0.1</v>
      </c>
      <c r="Y51" s="13">
        <v>0.05</v>
      </c>
      <c r="Z51" s="9">
        <v>0.1</v>
      </c>
      <c r="AA51" s="9">
        <v>0.5</v>
      </c>
      <c r="AB51" s="13">
        <v>0.05</v>
      </c>
      <c r="AC51" s="13">
        <v>0.05</v>
      </c>
      <c r="AD51" s="9">
        <v>0.1</v>
      </c>
      <c r="AE51" s="9">
        <v>0.25</v>
      </c>
      <c r="AF51" s="9">
        <v>0.1</v>
      </c>
      <c r="AG51" s="13">
        <v>0.05</v>
      </c>
      <c r="AH51" s="13">
        <v>0.05</v>
      </c>
      <c r="AI51" s="9">
        <v>0.5</v>
      </c>
      <c r="AJ51" s="13">
        <v>0.05</v>
      </c>
      <c r="AK51" s="13">
        <v>0.05</v>
      </c>
      <c r="AL51" s="10">
        <v>5</v>
      </c>
      <c r="AM51" s="13">
        <v>0.05</v>
      </c>
      <c r="AN51" s="9">
        <v>0.1</v>
      </c>
      <c r="AO51" s="10">
        <v>5</v>
      </c>
      <c r="AP51" s="13">
        <v>0.05</v>
      </c>
      <c r="AQ51" s="10">
        <v>2.5</v>
      </c>
      <c r="AR51" s="9">
        <v>0.1</v>
      </c>
      <c r="AS51" s="13">
        <v>0.05</v>
      </c>
      <c r="AT51" s="13">
        <v>0.05</v>
      </c>
      <c r="AU51" s="9">
        <v>0.1</v>
      </c>
      <c r="AV51" s="13">
        <v>0.05</v>
      </c>
      <c r="AW51" s="13">
        <v>0.05</v>
      </c>
      <c r="AX51" s="13">
        <v>0.05</v>
      </c>
      <c r="AY51" s="13">
        <v>0.05</v>
      </c>
      <c r="AZ51" s="13">
        <v>0.05</v>
      </c>
      <c r="BA51" s="10">
        <v>2.5</v>
      </c>
      <c r="BB51" s="10">
        <v>5</v>
      </c>
      <c r="BC51" s="13">
        <v>0.05</v>
      </c>
      <c r="BD51" s="9">
        <v>0.25</v>
      </c>
      <c r="BE51" s="13">
        <v>0.05</v>
      </c>
      <c r="BF51" s="10">
        <v>1</v>
      </c>
    </row>
    <row r="52" spans="1:58" s="6" customFormat="1" x14ac:dyDescent="0.2">
      <c r="A52" s="8" t="s">
        <v>227</v>
      </c>
      <c r="B52" s="13">
        <v>0.02</v>
      </c>
      <c r="C52" s="13">
        <v>0.02</v>
      </c>
      <c r="D52" s="13">
        <v>0.01</v>
      </c>
      <c r="E52" s="14">
        <v>4.0000000000000002E-4</v>
      </c>
      <c r="F52" s="14">
        <v>2.0000000000000001E-4</v>
      </c>
      <c r="G52" s="13">
        <v>0.02</v>
      </c>
      <c r="H52" s="12">
        <v>1E-3</v>
      </c>
      <c r="I52" s="14">
        <v>2.0000000000000001E-4</v>
      </c>
      <c r="J52" s="14">
        <v>2.0000000000000001E-4</v>
      </c>
      <c r="K52" s="12">
        <v>1E-3</v>
      </c>
      <c r="L52" s="14">
        <v>2.0000000000000001E-4</v>
      </c>
      <c r="M52" s="14">
        <v>4.0000000000000002E-4</v>
      </c>
      <c r="N52" s="12">
        <v>1E-3</v>
      </c>
      <c r="O52" s="14">
        <v>4.0000000000000002E-4</v>
      </c>
      <c r="P52" s="13">
        <v>0.01</v>
      </c>
      <c r="Q52" s="14">
        <v>4.0000000000000002E-4</v>
      </c>
      <c r="R52" s="14">
        <v>2.0000000000000001E-4</v>
      </c>
      <c r="S52" s="14">
        <v>2.0000000000000001E-4</v>
      </c>
      <c r="T52" s="12">
        <v>2E-3</v>
      </c>
      <c r="U52" s="14">
        <v>4.0000000000000002E-4</v>
      </c>
      <c r="V52" s="14">
        <v>2.0000000000000001E-4</v>
      </c>
      <c r="W52" s="14">
        <v>2.0000000000000001E-4</v>
      </c>
      <c r="X52" s="14">
        <v>4.0000000000000002E-4</v>
      </c>
      <c r="Y52" s="14">
        <v>2.0000000000000001E-4</v>
      </c>
      <c r="Z52" s="14">
        <v>4.0000000000000002E-4</v>
      </c>
      <c r="AA52" s="12">
        <v>2E-3</v>
      </c>
      <c r="AB52" s="14">
        <v>2.0000000000000001E-4</v>
      </c>
      <c r="AC52" s="14">
        <v>2.0000000000000001E-4</v>
      </c>
      <c r="AD52" s="14">
        <v>4.0000000000000002E-4</v>
      </c>
      <c r="AE52" s="12">
        <v>1E-3</v>
      </c>
      <c r="AF52" s="14">
        <v>4.0000000000000002E-4</v>
      </c>
      <c r="AG52" s="14">
        <v>2.0000000000000001E-4</v>
      </c>
      <c r="AH52" s="14">
        <v>2.0000000000000001E-4</v>
      </c>
      <c r="AI52" s="12">
        <v>2E-3</v>
      </c>
      <c r="AJ52" s="14">
        <v>2.0000000000000001E-4</v>
      </c>
      <c r="AK52" s="14">
        <v>2.0000000000000001E-4</v>
      </c>
      <c r="AL52" s="13">
        <v>0.02</v>
      </c>
      <c r="AM52" s="14">
        <v>2.0000000000000001E-4</v>
      </c>
      <c r="AN52" s="14">
        <v>4.0000000000000002E-4</v>
      </c>
      <c r="AO52" s="13">
        <v>0.02</v>
      </c>
      <c r="AP52" s="14">
        <v>2.0000000000000001E-4</v>
      </c>
      <c r="AQ52" s="13">
        <v>0.01</v>
      </c>
      <c r="AR52" s="14">
        <v>4.0000000000000002E-4</v>
      </c>
      <c r="AS52" s="14">
        <v>2.0000000000000001E-4</v>
      </c>
      <c r="AT52" s="14">
        <v>2.0000000000000001E-4</v>
      </c>
      <c r="AU52" s="14">
        <v>4.0000000000000002E-4</v>
      </c>
      <c r="AV52" s="14">
        <v>2.0000000000000001E-4</v>
      </c>
      <c r="AW52" s="14">
        <v>2.0000000000000001E-4</v>
      </c>
      <c r="AX52" s="14">
        <v>2.0000000000000001E-4</v>
      </c>
      <c r="AY52" s="14">
        <v>2.0000000000000001E-4</v>
      </c>
      <c r="AZ52" s="14">
        <v>2.0000000000000001E-4</v>
      </c>
      <c r="BA52" s="13">
        <v>0.01</v>
      </c>
      <c r="BB52" s="13">
        <v>0.02</v>
      </c>
      <c r="BC52" s="14">
        <v>2.0000000000000001E-4</v>
      </c>
      <c r="BD52" s="12">
        <v>1E-3</v>
      </c>
      <c r="BE52" s="14">
        <v>2.0000000000000001E-4</v>
      </c>
      <c r="BF52" s="12">
        <v>4.0000000000000001E-3</v>
      </c>
    </row>
    <row r="53" spans="1:58" s="6" customFormat="1" x14ac:dyDescent="0.2">
      <c r="A53" s="8" t="s">
        <v>228</v>
      </c>
      <c r="B53" s="12">
        <v>1E-3</v>
      </c>
      <c r="C53" s="12">
        <v>1E-3</v>
      </c>
      <c r="D53" s="14">
        <v>5.0000000000000001E-4</v>
      </c>
      <c r="E53" s="15">
        <v>2.0000000000000002E-5</v>
      </c>
      <c r="F53" s="15">
        <v>1.0000000000000001E-5</v>
      </c>
      <c r="G53" s="12">
        <v>1E-3</v>
      </c>
      <c r="H53" s="15">
        <v>5.0000000000000002E-5</v>
      </c>
      <c r="I53" s="15">
        <v>1.0000000000000001E-5</v>
      </c>
      <c r="J53" s="15">
        <v>1.0000000000000001E-5</v>
      </c>
      <c r="K53" s="15">
        <v>5.0000000000000002E-5</v>
      </c>
      <c r="L53" s="15">
        <v>1.0000000000000001E-5</v>
      </c>
      <c r="M53" s="15">
        <v>2.0000000000000002E-5</v>
      </c>
      <c r="N53" s="15">
        <v>5.0000000000000002E-5</v>
      </c>
      <c r="O53" s="15">
        <v>2.0000000000000002E-5</v>
      </c>
      <c r="P53" s="14">
        <v>5.0000000000000001E-4</v>
      </c>
      <c r="Q53" s="15">
        <v>2.0000000000000002E-5</v>
      </c>
      <c r="R53" s="15">
        <v>1.0000000000000001E-5</v>
      </c>
      <c r="S53" s="15">
        <v>1.0000000000000001E-5</v>
      </c>
      <c r="T53" s="14">
        <v>1E-4</v>
      </c>
      <c r="U53" s="15">
        <v>2.0000000000000002E-5</v>
      </c>
      <c r="V53" s="15">
        <v>1.0000000000000001E-5</v>
      </c>
      <c r="W53" s="15">
        <v>1.0000000000000001E-5</v>
      </c>
      <c r="X53" s="15">
        <v>2.0000000000000002E-5</v>
      </c>
      <c r="Y53" s="15">
        <v>1.0000000000000001E-5</v>
      </c>
      <c r="Z53" s="15">
        <v>2.0000000000000002E-5</v>
      </c>
      <c r="AA53" s="14">
        <v>1E-4</v>
      </c>
      <c r="AB53" s="15">
        <v>1.0000000000000001E-5</v>
      </c>
      <c r="AC53" s="15">
        <v>1.0000000000000001E-5</v>
      </c>
      <c r="AD53" s="15">
        <v>2.0000000000000002E-5</v>
      </c>
      <c r="AE53" s="15">
        <v>5.0000000000000002E-5</v>
      </c>
      <c r="AF53" s="15">
        <v>2.0000000000000002E-5</v>
      </c>
      <c r="AG53" s="15">
        <v>1.0000000000000001E-5</v>
      </c>
      <c r="AH53" s="15">
        <v>1.0000000000000001E-5</v>
      </c>
      <c r="AI53" s="14">
        <v>1E-4</v>
      </c>
      <c r="AJ53" s="15">
        <v>1.0000000000000001E-5</v>
      </c>
      <c r="AK53" s="15">
        <v>1.0000000000000001E-5</v>
      </c>
      <c r="AL53" s="12">
        <v>1E-3</v>
      </c>
      <c r="AM53" s="15">
        <v>1.0000000000000001E-5</v>
      </c>
      <c r="AN53" s="15">
        <v>2.0000000000000002E-5</v>
      </c>
      <c r="AO53" s="12">
        <v>1E-3</v>
      </c>
      <c r="AP53" s="15">
        <v>1.0000000000000001E-5</v>
      </c>
      <c r="AQ53" s="14">
        <v>5.0000000000000001E-4</v>
      </c>
      <c r="AR53" s="15">
        <v>2.0000000000000002E-5</v>
      </c>
      <c r="AS53" s="15">
        <v>1.0000000000000001E-5</v>
      </c>
      <c r="AT53" s="15">
        <v>1.0000000000000001E-5</v>
      </c>
      <c r="AU53" s="15">
        <v>2.0000000000000002E-5</v>
      </c>
      <c r="AV53" s="15">
        <v>1.0000000000000001E-5</v>
      </c>
      <c r="AW53" s="15">
        <v>1.0000000000000001E-5</v>
      </c>
      <c r="AX53" s="15">
        <v>1.0000000000000001E-5</v>
      </c>
      <c r="AY53" s="15">
        <v>1.0000000000000001E-5</v>
      </c>
      <c r="AZ53" s="15">
        <v>1.0000000000000001E-5</v>
      </c>
      <c r="BA53" s="14">
        <v>5.0000000000000001E-4</v>
      </c>
      <c r="BB53" s="12">
        <v>1E-3</v>
      </c>
      <c r="BC53" s="15">
        <v>1.0000000000000001E-5</v>
      </c>
      <c r="BD53" s="15">
        <v>5.0000000000000002E-5</v>
      </c>
      <c r="BE53" s="15">
        <v>1.0000000000000001E-5</v>
      </c>
      <c r="BF53" s="14">
        <v>2.0000000000000001E-4</v>
      </c>
    </row>
    <row r="54" spans="1:58" s="6" customFormat="1" x14ac:dyDescent="0.2">
      <c r="A54" s="8" t="s">
        <v>229</v>
      </c>
      <c r="B54" s="13">
        <v>0.01</v>
      </c>
      <c r="C54" s="13">
        <v>0.01</v>
      </c>
      <c r="D54" s="12">
        <v>5.0000000000000001E-3</v>
      </c>
      <c r="E54" s="14">
        <v>2.0000000000000001E-4</v>
      </c>
      <c r="F54" s="14">
        <v>1E-4</v>
      </c>
      <c r="G54" s="13">
        <v>0.01</v>
      </c>
      <c r="H54" s="14">
        <v>5.0000000000000001E-4</v>
      </c>
      <c r="I54" s="14">
        <v>1E-4</v>
      </c>
      <c r="J54" s="14">
        <v>1E-4</v>
      </c>
      <c r="K54" s="14">
        <v>5.0000000000000001E-4</v>
      </c>
      <c r="L54" s="14">
        <v>1E-4</v>
      </c>
      <c r="M54" s="14">
        <v>2.0000000000000001E-4</v>
      </c>
      <c r="N54" s="14">
        <v>5.0000000000000001E-4</v>
      </c>
      <c r="O54" s="14">
        <v>2.0000000000000001E-4</v>
      </c>
      <c r="P54" s="12">
        <v>5.0000000000000001E-3</v>
      </c>
      <c r="Q54" s="14">
        <v>2.0000000000000001E-4</v>
      </c>
      <c r="R54" s="14">
        <v>1E-4</v>
      </c>
      <c r="S54" s="14">
        <v>1E-4</v>
      </c>
      <c r="T54" s="12">
        <v>1E-3</v>
      </c>
      <c r="U54" s="14">
        <v>2.0000000000000001E-4</v>
      </c>
      <c r="V54" s="14">
        <v>1E-4</v>
      </c>
      <c r="W54" s="14">
        <v>1E-4</v>
      </c>
      <c r="X54" s="14">
        <v>2.0000000000000001E-4</v>
      </c>
      <c r="Y54" s="14">
        <v>1E-4</v>
      </c>
      <c r="Z54" s="14">
        <v>2.0000000000000001E-4</v>
      </c>
      <c r="AA54" s="12">
        <v>1E-3</v>
      </c>
      <c r="AB54" s="14">
        <v>1E-4</v>
      </c>
      <c r="AC54" s="14">
        <v>1E-4</v>
      </c>
      <c r="AD54" s="14">
        <v>2.0000000000000001E-4</v>
      </c>
      <c r="AE54" s="14">
        <v>5.0000000000000001E-4</v>
      </c>
      <c r="AF54" s="14">
        <v>2.0000000000000001E-4</v>
      </c>
      <c r="AG54" s="14">
        <v>1E-4</v>
      </c>
      <c r="AH54" s="14">
        <v>1E-4</v>
      </c>
      <c r="AI54" s="12">
        <v>1E-3</v>
      </c>
      <c r="AJ54" s="14">
        <v>1E-4</v>
      </c>
      <c r="AK54" s="14">
        <v>1E-4</v>
      </c>
      <c r="AL54" s="13">
        <v>0.01</v>
      </c>
      <c r="AM54" s="14">
        <v>1E-4</v>
      </c>
      <c r="AN54" s="14">
        <v>2.0000000000000001E-4</v>
      </c>
      <c r="AO54" s="13">
        <v>0.01</v>
      </c>
      <c r="AP54" s="14">
        <v>1E-4</v>
      </c>
      <c r="AQ54" s="12">
        <v>5.0000000000000001E-3</v>
      </c>
      <c r="AR54" s="14">
        <v>2.0000000000000001E-4</v>
      </c>
      <c r="AS54" s="14">
        <v>1E-4</v>
      </c>
      <c r="AT54" s="14">
        <v>1E-4</v>
      </c>
      <c r="AU54" s="14">
        <v>2.0000000000000001E-4</v>
      </c>
      <c r="AV54" s="14">
        <v>1E-4</v>
      </c>
      <c r="AW54" s="14">
        <v>1E-4</v>
      </c>
      <c r="AX54" s="14">
        <v>1E-4</v>
      </c>
      <c r="AY54" s="14">
        <v>1E-4</v>
      </c>
      <c r="AZ54" s="14">
        <v>1E-4</v>
      </c>
      <c r="BA54" s="12">
        <v>5.0000000000000001E-3</v>
      </c>
      <c r="BB54" s="13">
        <v>0.01</v>
      </c>
      <c r="BC54" s="14">
        <v>1E-4</v>
      </c>
      <c r="BD54" s="14">
        <v>5.0000000000000001E-4</v>
      </c>
      <c r="BE54" s="14">
        <v>1E-4</v>
      </c>
      <c r="BF54" s="12">
        <v>2E-3</v>
      </c>
    </row>
    <row r="55" spans="1:58" s="6" customFormat="1" x14ac:dyDescent="0.2">
      <c r="A55" s="8" t="s">
        <v>230</v>
      </c>
      <c r="B55" s="10">
        <v>1</v>
      </c>
      <c r="C55" s="10">
        <v>1</v>
      </c>
      <c r="D55" s="9">
        <v>0.5</v>
      </c>
      <c r="E55" s="13">
        <v>0.02</v>
      </c>
      <c r="F55" s="13">
        <v>0.01</v>
      </c>
      <c r="G55" s="10">
        <v>1</v>
      </c>
      <c r="H55" s="13">
        <v>0.05</v>
      </c>
      <c r="I55" s="13">
        <v>0.01</v>
      </c>
      <c r="J55" s="13">
        <v>0.01</v>
      </c>
      <c r="K55" s="13">
        <v>0.05</v>
      </c>
      <c r="L55" s="13">
        <v>0.01</v>
      </c>
      <c r="M55" s="13">
        <v>0.02</v>
      </c>
      <c r="N55" s="13">
        <v>0.05</v>
      </c>
      <c r="O55" s="13">
        <v>0.02</v>
      </c>
      <c r="P55" s="9">
        <v>0.5</v>
      </c>
      <c r="Q55" s="13">
        <v>0.02</v>
      </c>
      <c r="R55" s="13">
        <v>0.01</v>
      </c>
      <c r="S55" s="13">
        <v>0.01</v>
      </c>
      <c r="T55" s="9">
        <v>0.1</v>
      </c>
      <c r="U55" s="13">
        <v>0.02</v>
      </c>
      <c r="V55" s="13">
        <v>0.01</v>
      </c>
      <c r="W55" s="13">
        <v>0.01</v>
      </c>
      <c r="X55" s="13">
        <v>0.02</v>
      </c>
      <c r="Y55" s="13">
        <v>0.01</v>
      </c>
      <c r="Z55" s="13">
        <v>0.02</v>
      </c>
      <c r="AA55" s="9">
        <v>0.1</v>
      </c>
      <c r="AB55" s="13">
        <v>0.01</v>
      </c>
      <c r="AC55" s="13">
        <v>0.01</v>
      </c>
      <c r="AD55" s="13">
        <v>0.02</v>
      </c>
      <c r="AE55" s="13">
        <v>0.05</v>
      </c>
      <c r="AF55" s="13">
        <v>0.02</v>
      </c>
      <c r="AG55" s="13">
        <v>0.01</v>
      </c>
      <c r="AH55" s="13">
        <v>0.01</v>
      </c>
      <c r="AI55" s="9">
        <v>0.1</v>
      </c>
      <c r="AJ55" s="13">
        <v>0.01</v>
      </c>
      <c r="AK55" s="13">
        <v>0.01</v>
      </c>
      <c r="AL55" s="10">
        <v>1</v>
      </c>
      <c r="AM55" s="13">
        <v>0.01</v>
      </c>
      <c r="AN55" s="13">
        <v>0.02</v>
      </c>
      <c r="AO55" s="10">
        <v>1</v>
      </c>
      <c r="AP55" s="13">
        <v>0.01</v>
      </c>
      <c r="AQ55" s="9">
        <v>0.5</v>
      </c>
      <c r="AR55" s="13">
        <v>0.02</v>
      </c>
      <c r="AS55" s="13">
        <v>0.01</v>
      </c>
      <c r="AT55" s="13">
        <v>0.01</v>
      </c>
      <c r="AU55" s="13">
        <v>0.02</v>
      </c>
      <c r="AV55" s="13">
        <v>0.01</v>
      </c>
      <c r="AW55" s="13">
        <v>0.01</v>
      </c>
      <c r="AX55" s="13">
        <v>0.01</v>
      </c>
      <c r="AY55" s="13">
        <v>0.01</v>
      </c>
      <c r="AZ55" s="13">
        <v>0.01</v>
      </c>
      <c r="BA55" s="9">
        <v>0.5</v>
      </c>
      <c r="BB55" s="10">
        <v>1</v>
      </c>
      <c r="BC55" s="13">
        <v>0.01</v>
      </c>
      <c r="BD55" s="13">
        <v>0.05</v>
      </c>
      <c r="BE55" s="13">
        <v>0.01</v>
      </c>
      <c r="BF55" s="9">
        <v>0.2</v>
      </c>
    </row>
    <row r="56" spans="1:58" s="6" customFormat="1" x14ac:dyDescent="0.2">
      <c r="A56" s="8" t="s">
        <v>231</v>
      </c>
      <c r="B56" s="12">
        <v>1E-3</v>
      </c>
      <c r="C56" s="12">
        <v>1E-3</v>
      </c>
      <c r="D56" s="14">
        <v>5.0000000000000001E-4</v>
      </c>
      <c r="E56" s="15">
        <v>2.0000000000000002E-5</v>
      </c>
      <c r="F56" s="15">
        <v>1.0000000000000001E-5</v>
      </c>
      <c r="G56" s="12">
        <v>1E-3</v>
      </c>
      <c r="H56" s="15">
        <v>5.0000000000000002E-5</v>
      </c>
      <c r="I56" s="15">
        <v>1.0000000000000001E-5</v>
      </c>
      <c r="J56" s="15">
        <v>1.0000000000000001E-5</v>
      </c>
      <c r="K56" s="15">
        <v>5.0000000000000002E-5</v>
      </c>
      <c r="L56" s="15">
        <v>1.0000000000000001E-5</v>
      </c>
      <c r="M56" s="15">
        <v>2.0000000000000002E-5</v>
      </c>
      <c r="N56" s="15">
        <v>5.0000000000000002E-5</v>
      </c>
      <c r="O56" s="15">
        <v>2.0000000000000002E-5</v>
      </c>
      <c r="P56" s="14">
        <v>5.0000000000000001E-4</v>
      </c>
      <c r="Q56" s="15">
        <v>2.0000000000000002E-5</v>
      </c>
      <c r="R56" s="15">
        <v>1.0000000000000001E-5</v>
      </c>
      <c r="S56" s="15">
        <v>1.0000000000000001E-5</v>
      </c>
      <c r="T56" s="14">
        <v>1E-4</v>
      </c>
      <c r="U56" s="15">
        <v>2.0000000000000002E-5</v>
      </c>
      <c r="V56" s="15">
        <v>1.0000000000000001E-5</v>
      </c>
      <c r="W56" s="15">
        <v>1.0000000000000001E-5</v>
      </c>
      <c r="X56" s="15">
        <v>2.0000000000000002E-5</v>
      </c>
      <c r="Y56" s="15">
        <v>1.0000000000000001E-5</v>
      </c>
      <c r="Z56" s="15">
        <v>2.0000000000000002E-5</v>
      </c>
      <c r="AA56" s="14">
        <v>1E-4</v>
      </c>
      <c r="AB56" s="15">
        <v>1.0000000000000001E-5</v>
      </c>
      <c r="AC56" s="15">
        <v>1.0000000000000001E-5</v>
      </c>
      <c r="AD56" s="15">
        <v>2.0000000000000002E-5</v>
      </c>
      <c r="AE56" s="15">
        <v>5.0000000000000002E-5</v>
      </c>
      <c r="AF56" s="15">
        <v>2.0000000000000002E-5</v>
      </c>
      <c r="AG56" s="15">
        <v>1.0000000000000001E-5</v>
      </c>
      <c r="AH56" s="15">
        <v>1.0000000000000001E-5</v>
      </c>
      <c r="AI56" s="14">
        <v>1E-4</v>
      </c>
      <c r="AJ56" s="15">
        <v>1.0000000000000001E-5</v>
      </c>
      <c r="AK56" s="15">
        <v>1.0000000000000001E-5</v>
      </c>
      <c r="AL56" s="12">
        <v>1E-3</v>
      </c>
      <c r="AM56" s="15">
        <v>1.0000000000000001E-5</v>
      </c>
      <c r="AN56" s="15">
        <v>2.0000000000000002E-5</v>
      </c>
      <c r="AO56" s="12">
        <v>1E-3</v>
      </c>
      <c r="AP56" s="15">
        <v>1.0000000000000001E-5</v>
      </c>
      <c r="AQ56" s="14">
        <v>5.0000000000000001E-4</v>
      </c>
      <c r="AR56" s="15">
        <v>2.0000000000000002E-5</v>
      </c>
      <c r="AS56" s="15">
        <v>1.0000000000000001E-5</v>
      </c>
      <c r="AT56" s="15">
        <v>1.0000000000000001E-5</v>
      </c>
      <c r="AU56" s="15">
        <v>2.0000000000000002E-5</v>
      </c>
      <c r="AV56" s="15">
        <v>1.0000000000000001E-5</v>
      </c>
      <c r="AW56" s="15">
        <v>1.0000000000000001E-5</v>
      </c>
      <c r="AX56" s="15">
        <v>1.0000000000000001E-5</v>
      </c>
      <c r="AY56" s="15">
        <v>1.0000000000000001E-5</v>
      </c>
      <c r="AZ56" s="15">
        <v>1.0000000000000001E-5</v>
      </c>
      <c r="BA56" s="14">
        <v>5.0000000000000001E-4</v>
      </c>
      <c r="BB56" s="12">
        <v>1E-3</v>
      </c>
      <c r="BC56" s="15">
        <v>1.0000000000000001E-5</v>
      </c>
      <c r="BD56" s="15">
        <v>5.0000000000000002E-5</v>
      </c>
      <c r="BE56" s="15">
        <v>1.0000000000000001E-5</v>
      </c>
      <c r="BF56" s="14">
        <v>2.0000000000000001E-4</v>
      </c>
    </row>
    <row r="57" spans="1:58" s="6" customFormat="1" x14ac:dyDescent="0.2">
      <c r="A57" s="8" t="s">
        <v>232</v>
      </c>
      <c r="B57" s="9">
        <v>0.1</v>
      </c>
      <c r="C57" s="9">
        <v>0.1</v>
      </c>
      <c r="D57" s="13">
        <v>0.05</v>
      </c>
      <c r="E57" s="12">
        <v>2E-3</v>
      </c>
      <c r="F57" s="12">
        <v>1E-3</v>
      </c>
      <c r="G57" s="9">
        <v>0.1</v>
      </c>
      <c r="H57" s="12">
        <v>5.0000000000000001E-3</v>
      </c>
      <c r="I57" s="12">
        <v>1E-3</v>
      </c>
      <c r="J57" s="12">
        <v>1E-3</v>
      </c>
      <c r="K57" s="12">
        <v>5.0000000000000001E-3</v>
      </c>
      <c r="L57" s="12">
        <v>1E-3</v>
      </c>
      <c r="M57" s="12">
        <v>2E-3</v>
      </c>
      <c r="N57" s="12">
        <v>5.0000000000000001E-3</v>
      </c>
      <c r="O57" s="12">
        <v>2E-3</v>
      </c>
      <c r="P57" s="13">
        <v>0.05</v>
      </c>
      <c r="Q57" s="12">
        <v>2E-3</v>
      </c>
      <c r="R57" s="12">
        <v>1E-3</v>
      </c>
      <c r="S57" s="12">
        <v>1E-3</v>
      </c>
      <c r="T57" s="13">
        <v>0.01</v>
      </c>
      <c r="U57" s="12">
        <v>2E-3</v>
      </c>
      <c r="V57" s="12">
        <v>1E-3</v>
      </c>
      <c r="W57" s="12">
        <v>1E-3</v>
      </c>
      <c r="X57" s="12">
        <v>2E-3</v>
      </c>
      <c r="Y57" s="12">
        <v>1E-3</v>
      </c>
      <c r="Z57" s="12">
        <v>2E-3</v>
      </c>
      <c r="AA57" s="13">
        <v>0.01</v>
      </c>
      <c r="AB57" s="12">
        <v>1E-3</v>
      </c>
      <c r="AC57" s="12">
        <v>1E-3</v>
      </c>
      <c r="AD57" s="12">
        <v>2E-3</v>
      </c>
      <c r="AE57" s="12">
        <v>5.0000000000000001E-3</v>
      </c>
      <c r="AF57" s="12">
        <v>2E-3</v>
      </c>
      <c r="AG57" s="12">
        <v>1E-3</v>
      </c>
      <c r="AH57" s="12">
        <v>1E-3</v>
      </c>
      <c r="AI57" s="13">
        <v>0.01</v>
      </c>
      <c r="AJ57" s="12">
        <v>1E-3</v>
      </c>
      <c r="AK57" s="12">
        <v>1E-3</v>
      </c>
      <c r="AL57" s="9">
        <v>0.1</v>
      </c>
      <c r="AM57" s="12">
        <v>1E-3</v>
      </c>
      <c r="AN57" s="12">
        <v>2E-3</v>
      </c>
      <c r="AO57" s="9">
        <v>0.1</v>
      </c>
      <c r="AP57" s="12">
        <v>1E-3</v>
      </c>
      <c r="AQ57" s="13">
        <v>0.05</v>
      </c>
      <c r="AR57" s="12">
        <v>2E-3</v>
      </c>
      <c r="AS57" s="12">
        <v>1E-3</v>
      </c>
      <c r="AT57" s="12">
        <v>1E-3</v>
      </c>
      <c r="AU57" s="12">
        <v>2E-3</v>
      </c>
      <c r="AV57" s="12">
        <v>1E-3</v>
      </c>
      <c r="AW57" s="12">
        <v>1E-3</v>
      </c>
      <c r="AX57" s="12">
        <v>1E-3</v>
      </c>
      <c r="AY57" s="12">
        <v>1E-3</v>
      </c>
      <c r="AZ57" s="12">
        <v>1E-3</v>
      </c>
      <c r="BA57" s="13">
        <v>0.05</v>
      </c>
      <c r="BB57" s="9">
        <v>0.1</v>
      </c>
      <c r="BC57" s="12">
        <v>1E-3</v>
      </c>
      <c r="BD57" s="12">
        <v>5.0000000000000001E-3</v>
      </c>
      <c r="BE57" s="12">
        <v>1E-3</v>
      </c>
      <c r="BF57" s="13">
        <v>0.02</v>
      </c>
    </row>
    <row r="58" spans="1:58" s="6" customFormat="1" x14ac:dyDescent="0.2">
      <c r="A58" s="8" t="s">
        <v>234</v>
      </c>
      <c r="B58" s="9">
        <v>0.3</v>
      </c>
      <c r="C58" s="9">
        <v>0.3</v>
      </c>
      <c r="D58" s="9">
        <v>0.15</v>
      </c>
      <c r="E58" s="12">
        <v>6.0000000000000001E-3</v>
      </c>
      <c r="F58" s="12">
        <v>3.0000000000000001E-3</v>
      </c>
      <c r="G58" s="9">
        <v>0.3</v>
      </c>
      <c r="H58" s="13">
        <v>1.4999999999999999E-2</v>
      </c>
      <c r="I58" s="12">
        <v>3.0000000000000001E-3</v>
      </c>
      <c r="J58" s="12">
        <v>3.0000000000000001E-3</v>
      </c>
      <c r="K58" s="13">
        <v>1.4999999999999999E-2</v>
      </c>
      <c r="L58" s="12">
        <v>3.0000000000000001E-3</v>
      </c>
      <c r="M58" s="12">
        <v>6.0000000000000001E-3</v>
      </c>
      <c r="N58" s="13">
        <v>1.4999999999999999E-2</v>
      </c>
      <c r="O58" s="12">
        <v>6.0000000000000001E-3</v>
      </c>
      <c r="P58" s="9">
        <v>0.15</v>
      </c>
      <c r="Q58" s="12">
        <v>6.0000000000000001E-3</v>
      </c>
      <c r="R58" s="12">
        <v>3.0000000000000001E-3</v>
      </c>
      <c r="S58" s="12">
        <v>3.0000000000000001E-3</v>
      </c>
      <c r="T58" s="13">
        <v>0.03</v>
      </c>
      <c r="U58" s="12">
        <v>6.0000000000000001E-3</v>
      </c>
      <c r="V58" s="12">
        <v>3.0000000000000001E-3</v>
      </c>
      <c r="W58" s="12">
        <v>3.0000000000000001E-3</v>
      </c>
      <c r="X58" s="12">
        <v>6.0000000000000001E-3</v>
      </c>
      <c r="Y58" s="12">
        <v>3.0000000000000001E-3</v>
      </c>
      <c r="Z58" s="12">
        <v>6.0000000000000001E-3</v>
      </c>
      <c r="AA58" s="13">
        <v>0.03</v>
      </c>
      <c r="AB58" s="12">
        <v>3.0000000000000001E-3</v>
      </c>
      <c r="AC58" s="12">
        <v>3.0000000000000001E-3</v>
      </c>
      <c r="AD58" s="12">
        <v>6.0000000000000001E-3</v>
      </c>
      <c r="AE58" s="13">
        <v>1.4999999999999999E-2</v>
      </c>
      <c r="AF58" s="12">
        <v>6.0000000000000001E-3</v>
      </c>
      <c r="AG58" s="12">
        <v>3.0000000000000001E-3</v>
      </c>
      <c r="AH58" s="12">
        <v>3.0000000000000001E-3</v>
      </c>
      <c r="AI58" s="13">
        <v>0.03</v>
      </c>
      <c r="AJ58" s="12">
        <v>3.0000000000000001E-3</v>
      </c>
      <c r="AK58" s="12">
        <v>3.0000000000000001E-3</v>
      </c>
      <c r="AL58" s="9">
        <v>0.3</v>
      </c>
      <c r="AM58" s="12">
        <v>3.0000000000000001E-3</v>
      </c>
      <c r="AN58" s="12">
        <v>6.0000000000000001E-3</v>
      </c>
      <c r="AO58" s="9">
        <v>0.3</v>
      </c>
      <c r="AP58" s="12">
        <v>3.0000000000000001E-3</v>
      </c>
      <c r="AQ58" s="9">
        <v>0.15</v>
      </c>
      <c r="AR58" s="12">
        <v>6.0000000000000001E-3</v>
      </c>
      <c r="AS58" s="12">
        <v>3.0000000000000001E-3</v>
      </c>
      <c r="AT58" s="12">
        <v>3.0000000000000001E-3</v>
      </c>
      <c r="AU58" s="12">
        <v>6.0000000000000001E-3</v>
      </c>
      <c r="AV58" s="12">
        <v>3.0000000000000001E-3</v>
      </c>
      <c r="AW58" s="12">
        <v>3.0000000000000001E-3</v>
      </c>
      <c r="AX58" s="12">
        <v>3.0000000000000001E-3</v>
      </c>
      <c r="AY58" s="12">
        <v>3.0000000000000001E-3</v>
      </c>
      <c r="AZ58" s="12">
        <v>3.0000000000000001E-3</v>
      </c>
      <c r="BA58" s="9">
        <v>0.15</v>
      </c>
      <c r="BB58" s="9">
        <v>0.3</v>
      </c>
      <c r="BC58" s="12">
        <v>3.0000000000000001E-3</v>
      </c>
      <c r="BD58" s="13">
        <v>1.4999999999999999E-2</v>
      </c>
      <c r="BE58" s="12">
        <v>3.0000000000000001E-3</v>
      </c>
      <c r="BF58" s="13">
        <v>0.06</v>
      </c>
    </row>
    <row r="59" spans="1:58" s="6" customFormat="1" x14ac:dyDescent="0.2">
      <c r="A59" s="8" t="s">
        <v>235</v>
      </c>
      <c r="B59" s="13">
        <v>0.08</v>
      </c>
      <c r="C59" s="13">
        <v>0.08</v>
      </c>
      <c r="D59" s="13">
        <v>0.04</v>
      </c>
      <c r="E59" s="12">
        <v>1.6000000000000001E-3</v>
      </c>
      <c r="F59" s="14">
        <v>8.0000000000000004E-4</v>
      </c>
      <c r="G59" s="13">
        <v>0.08</v>
      </c>
      <c r="H59" s="12">
        <v>4.0000000000000001E-3</v>
      </c>
      <c r="I59" s="14">
        <v>8.0000000000000004E-4</v>
      </c>
      <c r="J59" s="14">
        <v>8.0000000000000004E-4</v>
      </c>
      <c r="K59" s="12">
        <v>4.0000000000000001E-3</v>
      </c>
      <c r="L59" s="14">
        <v>8.0000000000000004E-4</v>
      </c>
      <c r="M59" s="12">
        <v>1.6000000000000001E-3</v>
      </c>
      <c r="N59" s="12">
        <v>4.0000000000000001E-3</v>
      </c>
      <c r="O59" s="12">
        <v>1.6000000000000001E-3</v>
      </c>
      <c r="P59" s="13">
        <v>0.04</v>
      </c>
      <c r="Q59" s="12">
        <v>1.6000000000000001E-3</v>
      </c>
      <c r="R59" s="14">
        <v>8.0000000000000004E-4</v>
      </c>
      <c r="S59" s="14">
        <v>8.0000000000000004E-4</v>
      </c>
      <c r="T59" s="12">
        <v>8.0000000000000002E-3</v>
      </c>
      <c r="U59" s="12">
        <v>1.6000000000000001E-3</v>
      </c>
      <c r="V59" s="14">
        <v>8.0000000000000004E-4</v>
      </c>
      <c r="W59" s="14">
        <v>8.0000000000000004E-4</v>
      </c>
      <c r="X59" s="12">
        <v>1.6000000000000001E-3</v>
      </c>
      <c r="Y59" s="14">
        <v>8.0000000000000004E-4</v>
      </c>
      <c r="Z59" s="12">
        <v>1.6000000000000001E-3</v>
      </c>
      <c r="AA59" s="12">
        <v>8.0000000000000002E-3</v>
      </c>
      <c r="AB59" s="14">
        <v>8.0000000000000004E-4</v>
      </c>
      <c r="AC59" s="14">
        <v>8.0000000000000004E-4</v>
      </c>
      <c r="AD59" s="12">
        <v>1.6000000000000001E-3</v>
      </c>
      <c r="AE59" s="12">
        <v>4.0000000000000001E-3</v>
      </c>
      <c r="AF59" s="12">
        <v>1.6000000000000001E-3</v>
      </c>
      <c r="AG59" s="14">
        <v>8.0000000000000004E-4</v>
      </c>
      <c r="AH59" s="14">
        <v>8.0000000000000004E-4</v>
      </c>
      <c r="AI59" s="12">
        <v>8.0000000000000002E-3</v>
      </c>
      <c r="AJ59" s="14">
        <v>8.0000000000000004E-4</v>
      </c>
      <c r="AK59" s="14">
        <v>8.0000000000000004E-4</v>
      </c>
      <c r="AL59" s="13">
        <v>0.08</v>
      </c>
      <c r="AM59" s="14">
        <v>8.0000000000000004E-4</v>
      </c>
      <c r="AN59" s="12">
        <v>1.6000000000000001E-3</v>
      </c>
      <c r="AO59" s="13">
        <v>0.08</v>
      </c>
      <c r="AP59" s="14">
        <v>8.0000000000000004E-4</v>
      </c>
      <c r="AQ59" s="13">
        <v>0.04</v>
      </c>
      <c r="AR59" s="12">
        <v>1.6000000000000001E-3</v>
      </c>
      <c r="AS59" s="14">
        <v>8.0000000000000004E-4</v>
      </c>
      <c r="AT59" s="14">
        <v>8.0000000000000004E-4</v>
      </c>
      <c r="AU59" s="12">
        <v>1.6000000000000001E-3</v>
      </c>
      <c r="AV59" s="14">
        <v>8.0000000000000004E-4</v>
      </c>
      <c r="AW59" s="14">
        <v>8.0000000000000004E-4</v>
      </c>
      <c r="AX59" s="14">
        <v>8.0000000000000004E-4</v>
      </c>
      <c r="AY59" s="14">
        <v>8.0000000000000004E-4</v>
      </c>
      <c r="AZ59" s="14">
        <v>8.0000000000000004E-4</v>
      </c>
      <c r="BA59" s="13">
        <v>0.04</v>
      </c>
      <c r="BB59" s="13">
        <v>0.08</v>
      </c>
      <c r="BC59" s="14">
        <v>8.0000000000000004E-4</v>
      </c>
      <c r="BD59" s="12">
        <v>4.0000000000000001E-3</v>
      </c>
      <c r="BE59" s="14">
        <v>8.0000000000000004E-4</v>
      </c>
      <c r="BF59" s="13">
        <v>1.6E-2</v>
      </c>
    </row>
    <row r="60" spans="1:58" s="6" customFormat="1" x14ac:dyDescent="0.2">
      <c r="A60" s="8"/>
      <c r="B60" s="13"/>
      <c r="C60" s="13"/>
      <c r="D60" s="13"/>
      <c r="E60" s="12"/>
      <c r="F60" s="14"/>
      <c r="G60" s="13"/>
      <c r="H60" s="12"/>
      <c r="I60" s="14"/>
      <c r="J60" s="14"/>
      <c r="K60" s="12"/>
      <c r="L60" s="14"/>
      <c r="M60" s="12"/>
      <c r="N60" s="12"/>
      <c r="O60" s="12"/>
      <c r="P60" s="13"/>
      <c r="Q60" s="12"/>
      <c r="R60" s="14"/>
      <c r="S60" s="14"/>
      <c r="T60" s="12"/>
      <c r="U60" s="12"/>
      <c r="V60" s="14"/>
      <c r="W60" s="14"/>
      <c r="X60" s="12"/>
      <c r="Y60" s="14"/>
      <c r="Z60" s="12"/>
      <c r="AA60" s="12"/>
      <c r="AB60" s="14"/>
      <c r="AC60" s="14"/>
      <c r="AD60" s="12"/>
      <c r="AE60" s="12"/>
      <c r="AF60" s="12"/>
      <c r="AG60" s="14"/>
      <c r="AH60" s="14"/>
      <c r="AI60" s="12"/>
      <c r="AJ60" s="14"/>
      <c r="AK60" s="14"/>
      <c r="AL60" s="13"/>
      <c r="AM60" s="14"/>
      <c r="AN60" s="12"/>
      <c r="AO60" s="13"/>
      <c r="AP60" s="14"/>
      <c r="AQ60" s="13"/>
      <c r="AR60" s="12"/>
      <c r="AS60" s="14"/>
      <c r="AT60" s="14"/>
      <c r="AU60" s="12"/>
      <c r="AV60" s="14"/>
      <c r="AW60" s="14"/>
      <c r="AX60" s="14"/>
      <c r="AY60" s="14"/>
      <c r="AZ60" s="14"/>
      <c r="BA60" s="13"/>
      <c r="BB60" s="13"/>
      <c r="BC60" s="14"/>
      <c r="BD60" s="12"/>
      <c r="BE60" s="14"/>
      <c r="BF60" s="13"/>
    </row>
    <row r="61" spans="1:58" s="6" customFormat="1" x14ac:dyDescent="0.2">
      <c r="A61" s="11" t="s">
        <v>242</v>
      </c>
      <c r="B61" s="13"/>
      <c r="C61" s="13"/>
      <c r="D61" s="13"/>
      <c r="E61" s="12"/>
      <c r="F61" s="14"/>
      <c r="G61" s="13"/>
      <c r="H61" s="12"/>
      <c r="I61" s="14"/>
      <c r="J61" s="14"/>
      <c r="K61" s="12"/>
      <c r="L61" s="14"/>
      <c r="M61" s="12"/>
      <c r="N61" s="12"/>
      <c r="O61" s="12"/>
      <c r="P61" s="13"/>
      <c r="Q61" s="12"/>
      <c r="R61" s="14"/>
      <c r="S61" s="14"/>
      <c r="T61" s="12"/>
      <c r="U61" s="12"/>
      <c r="V61" s="14"/>
      <c r="W61" s="14"/>
      <c r="X61" s="12"/>
      <c r="Y61" s="14"/>
      <c r="Z61" s="12"/>
      <c r="AA61" s="12"/>
      <c r="AB61" s="14"/>
      <c r="AC61" s="14"/>
      <c r="AD61" s="12"/>
      <c r="AE61" s="12"/>
      <c r="AF61" s="12"/>
      <c r="AG61" s="14"/>
      <c r="AH61" s="14"/>
      <c r="AI61" s="12"/>
      <c r="AJ61" s="14"/>
      <c r="AK61" s="14"/>
      <c r="AL61" s="13"/>
      <c r="AM61" s="14"/>
      <c r="AN61" s="12"/>
      <c r="AO61" s="13"/>
      <c r="AP61" s="14"/>
      <c r="AQ61" s="13"/>
      <c r="AR61" s="12"/>
      <c r="AS61" s="14"/>
      <c r="AT61" s="14"/>
      <c r="AU61" s="12"/>
      <c r="AV61" s="14"/>
      <c r="AW61" s="14"/>
      <c r="AX61" s="14"/>
      <c r="AY61" s="14"/>
      <c r="AZ61" s="14"/>
      <c r="BA61" s="13"/>
      <c r="BB61" s="13"/>
      <c r="BC61" s="14"/>
      <c r="BD61" s="12"/>
      <c r="BE61" s="14"/>
      <c r="BF61" s="13"/>
    </row>
    <row r="62" spans="1:58" s="6" customFormat="1" x14ac:dyDescent="0.2">
      <c r="A62" s="8" t="s">
        <v>243</v>
      </c>
      <c r="B62" s="6" t="s">
        <v>167</v>
      </c>
      <c r="C62" s="6" t="s">
        <v>167</v>
      </c>
      <c r="D62" s="6" t="s">
        <v>167</v>
      </c>
      <c r="E62" s="6" t="s">
        <v>167</v>
      </c>
      <c r="F62" s="6" t="s">
        <v>167</v>
      </c>
      <c r="G62" s="6" t="s">
        <v>167</v>
      </c>
      <c r="H62" s="6" t="s">
        <v>167</v>
      </c>
      <c r="I62" s="6" t="s">
        <v>167</v>
      </c>
      <c r="J62" s="6" t="s">
        <v>167</v>
      </c>
      <c r="K62" s="6" t="s">
        <v>167</v>
      </c>
      <c r="L62" s="6" t="s">
        <v>167</v>
      </c>
      <c r="M62" s="6" t="s">
        <v>167</v>
      </c>
      <c r="N62" s="6" t="s">
        <v>167</v>
      </c>
      <c r="O62" s="6" t="s">
        <v>167</v>
      </c>
      <c r="P62" s="6" t="s">
        <v>167</v>
      </c>
      <c r="Q62" s="6" t="s">
        <v>167</v>
      </c>
      <c r="R62" s="6" t="s">
        <v>167</v>
      </c>
      <c r="S62" s="6" t="s">
        <v>167</v>
      </c>
      <c r="T62" s="6" t="s">
        <v>167</v>
      </c>
      <c r="U62" s="6" t="s">
        <v>167</v>
      </c>
      <c r="V62" s="6" t="s">
        <v>167</v>
      </c>
      <c r="W62" s="6" t="s">
        <v>167</v>
      </c>
      <c r="X62" s="6" t="s">
        <v>167</v>
      </c>
      <c r="Y62" s="6" t="s">
        <v>167</v>
      </c>
      <c r="Z62" s="6" t="s">
        <v>167</v>
      </c>
      <c r="AA62" s="6" t="s">
        <v>167</v>
      </c>
      <c r="AB62" s="6" t="s">
        <v>167</v>
      </c>
      <c r="AC62" s="6" t="s">
        <v>167</v>
      </c>
      <c r="AD62" s="6" t="s">
        <v>167</v>
      </c>
      <c r="AE62" s="6" t="s">
        <v>167</v>
      </c>
      <c r="AF62" s="6" t="s">
        <v>167</v>
      </c>
      <c r="AG62" s="6" t="s">
        <v>167</v>
      </c>
      <c r="AH62" s="6" t="s">
        <v>167</v>
      </c>
      <c r="AI62" s="6" t="s">
        <v>167</v>
      </c>
      <c r="AJ62" s="6" t="s">
        <v>167</v>
      </c>
      <c r="AK62" s="6" t="s">
        <v>167</v>
      </c>
      <c r="AL62" s="6" t="s">
        <v>167</v>
      </c>
      <c r="AM62" s="6" t="s">
        <v>167</v>
      </c>
      <c r="AN62" s="6" t="s">
        <v>167</v>
      </c>
      <c r="AO62" s="6" t="s">
        <v>167</v>
      </c>
      <c r="AP62" s="6" t="s">
        <v>167</v>
      </c>
      <c r="AQ62" s="6" t="s">
        <v>167</v>
      </c>
      <c r="AR62" s="6" t="s">
        <v>167</v>
      </c>
      <c r="AS62" s="6" t="s">
        <v>167</v>
      </c>
      <c r="AT62" s="6" t="s">
        <v>167</v>
      </c>
      <c r="AU62" s="6" t="s">
        <v>167</v>
      </c>
      <c r="AV62" s="6" t="s">
        <v>167</v>
      </c>
      <c r="AW62" s="6" t="s">
        <v>167</v>
      </c>
      <c r="AX62" s="6" t="s">
        <v>167</v>
      </c>
      <c r="AY62" s="6" t="s">
        <v>167</v>
      </c>
      <c r="AZ62" s="6" t="s">
        <v>167</v>
      </c>
      <c r="BA62" s="6" t="s">
        <v>167</v>
      </c>
      <c r="BB62" s="6" t="s">
        <v>167</v>
      </c>
      <c r="BC62" s="6" t="s">
        <v>167</v>
      </c>
      <c r="BD62" s="6" t="s">
        <v>167</v>
      </c>
      <c r="BE62" s="6" t="s">
        <v>167</v>
      </c>
      <c r="BF62" s="6" t="s">
        <v>167</v>
      </c>
    </row>
    <row r="63" spans="1:58" s="6" customFormat="1" x14ac:dyDescent="0.2">
      <c r="A63" s="8" t="s">
        <v>245</v>
      </c>
      <c r="B63" s="9">
        <v>0.1</v>
      </c>
      <c r="C63" s="9">
        <v>0.1</v>
      </c>
      <c r="D63" s="13">
        <v>0.05</v>
      </c>
      <c r="E63" s="12">
        <v>2E-3</v>
      </c>
      <c r="F63" s="12">
        <v>1E-3</v>
      </c>
      <c r="G63" s="9">
        <v>0.1</v>
      </c>
      <c r="H63" s="12">
        <v>5.0000000000000001E-3</v>
      </c>
      <c r="I63" s="12">
        <v>1E-3</v>
      </c>
      <c r="J63" s="12">
        <v>1E-3</v>
      </c>
      <c r="K63" s="12">
        <v>5.0000000000000001E-3</v>
      </c>
      <c r="L63" s="12">
        <v>1E-3</v>
      </c>
      <c r="M63" s="12">
        <v>2E-3</v>
      </c>
      <c r="N63" s="12">
        <v>5.0000000000000001E-3</v>
      </c>
      <c r="O63" s="12">
        <v>2E-3</v>
      </c>
      <c r="P63" s="13">
        <v>0.05</v>
      </c>
      <c r="Q63" s="12">
        <v>2E-3</v>
      </c>
      <c r="R63" s="12">
        <v>1E-3</v>
      </c>
      <c r="S63" s="12">
        <v>1E-3</v>
      </c>
      <c r="T63" s="13">
        <v>0.01</v>
      </c>
      <c r="U63" s="12">
        <v>2E-3</v>
      </c>
      <c r="V63" s="6" t="s">
        <v>167</v>
      </c>
      <c r="W63" s="12">
        <v>1E-3</v>
      </c>
      <c r="X63" s="12">
        <v>2E-3</v>
      </c>
      <c r="Y63" s="12">
        <v>1E-3</v>
      </c>
      <c r="Z63" s="12">
        <v>2E-3</v>
      </c>
      <c r="AA63" s="13">
        <v>0.01</v>
      </c>
      <c r="AB63" s="12">
        <v>1E-3</v>
      </c>
      <c r="AC63" s="12">
        <v>1E-3</v>
      </c>
      <c r="AD63" s="12">
        <v>2E-3</v>
      </c>
      <c r="AE63" s="12">
        <v>5.0000000000000001E-3</v>
      </c>
      <c r="AF63" s="12">
        <v>2E-3</v>
      </c>
      <c r="AG63" s="12">
        <v>1E-3</v>
      </c>
      <c r="AH63" s="12">
        <v>1E-3</v>
      </c>
      <c r="AI63" s="13">
        <v>0.01</v>
      </c>
      <c r="AJ63" s="12">
        <v>1E-3</v>
      </c>
      <c r="AK63" s="12">
        <v>1E-3</v>
      </c>
      <c r="AL63" s="9">
        <v>0.1</v>
      </c>
      <c r="AM63" s="12">
        <v>1E-3</v>
      </c>
      <c r="AN63" s="12">
        <v>2E-3</v>
      </c>
      <c r="AO63" s="9">
        <v>0.1</v>
      </c>
      <c r="AP63" s="12">
        <v>1E-3</v>
      </c>
      <c r="AQ63" s="13">
        <v>0.05</v>
      </c>
      <c r="AR63" s="12">
        <v>2E-3</v>
      </c>
      <c r="AS63" s="12">
        <v>1E-3</v>
      </c>
      <c r="AT63" s="12">
        <v>1E-3</v>
      </c>
      <c r="AU63" s="12">
        <v>2E-3</v>
      </c>
      <c r="AV63" s="12">
        <v>1E-3</v>
      </c>
      <c r="AW63" s="12">
        <v>1E-3</v>
      </c>
      <c r="AX63" s="12">
        <v>1E-3</v>
      </c>
      <c r="AY63" s="12">
        <v>1E-3</v>
      </c>
      <c r="AZ63" s="12">
        <v>1E-3</v>
      </c>
      <c r="BA63" s="13">
        <v>0.05</v>
      </c>
      <c r="BB63" s="9">
        <v>0.1</v>
      </c>
      <c r="BC63" s="12">
        <v>1E-3</v>
      </c>
      <c r="BD63" s="12">
        <v>5.0000000000000001E-3</v>
      </c>
      <c r="BE63" s="12">
        <v>1E-3</v>
      </c>
      <c r="BF63" s="13">
        <v>0.02</v>
      </c>
    </row>
    <row r="64" spans="1:58" s="6" customFormat="1" x14ac:dyDescent="0.2">
      <c r="A64" s="8" t="s">
        <v>246</v>
      </c>
      <c r="B64" s="13">
        <v>0.01</v>
      </c>
      <c r="C64" s="13">
        <v>0.01</v>
      </c>
      <c r="D64" s="12">
        <v>5.0000000000000001E-3</v>
      </c>
      <c r="E64" s="14">
        <v>2.0000000000000001E-4</v>
      </c>
      <c r="F64" s="14">
        <v>1E-4</v>
      </c>
      <c r="G64" s="13">
        <v>0.01</v>
      </c>
      <c r="H64" s="14">
        <v>5.0000000000000001E-4</v>
      </c>
      <c r="I64" s="14">
        <v>1E-4</v>
      </c>
      <c r="J64" s="14">
        <v>1E-4</v>
      </c>
      <c r="K64" s="14">
        <v>5.0000000000000001E-4</v>
      </c>
      <c r="L64" s="14">
        <v>1E-4</v>
      </c>
      <c r="M64" s="14">
        <v>2.0000000000000001E-4</v>
      </c>
      <c r="N64" s="14">
        <v>5.0000000000000001E-4</v>
      </c>
      <c r="O64" s="14">
        <v>2.0000000000000001E-4</v>
      </c>
      <c r="P64" s="12">
        <v>5.0000000000000001E-3</v>
      </c>
      <c r="Q64" s="14">
        <v>2.0000000000000001E-4</v>
      </c>
      <c r="R64" s="14">
        <v>1E-4</v>
      </c>
      <c r="S64" s="14">
        <v>1E-4</v>
      </c>
      <c r="T64" s="12">
        <v>1E-3</v>
      </c>
      <c r="U64" s="14">
        <v>2.0000000000000001E-4</v>
      </c>
      <c r="V64" s="6" t="s">
        <v>167</v>
      </c>
      <c r="W64" s="14">
        <v>1E-4</v>
      </c>
      <c r="X64" s="14">
        <v>2.0000000000000001E-4</v>
      </c>
      <c r="Y64" s="14">
        <v>1E-4</v>
      </c>
      <c r="Z64" s="14">
        <v>2.0000000000000001E-4</v>
      </c>
      <c r="AA64" s="12">
        <v>1E-3</v>
      </c>
      <c r="AB64" s="14">
        <v>1E-4</v>
      </c>
      <c r="AC64" s="14">
        <v>1E-4</v>
      </c>
      <c r="AD64" s="14">
        <v>2.0000000000000001E-4</v>
      </c>
      <c r="AE64" s="14">
        <v>5.0000000000000001E-4</v>
      </c>
      <c r="AF64" s="14">
        <v>2.0000000000000001E-4</v>
      </c>
      <c r="AG64" s="14">
        <v>1E-4</v>
      </c>
      <c r="AH64" s="14">
        <v>1E-4</v>
      </c>
      <c r="AI64" s="12">
        <v>1E-3</v>
      </c>
      <c r="AJ64" s="14">
        <v>1E-4</v>
      </c>
      <c r="AK64" s="14">
        <v>1E-4</v>
      </c>
      <c r="AL64" s="13">
        <v>0.01</v>
      </c>
      <c r="AM64" s="14">
        <v>1E-4</v>
      </c>
      <c r="AN64" s="14">
        <v>2.0000000000000001E-4</v>
      </c>
      <c r="AO64" s="13">
        <v>0.01</v>
      </c>
      <c r="AP64" s="14">
        <v>1E-4</v>
      </c>
      <c r="AQ64" s="12">
        <v>5.0000000000000001E-3</v>
      </c>
      <c r="AR64" s="14">
        <v>2.0000000000000001E-4</v>
      </c>
      <c r="AS64" s="14">
        <v>1E-4</v>
      </c>
      <c r="AT64" s="14">
        <v>1E-4</v>
      </c>
      <c r="AU64" s="14">
        <v>2.0000000000000001E-4</v>
      </c>
      <c r="AV64" s="14">
        <v>1E-4</v>
      </c>
      <c r="AW64" s="14">
        <v>1E-4</v>
      </c>
      <c r="AX64" s="14">
        <v>1E-4</v>
      </c>
      <c r="AY64" s="14">
        <v>1E-4</v>
      </c>
      <c r="AZ64" s="14">
        <v>1E-4</v>
      </c>
      <c r="BA64" s="12">
        <v>5.0000000000000001E-3</v>
      </c>
      <c r="BB64" s="13">
        <v>0.01</v>
      </c>
      <c r="BC64" s="14">
        <v>1E-4</v>
      </c>
      <c r="BD64" s="14">
        <v>5.0000000000000001E-4</v>
      </c>
      <c r="BE64" s="14">
        <v>1E-4</v>
      </c>
      <c r="BF64" s="12">
        <v>2E-3</v>
      </c>
    </row>
    <row r="65" spans="1:58" s="6" customFormat="1" x14ac:dyDescent="0.2">
      <c r="A65" s="8" t="s">
        <v>247</v>
      </c>
      <c r="B65" s="13">
        <v>0.01</v>
      </c>
      <c r="C65" s="13">
        <v>0.01</v>
      </c>
      <c r="D65" s="12">
        <v>5.0000000000000001E-3</v>
      </c>
      <c r="E65" s="14">
        <v>2.0000000000000001E-4</v>
      </c>
      <c r="F65" s="14">
        <v>1E-4</v>
      </c>
      <c r="G65" s="13">
        <v>0.01</v>
      </c>
      <c r="H65" s="14">
        <v>5.0000000000000001E-4</v>
      </c>
      <c r="I65" s="14">
        <v>1E-4</v>
      </c>
      <c r="J65" s="14">
        <v>1E-4</v>
      </c>
      <c r="K65" s="14">
        <v>5.0000000000000001E-4</v>
      </c>
      <c r="L65" s="14">
        <v>1E-4</v>
      </c>
      <c r="M65" s="14">
        <v>2.0000000000000001E-4</v>
      </c>
      <c r="N65" s="14">
        <v>5.0000000000000001E-4</v>
      </c>
      <c r="O65" s="14">
        <v>2.0000000000000001E-4</v>
      </c>
      <c r="P65" s="12">
        <v>5.0000000000000001E-3</v>
      </c>
      <c r="Q65" s="14">
        <v>2.0000000000000001E-4</v>
      </c>
      <c r="R65" s="14">
        <v>1E-4</v>
      </c>
      <c r="S65" s="14">
        <v>1E-4</v>
      </c>
      <c r="T65" s="12">
        <v>1E-3</v>
      </c>
      <c r="U65" s="14">
        <v>2.0000000000000001E-4</v>
      </c>
      <c r="V65" s="6" t="s">
        <v>167</v>
      </c>
      <c r="W65" s="14">
        <v>1E-4</v>
      </c>
      <c r="X65" s="14">
        <v>2.0000000000000001E-4</v>
      </c>
      <c r="Y65" s="14">
        <v>1E-4</v>
      </c>
      <c r="Z65" s="14">
        <v>2.0000000000000001E-4</v>
      </c>
      <c r="AA65" s="12">
        <v>1E-3</v>
      </c>
      <c r="AB65" s="14">
        <v>1E-4</v>
      </c>
      <c r="AC65" s="14">
        <v>1E-4</v>
      </c>
      <c r="AD65" s="14">
        <v>2.0000000000000001E-4</v>
      </c>
      <c r="AE65" s="14">
        <v>5.0000000000000001E-4</v>
      </c>
      <c r="AF65" s="14">
        <v>2.0000000000000001E-4</v>
      </c>
      <c r="AG65" s="14">
        <v>1E-4</v>
      </c>
      <c r="AH65" s="14">
        <v>1E-4</v>
      </c>
      <c r="AI65" s="12">
        <v>1E-3</v>
      </c>
      <c r="AJ65" s="14">
        <v>1E-4</v>
      </c>
      <c r="AK65" s="14">
        <v>1E-4</v>
      </c>
      <c r="AL65" s="13">
        <v>0.01</v>
      </c>
      <c r="AM65" s="14">
        <v>1E-4</v>
      </c>
      <c r="AN65" s="14">
        <v>2.0000000000000001E-4</v>
      </c>
      <c r="AO65" s="13">
        <v>0.01</v>
      </c>
      <c r="AP65" s="14">
        <v>1E-4</v>
      </c>
      <c r="AQ65" s="12">
        <v>5.0000000000000001E-3</v>
      </c>
      <c r="AR65" s="14">
        <v>2.0000000000000001E-4</v>
      </c>
      <c r="AS65" s="14">
        <v>1E-4</v>
      </c>
      <c r="AT65" s="14">
        <v>1E-4</v>
      </c>
      <c r="AU65" s="14">
        <v>2.0000000000000001E-4</v>
      </c>
      <c r="AV65" s="14">
        <v>1E-4</v>
      </c>
      <c r="AW65" s="14">
        <v>1E-4</v>
      </c>
      <c r="AX65" s="14">
        <v>1E-4</v>
      </c>
      <c r="AY65" s="14">
        <v>1E-4</v>
      </c>
      <c r="AZ65" s="14">
        <v>1E-4</v>
      </c>
      <c r="BA65" s="12">
        <v>5.0000000000000001E-3</v>
      </c>
      <c r="BB65" s="13">
        <v>0.01</v>
      </c>
      <c r="BC65" s="14">
        <v>1E-4</v>
      </c>
      <c r="BD65" s="14">
        <v>5.0000000000000001E-4</v>
      </c>
      <c r="BE65" s="14">
        <v>1E-4</v>
      </c>
      <c r="BF65" s="12">
        <v>2E-3</v>
      </c>
    </row>
    <row r="66" spans="1:58" s="6" customFormat="1" x14ac:dyDescent="0.2">
      <c r="A66" s="8" t="s">
        <v>248</v>
      </c>
      <c r="B66" s="12">
        <v>5.0000000000000001E-3</v>
      </c>
      <c r="C66" s="12">
        <v>5.0000000000000001E-3</v>
      </c>
      <c r="D66" s="12">
        <v>2.5000000000000001E-3</v>
      </c>
      <c r="E66" s="14">
        <v>1E-4</v>
      </c>
      <c r="F66" s="15">
        <v>5.0000000000000002E-5</v>
      </c>
      <c r="G66" s="12">
        <v>5.0000000000000001E-3</v>
      </c>
      <c r="H66" s="14">
        <v>2.5000000000000001E-4</v>
      </c>
      <c r="I66" s="15">
        <v>5.0000000000000002E-5</v>
      </c>
      <c r="J66" s="15">
        <v>5.0000000000000002E-5</v>
      </c>
      <c r="K66" s="14">
        <v>2.5000000000000001E-4</v>
      </c>
      <c r="L66" s="15">
        <v>5.0000000000000002E-5</v>
      </c>
      <c r="M66" s="14">
        <v>1E-4</v>
      </c>
      <c r="N66" s="14">
        <v>2.5000000000000001E-4</v>
      </c>
      <c r="O66" s="14">
        <v>1E-4</v>
      </c>
      <c r="P66" s="12">
        <v>2.5000000000000001E-3</v>
      </c>
      <c r="Q66" s="14">
        <v>1E-4</v>
      </c>
      <c r="R66" s="15">
        <v>5.0000000000000002E-5</v>
      </c>
      <c r="S66" s="15">
        <v>5.0000000000000002E-5</v>
      </c>
      <c r="T66" s="14">
        <v>5.0000000000000001E-4</v>
      </c>
      <c r="U66" s="14">
        <v>1E-4</v>
      </c>
      <c r="V66" s="6" t="s">
        <v>167</v>
      </c>
      <c r="W66" s="15">
        <v>5.0000000000000002E-5</v>
      </c>
      <c r="X66" s="14">
        <v>1E-4</v>
      </c>
      <c r="Y66" s="15">
        <v>5.0000000000000002E-5</v>
      </c>
      <c r="Z66" s="14">
        <v>1E-4</v>
      </c>
      <c r="AA66" s="14">
        <v>5.0000000000000001E-4</v>
      </c>
      <c r="AB66" s="15">
        <v>5.0000000000000002E-5</v>
      </c>
      <c r="AC66" s="15">
        <v>5.0000000000000002E-5</v>
      </c>
      <c r="AD66" s="14">
        <v>1E-4</v>
      </c>
      <c r="AE66" s="14">
        <v>2.5000000000000001E-4</v>
      </c>
      <c r="AF66" s="14">
        <v>1E-4</v>
      </c>
      <c r="AG66" s="15">
        <v>5.0000000000000002E-5</v>
      </c>
      <c r="AH66" s="15">
        <v>5.0000000000000002E-5</v>
      </c>
      <c r="AI66" s="14">
        <v>5.0000000000000001E-4</v>
      </c>
      <c r="AJ66" s="15">
        <v>5.0000000000000002E-5</v>
      </c>
      <c r="AK66" s="15">
        <v>5.0000000000000002E-5</v>
      </c>
      <c r="AL66" s="12">
        <v>5.0000000000000001E-3</v>
      </c>
      <c r="AM66" s="15">
        <v>5.0000000000000002E-5</v>
      </c>
      <c r="AN66" s="14">
        <v>1E-4</v>
      </c>
      <c r="AO66" s="12">
        <v>5.0000000000000001E-3</v>
      </c>
      <c r="AP66" s="15">
        <v>5.0000000000000002E-5</v>
      </c>
      <c r="AQ66" s="12">
        <v>2.5000000000000001E-3</v>
      </c>
      <c r="AR66" s="14">
        <v>1E-4</v>
      </c>
      <c r="AS66" s="15">
        <v>5.0000000000000002E-5</v>
      </c>
      <c r="AT66" s="15">
        <v>5.0000000000000002E-5</v>
      </c>
      <c r="AU66" s="14">
        <v>1E-4</v>
      </c>
      <c r="AV66" s="15">
        <v>5.0000000000000002E-5</v>
      </c>
      <c r="AW66" s="15">
        <v>5.0000000000000002E-5</v>
      </c>
      <c r="AX66" s="15">
        <v>5.0000000000000002E-5</v>
      </c>
      <c r="AY66" s="15">
        <v>5.0000000000000002E-5</v>
      </c>
      <c r="AZ66" s="15">
        <v>5.0000000000000002E-5</v>
      </c>
      <c r="BA66" s="12">
        <v>2.5000000000000001E-3</v>
      </c>
      <c r="BB66" s="12">
        <v>5.0000000000000001E-3</v>
      </c>
      <c r="BC66" s="15">
        <v>5.0000000000000002E-5</v>
      </c>
      <c r="BD66" s="14">
        <v>2.5000000000000001E-4</v>
      </c>
      <c r="BE66" s="15">
        <v>5.0000000000000002E-5</v>
      </c>
      <c r="BF66" s="12">
        <v>1E-3</v>
      </c>
    </row>
    <row r="67" spans="1:58" s="6" customFormat="1" x14ac:dyDescent="0.2">
      <c r="A67" s="8" t="s">
        <v>249</v>
      </c>
      <c r="B67" s="13">
        <v>0.01</v>
      </c>
      <c r="C67" s="13">
        <v>0.01</v>
      </c>
      <c r="D67" s="12">
        <v>5.0000000000000001E-3</v>
      </c>
      <c r="E67" s="14">
        <v>2.0000000000000001E-4</v>
      </c>
      <c r="F67" s="14">
        <v>1E-4</v>
      </c>
      <c r="G67" s="13">
        <v>0.01</v>
      </c>
      <c r="H67" s="14">
        <v>5.0000000000000001E-4</v>
      </c>
      <c r="I67" s="14">
        <v>1E-4</v>
      </c>
      <c r="J67" s="14">
        <v>1E-4</v>
      </c>
      <c r="K67" s="14">
        <v>5.0000000000000001E-4</v>
      </c>
      <c r="L67" s="14">
        <v>1E-4</v>
      </c>
      <c r="M67" s="14">
        <v>2.0000000000000001E-4</v>
      </c>
      <c r="N67" s="14">
        <v>5.0000000000000001E-4</v>
      </c>
      <c r="O67" s="14">
        <v>2.0000000000000001E-4</v>
      </c>
      <c r="P67" s="12">
        <v>5.0000000000000001E-3</v>
      </c>
      <c r="Q67" s="14">
        <v>2.0000000000000001E-4</v>
      </c>
      <c r="R67" s="14">
        <v>1E-4</v>
      </c>
      <c r="S67" s="14">
        <v>1E-4</v>
      </c>
      <c r="T67" s="12">
        <v>1E-3</v>
      </c>
      <c r="U67" s="14">
        <v>2.0000000000000001E-4</v>
      </c>
      <c r="V67" s="6" t="s">
        <v>167</v>
      </c>
      <c r="W67" s="14">
        <v>1E-4</v>
      </c>
      <c r="X67" s="14">
        <v>2.0000000000000001E-4</v>
      </c>
      <c r="Y67" s="14">
        <v>1E-4</v>
      </c>
      <c r="Z67" s="14">
        <v>2.0000000000000001E-4</v>
      </c>
      <c r="AA67" s="12">
        <v>1E-3</v>
      </c>
      <c r="AB67" s="14">
        <v>1E-4</v>
      </c>
      <c r="AC67" s="14">
        <v>1E-4</v>
      </c>
      <c r="AD67" s="14">
        <v>2.0000000000000001E-4</v>
      </c>
      <c r="AE67" s="14">
        <v>5.0000000000000001E-4</v>
      </c>
      <c r="AF67" s="14">
        <v>2.0000000000000001E-4</v>
      </c>
      <c r="AG67" s="14">
        <v>1E-4</v>
      </c>
      <c r="AH67" s="14">
        <v>1E-4</v>
      </c>
      <c r="AI67" s="12">
        <v>1E-3</v>
      </c>
      <c r="AJ67" s="14">
        <v>1E-4</v>
      </c>
      <c r="AK67" s="14">
        <v>1E-4</v>
      </c>
      <c r="AL67" s="13">
        <v>0.01</v>
      </c>
      <c r="AM67" s="14">
        <v>1E-4</v>
      </c>
      <c r="AN67" s="14">
        <v>2.0000000000000001E-4</v>
      </c>
      <c r="AO67" s="13">
        <v>0.01</v>
      </c>
      <c r="AP67" s="14">
        <v>1E-4</v>
      </c>
      <c r="AQ67" s="12">
        <v>5.0000000000000001E-3</v>
      </c>
      <c r="AR67" s="14">
        <v>2.0000000000000001E-4</v>
      </c>
      <c r="AS67" s="14">
        <v>1E-4</v>
      </c>
      <c r="AT67" s="14">
        <v>1E-4</v>
      </c>
      <c r="AU67" s="14">
        <v>2.0000000000000001E-4</v>
      </c>
      <c r="AV67" s="14">
        <v>1E-4</v>
      </c>
      <c r="AW67" s="14">
        <v>1E-4</v>
      </c>
      <c r="AX67" s="14">
        <v>1E-4</v>
      </c>
      <c r="AY67" s="14">
        <v>1E-4</v>
      </c>
      <c r="AZ67" s="14">
        <v>1E-4</v>
      </c>
      <c r="BA67" s="12">
        <v>5.0000000000000001E-3</v>
      </c>
      <c r="BB67" s="13">
        <v>0.01</v>
      </c>
      <c r="BC67" s="14">
        <v>1E-4</v>
      </c>
      <c r="BD67" s="14">
        <v>5.0000000000000001E-4</v>
      </c>
      <c r="BE67" s="14">
        <v>1E-4</v>
      </c>
      <c r="BF67" s="12">
        <v>2E-3</v>
      </c>
    </row>
    <row r="68" spans="1:58" s="6" customFormat="1" x14ac:dyDescent="0.2">
      <c r="A68" s="8" t="s">
        <v>250</v>
      </c>
      <c r="B68" s="13">
        <v>0.05</v>
      </c>
      <c r="C68" s="13">
        <v>0.05</v>
      </c>
      <c r="D68" s="13">
        <v>2.5000000000000001E-2</v>
      </c>
      <c r="E68" s="12">
        <v>1E-3</v>
      </c>
      <c r="F68" s="14">
        <v>5.0000000000000001E-4</v>
      </c>
      <c r="G68" s="13">
        <v>0.05</v>
      </c>
      <c r="H68" s="12">
        <v>2.5000000000000001E-3</v>
      </c>
      <c r="I68" s="14">
        <v>5.0000000000000001E-4</v>
      </c>
      <c r="J68" s="14">
        <v>5.0000000000000001E-4</v>
      </c>
      <c r="K68" s="12">
        <v>2.5000000000000001E-3</v>
      </c>
      <c r="L68" s="14">
        <v>5.0000000000000001E-4</v>
      </c>
      <c r="M68" s="12">
        <v>1E-3</v>
      </c>
      <c r="N68" s="12">
        <v>2.5000000000000001E-3</v>
      </c>
      <c r="O68" s="12">
        <v>1E-3</v>
      </c>
      <c r="P68" s="13">
        <v>2.5000000000000001E-2</v>
      </c>
      <c r="Q68" s="12">
        <v>1E-3</v>
      </c>
      <c r="R68" s="14">
        <v>5.0000000000000001E-4</v>
      </c>
      <c r="S68" s="14">
        <v>5.0000000000000001E-4</v>
      </c>
      <c r="T68" s="12">
        <v>5.0000000000000001E-3</v>
      </c>
      <c r="U68" s="12">
        <v>1E-3</v>
      </c>
      <c r="V68" s="6" t="s">
        <v>167</v>
      </c>
      <c r="W68" s="14">
        <v>5.0000000000000001E-4</v>
      </c>
      <c r="X68" s="12">
        <v>1E-3</v>
      </c>
      <c r="Y68" s="14">
        <v>5.0000000000000001E-4</v>
      </c>
      <c r="Z68" s="12">
        <v>1E-3</v>
      </c>
      <c r="AA68" s="12">
        <v>5.0000000000000001E-3</v>
      </c>
      <c r="AB68" s="14">
        <v>5.0000000000000001E-4</v>
      </c>
      <c r="AC68" s="14">
        <v>5.0000000000000001E-4</v>
      </c>
      <c r="AD68" s="12">
        <v>1E-3</v>
      </c>
      <c r="AE68" s="12">
        <v>2.5000000000000001E-3</v>
      </c>
      <c r="AF68" s="12">
        <v>1E-3</v>
      </c>
      <c r="AG68" s="14">
        <v>5.0000000000000001E-4</v>
      </c>
      <c r="AH68" s="14">
        <v>5.0000000000000001E-4</v>
      </c>
      <c r="AI68" s="12">
        <v>5.0000000000000001E-3</v>
      </c>
      <c r="AJ68" s="14">
        <v>5.0000000000000001E-4</v>
      </c>
      <c r="AK68" s="14">
        <v>5.0000000000000001E-4</v>
      </c>
      <c r="AL68" s="13">
        <v>0.05</v>
      </c>
      <c r="AM68" s="14">
        <v>5.0000000000000001E-4</v>
      </c>
      <c r="AN68" s="12">
        <v>1E-3</v>
      </c>
      <c r="AO68" s="13">
        <v>0.05</v>
      </c>
      <c r="AP68" s="14">
        <v>5.0000000000000001E-4</v>
      </c>
      <c r="AQ68" s="13">
        <v>2.5000000000000001E-2</v>
      </c>
      <c r="AR68" s="12">
        <v>1E-3</v>
      </c>
      <c r="AS68" s="14">
        <v>5.0000000000000001E-4</v>
      </c>
      <c r="AT68" s="14">
        <v>5.0000000000000001E-4</v>
      </c>
      <c r="AU68" s="12">
        <v>1E-3</v>
      </c>
      <c r="AV68" s="14">
        <v>5.0000000000000001E-4</v>
      </c>
      <c r="AW68" s="14">
        <v>5.0000000000000001E-4</v>
      </c>
      <c r="AX68" s="14">
        <v>5.0000000000000001E-4</v>
      </c>
      <c r="AY68" s="14">
        <v>5.0000000000000001E-4</v>
      </c>
      <c r="AZ68" s="14">
        <v>5.0000000000000001E-4</v>
      </c>
      <c r="BA68" s="13">
        <v>2.5000000000000001E-2</v>
      </c>
      <c r="BB68" s="13">
        <v>0.05</v>
      </c>
      <c r="BC68" s="14">
        <v>5.0000000000000001E-4</v>
      </c>
      <c r="BD68" s="12">
        <v>2.5000000000000001E-3</v>
      </c>
      <c r="BE68" s="14">
        <v>5.0000000000000001E-4</v>
      </c>
      <c r="BF68" s="13">
        <v>0.01</v>
      </c>
    </row>
    <row r="69" spans="1:58" s="6" customFormat="1" x14ac:dyDescent="0.2">
      <c r="A69" s="8" t="s">
        <v>251</v>
      </c>
      <c r="B69" s="10">
        <v>1</v>
      </c>
      <c r="C69" s="10">
        <v>1</v>
      </c>
      <c r="D69" s="9">
        <v>0.5</v>
      </c>
      <c r="E69" s="13">
        <v>0.02</v>
      </c>
      <c r="F69" s="13">
        <v>0.01</v>
      </c>
      <c r="G69" s="10">
        <v>1</v>
      </c>
      <c r="H69" s="13">
        <v>0.05</v>
      </c>
      <c r="I69" s="13">
        <v>0.01</v>
      </c>
      <c r="J69" s="13">
        <v>0.01</v>
      </c>
      <c r="K69" s="13">
        <v>0.05</v>
      </c>
      <c r="L69" s="13">
        <v>0.01</v>
      </c>
      <c r="M69" s="13">
        <v>0.02</v>
      </c>
      <c r="N69" s="13">
        <v>0.05</v>
      </c>
      <c r="O69" s="13">
        <v>0.02</v>
      </c>
      <c r="P69" s="9">
        <v>0.5</v>
      </c>
      <c r="Q69" s="13">
        <v>0.02</v>
      </c>
      <c r="R69" s="13">
        <v>0.01</v>
      </c>
      <c r="S69" s="13">
        <v>0.01</v>
      </c>
      <c r="T69" s="9">
        <v>0.1</v>
      </c>
      <c r="U69" s="13">
        <v>0.02</v>
      </c>
      <c r="V69" s="6" t="s">
        <v>167</v>
      </c>
      <c r="W69" s="13">
        <v>0.01</v>
      </c>
      <c r="X69" s="13">
        <v>0.02</v>
      </c>
      <c r="Y69" s="13">
        <v>0.01</v>
      </c>
      <c r="Z69" s="13">
        <v>0.02</v>
      </c>
      <c r="AA69" s="9">
        <v>0.1</v>
      </c>
      <c r="AB69" s="13">
        <v>0.01</v>
      </c>
      <c r="AC69" s="13">
        <v>0.01</v>
      </c>
      <c r="AD69" s="13">
        <v>0.02</v>
      </c>
      <c r="AE69" s="13">
        <v>0.05</v>
      </c>
      <c r="AF69" s="13">
        <v>0.02</v>
      </c>
      <c r="AG69" s="13">
        <v>0.01</v>
      </c>
      <c r="AH69" s="13">
        <v>0.01</v>
      </c>
      <c r="AI69" s="9">
        <v>0.1</v>
      </c>
      <c r="AJ69" s="13">
        <v>0.01</v>
      </c>
      <c r="AK69" s="13">
        <v>0.01</v>
      </c>
      <c r="AL69" s="10">
        <v>1</v>
      </c>
      <c r="AM69" s="13">
        <v>0.01</v>
      </c>
      <c r="AN69" s="13">
        <v>0.02</v>
      </c>
      <c r="AO69" s="10">
        <v>1</v>
      </c>
      <c r="AP69" s="13">
        <v>0.01</v>
      </c>
      <c r="AQ69" s="9">
        <v>0.5</v>
      </c>
      <c r="AR69" s="13">
        <v>0.02</v>
      </c>
      <c r="AS69" s="13">
        <v>0.01</v>
      </c>
      <c r="AT69" s="13">
        <v>0.01</v>
      </c>
      <c r="AU69" s="13">
        <v>0.02</v>
      </c>
      <c r="AV69" s="13">
        <v>0.01</v>
      </c>
      <c r="AW69" s="13">
        <v>0.01</v>
      </c>
      <c r="AX69" s="13">
        <v>0.01</v>
      </c>
      <c r="AY69" s="13">
        <v>0.01</v>
      </c>
      <c r="AZ69" s="13">
        <v>0.01</v>
      </c>
      <c r="BA69" s="9">
        <v>0.5</v>
      </c>
      <c r="BB69" s="10">
        <v>1</v>
      </c>
      <c r="BC69" s="13">
        <v>0.01</v>
      </c>
      <c r="BD69" s="13">
        <v>0.05</v>
      </c>
      <c r="BE69" s="13">
        <v>0.01</v>
      </c>
      <c r="BF69" s="9">
        <v>0.2</v>
      </c>
    </row>
    <row r="70" spans="1:58" s="6" customFormat="1" x14ac:dyDescent="0.2">
      <c r="A70" s="8" t="s">
        <v>252</v>
      </c>
      <c r="B70" s="12">
        <v>1E-3</v>
      </c>
      <c r="C70" s="12">
        <v>1E-3</v>
      </c>
      <c r="D70" s="14">
        <v>5.0000000000000001E-4</v>
      </c>
      <c r="E70" s="15">
        <v>2.0000000000000002E-5</v>
      </c>
      <c r="F70" s="15">
        <v>1.0000000000000001E-5</v>
      </c>
      <c r="G70" s="12">
        <v>1E-3</v>
      </c>
      <c r="H70" s="15">
        <v>5.0000000000000002E-5</v>
      </c>
      <c r="I70" s="15">
        <v>1.0000000000000001E-5</v>
      </c>
      <c r="J70" s="15">
        <v>1.0000000000000001E-5</v>
      </c>
      <c r="K70" s="15">
        <v>5.0000000000000002E-5</v>
      </c>
      <c r="L70" s="15">
        <v>1.0000000000000001E-5</v>
      </c>
      <c r="M70" s="15">
        <v>2.0000000000000002E-5</v>
      </c>
      <c r="N70" s="15">
        <v>5.0000000000000002E-5</v>
      </c>
      <c r="O70" s="15">
        <v>2.0000000000000002E-5</v>
      </c>
      <c r="P70" s="14">
        <v>5.0000000000000001E-4</v>
      </c>
      <c r="Q70" s="15">
        <v>2.0000000000000002E-5</v>
      </c>
      <c r="R70" s="15">
        <v>1.0000000000000001E-5</v>
      </c>
      <c r="S70" s="15">
        <v>1.0000000000000001E-5</v>
      </c>
      <c r="T70" s="14">
        <v>1E-4</v>
      </c>
      <c r="U70" s="15">
        <v>2.0000000000000002E-5</v>
      </c>
      <c r="V70" s="6" t="s">
        <v>167</v>
      </c>
      <c r="W70" s="15">
        <v>1.0000000000000001E-5</v>
      </c>
      <c r="X70" s="15">
        <v>2.0000000000000002E-5</v>
      </c>
      <c r="Y70" s="15">
        <v>1.0000000000000001E-5</v>
      </c>
      <c r="Z70" s="15">
        <v>2.0000000000000002E-5</v>
      </c>
      <c r="AA70" s="14">
        <v>1E-4</v>
      </c>
      <c r="AB70" s="15">
        <v>1.0000000000000001E-5</v>
      </c>
      <c r="AC70" s="15">
        <v>1.0000000000000001E-5</v>
      </c>
      <c r="AD70" s="15">
        <v>2.0000000000000002E-5</v>
      </c>
      <c r="AE70" s="15">
        <v>5.0000000000000002E-5</v>
      </c>
      <c r="AF70" s="15">
        <v>2.0000000000000002E-5</v>
      </c>
      <c r="AG70" s="15">
        <v>1.0000000000000001E-5</v>
      </c>
      <c r="AH70" s="15">
        <v>1.0000000000000001E-5</v>
      </c>
      <c r="AI70" s="14">
        <v>1E-4</v>
      </c>
      <c r="AJ70" s="15">
        <v>1.0000000000000001E-5</v>
      </c>
      <c r="AK70" s="15">
        <v>1.0000000000000001E-5</v>
      </c>
      <c r="AL70" s="12">
        <v>1E-3</v>
      </c>
      <c r="AM70" s="15">
        <v>1.0000000000000001E-5</v>
      </c>
      <c r="AN70" s="15">
        <v>2.0000000000000002E-5</v>
      </c>
      <c r="AO70" s="12">
        <v>1E-3</v>
      </c>
      <c r="AP70" s="15">
        <v>1.0000000000000001E-5</v>
      </c>
      <c r="AQ70" s="14">
        <v>5.0000000000000001E-4</v>
      </c>
      <c r="AR70" s="15">
        <v>2.0000000000000002E-5</v>
      </c>
      <c r="AS70" s="15">
        <v>1.0000000000000001E-5</v>
      </c>
      <c r="AT70" s="15">
        <v>1.0000000000000001E-5</v>
      </c>
      <c r="AU70" s="15">
        <v>2.0000000000000002E-5</v>
      </c>
      <c r="AV70" s="15">
        <v>1.0000000000000001E-5</v>
      </c>
      <c r="AW70" s="15">
        <v>1.0000000000000001E-5</v>
      </c>
      <c r="AX70" s="15">
        <v>1.0000000000000001E-5</v>
      </c>
      <c r="AY70" s="15">
        <v>1.0000000000000001E-5</v>
      </c>
      <c r="AZ70" s="15">
        <v>1.0000000000000001E-5</v>
      </c>
      <c r="BA70" s="14">
        <v>5.0000000000000001E-4</v>
      </c>
      <c r="BB70" s="12">
        <v>1E-3</v>
      </c>
      <c r="BC70" s="15">
        <v>1.0000000000000001E-5</v>
      </c>
      <c r="BD70" s="15">
        <v>5.0000000000000002E-5</v>
      </c>
      <c r="BE70" s="15">
        <v>1.0000000000000001E-5</v>
      </c>
      <c r="BF70" s="14">
        <v>2.0000000000000001E-4</v>
      </c>
    </row>
    <row r="71" spans="1:58" s="6" customFormat="1" x14ac:dyDescent="0.2">
      <c r="A71" s="8" t="s">
        <v>253</v>
      </c>
      <c r="B71" s="10">
        <v>2</v>
      </c>
      <c r="C71" s="10">
        <v>2</v>
      </c>
      <c r="D71" s="10">
        <v>1</v>
      </c>
      <c r="E71" s="13">
        <v>0.04</v>
      </c>
      <c r="F71" s="13">
        <v>0.02</v>
      </c>
      <c r="G71" s="10">
        <v>2</v>
      </c>
      <c r="H71" s="9">
        <v>0.1</v>
      </c>
      <c r="I71" s="13">
        <v>0.02</v>
      </c>
      <c r="J71" s="13">
        <v>0.02</v>
      </c>
      <c r="K71" s="9">
        <v>0.1</v>
      </c>
      <c r="L71" s="13">
        <v>0.02</v>
      </c>
      <c r="M71" s="13">
        <v>0.04</v>
      </c>
      <c r="N71" s="9">
        <v>0.1</v>
      </c>
      <c r="O71" s="13">
        <v>0.04</v>
      </c>
      <c r="P71" s="10">
        <v>1</v>
      </c>
      <c r="Q71" s="13">
        <v>0.04</v>
      </c>
      <c r="R71" s="13">
        <v>0.02</v>
      </c>
      <c r="S71" s="13">
        <v>0.02</v>
      </c>
      <c r="T71" s="9">
        <v>0.2</v>
      </c>
      <c r="U71" s="13">
        <v>0.04</v>
      </c>
      <c r="V71" s="6" t="s">
        <v>167</v>
      </c>
      <c r="W71" s="13">
        <v>0.02</v>
      </c>
      <c r="X71" s="13">
        <v>0.04</v>
      </c>
      <c r="Y71" s="13">
        <v>0.02</v>
      </c>
      <c r="Z71" s="13">
        <v>0.04</v>
      </c>
      <c r="AA71" s="9">
        <v>0.2</v>
      </c>
      <c r="AB71" s="13">
        <v>0.02</v>
      </c>
      <c r="AC71" s="13">
        <v>0.02</v>
      </c>
      <c r="AD71" s="13">
        <v>0.04</v>
      </c>
      <c r="AE71" s="9">
        <v>0.1</v>
      </c>
      <c r="AF71" s="13">
        <v>0.04</v>
      </c>
      <c r="AG71" s="13">
        <v>0.02</v>
      </c>
      <c r="AH71" s="13">
        <v>0.02</v>
      </c>
      <c r="AI71" s="9">
        <v>0.2</v>
      </c>
      <c r="AJ71" s="13">
        <v>0.02</v>
      </c>
      <c r="AK71" s="13">
        <v>0.02</v>
      </c>
      <c r="AL71" s="10">
        <v>2</v>
      </c>
      <c r="AM71" s="13">
        <v>0.02</v>
      </c>
      <c r="AN71" s="13">
        <v>0.04</v>
      </c>
      <c r="AO71" s="10">
        <v>2</v>
      </c>
      <c r="AP71" s="13">
        <v>0.02</v>
      </c>
      <c r="AQ71" s="10">
        <v>1</v>
      </c>
      <c r="AR71" s="13">
        <v>0.04</v>
      </c>
      <c r="AS71" s="13">
        <v>0.02</v>
      </c>
      <c r="AT71" s="13">
        <v>0.02</v>
      </c>
      <c r="AU71" s="13">
        <v>0.04</v>
      </c>
      <c r="AV71" s="13">
        <v>0.02</v>
      </c>
      <c r="AW71" s="13">
        <v>0.02</v>
      </c>
      <c r="AX71" s="13">
        <v>0.02</v>
      </c>
      <c r="AY71" s="13">
        <v>0.02</v>
      </c>
      <c r="AZ71" s="13">
        <v>0.02</v>
      </c>
      <c r="BA71" s="10">
        <v>1</v>
      </c>
      <c r="BB71" s="10">
        <v>2</v>
      </c>
      <c r="BC71" s="13">
        <v>0.02</v>
      </c>
      <c r="BD71" s="9">
        <v>0.1</v>
      </c>
      <c r="BE71" s="13">
        <v>0.02</v>
      </c>
      <c r="BF71" s="9">
        <v>0.4</v>
      </c>
    </row>
    <row r="72" spans="1:58" s="6" customFormat="1" x14ac:dyDescent="0.2">
      <c r="A72" s="8" t="s">
        <v>254</v>
      </c>
      <c r="B72" s="13">
        <v>0.01</v>
      </c>
      <c r="C72" s="13">
        <v>0.01</v>
      </c>
      <c r="D72" s="12">
        <v>5.0000000000000001E-3</v>
      </c>
      <c r="E72" s="14">
        <v>2.0000000000000001E-4</v>
      </c>
      <c r="F72" s="14">
        <v>1E-4</v>
      </c>
      <c r="G72" s="13">
        <v>0.01</v>
      </c>
      <c r="H72" s="14">
        <v>5.0000000000000001E-4</v>
      </c>
      <c r="I72" s="14">
        <v>1E-4</v>
      </c>
      <c r="J72" s="14">
        <v>1E-4</v>
      </c>
      <c r="K72" s="14">
        <v>5.0000000000000001E-4</v>
      </c>
      <c r="L72" s="14">
        <v>1E-4</v>
      </c>
      <c r="M72" s="14">
        <v>2.0000000000000001E-4</v>
      </c>
      <c r="N72" s="14">
        <v>5.0000000000000001E-4</v>
      </c>
      <c r="O72" s="14">
        <v>2.0000000000000001E-4</v>
      </c>
      <c r="P72" s="12">
        <v>5.0000000000000001E-3</v>
      </c>
      <c r="Q72" s="14">
        <v>2.0000000000000001E-4</v>
      </c>
      <c r="R72" s="14">
        <v>1E-4</v>
      </c>
      <c r="S72" s="14">
        <v>1E-4</v>
      </c>
      <c r="T72" s="12">
        <v>1E-3</v>
      </c>
      <c r="U72" s="14">
        <v>2.0000000000000001E-4</v>
      </c>
      <c r="V72" s="6" t="s">
        <v>167</v>
      </c>
      <c r="W72" s="14">
        <v>1E-4</v>
      </c>
      <c r="X72" s="14">
        <v>2.0000000000000001E-4</v>
      </c>
      <c r="Y72" s="14">
        <v>1E-4</v>
      </c>
      <c r="Z72" s="14">
        <v>2.0000000000000001E-4</v>
      </c>
      <c r="AA72" s="12">
        <v>1E-3</v>
      </c>
      <c r="AB72" s="14">
        <v>1E-4</v>
      </c>
      <c r="AC72" s="14">
        <v>1E-4</v>
      </c>
      <c r="AD72" s="14">
        <v>2.0000000000000001E-4</v>
      </c>
      <c r="AE72" s="14">
        <v>5.0000000000000001E-4</v>
      </c>
      <c r="AF72" s="14">
        <v>2.0000000000000001E-4</v>
      </c>
      <c r="AG72" s="14">
        <v>1E-4</v>
      </c>
      <c r="AH72" s="14">
        <v>1E-4</v>
      </c>
      <c r="AI72" s="12">
        <v>1E-3</v>
      </c>
      <c r="AJ72" s="14">
        <v>1E-4</v>
      </c>
      <c r="AK72" s="14">
        <v>1E-4</v>
      </c>
      <c r="AL72" s="13">
        <v>0.01</v>
      </c>
      <c r="AM72" s="14">
        <v>1E-4</v>
      </c>
      <c r="AN72" s="14">
        <v>2.0000000000000001E-4</v>
      </c>
      <c r="AO72" s="13">
        <v>0.01</v>
      </c>
      <c r="AP72" s="14">
        <v>1E-4</v>
      </c>
      <c r="AQ72" s="12">
        <v>5.0000000000000001E-3</v>
      </c>
      <c r="AR72" s="14">
        <v>2.0000000000000001E-4</v>
      </c>
      <c r="AS72" s="14">
        <v>1E-4</v>
      </c>
      <c r="AT72" s="14">
        <v>1E-4</v>
      </c>
      <c r="AU72" s="14">
        <v>2.0000000000000001E-4</v>
      </c>
      <c r="AV72" s="14">
        <v>1E-4</v>
      </c>
      <c r="AW72" s="14">
        <v>1E-4</v>
      </c>
      <c r="AX72" s="14">
        <v>1E-4</v>
      </c>
      <c r="AY72" s="14">
        <v>1E-4</v>
      </c>
      <c r="AZ72" s="14">
        <v>1E-4</v>
      </c>
      <c r="BA72" s="12">
        <v>5.0000000000000001E-3</v>
      </c>
      <c r="BB72" s="13">
        <v>0.01</v>
      </c>
      <c r="BC72" s="14">
        <v>1E-4</v>
      </c>
      <c r="BD72" s="14">
        <v>5.0000000000000001E-4</v>
      </c>
      <c r="BE72" s="14">
        <v>1E-4</v>
      </c>
      <c r="BF72" s="12">
        <v>2E-3</v>
      </c>
    </row>
    <row r="73" spans="1:58" s="6" customFormat="1" x14ac:dyDescent="0.2">
      <c r="A73" s="8" t="s">
        <v>255</v>
      </c>
      <c r="B73" s="13">
        <v>0.01</v>
      </c>
      <c r="C73" s="13">
        <v>0.01</v>
      </c>
      <c r="D73" s="12">
        <v>5.0000000000000001E-3</v>
      </c>
      <c r="E73" s="14">
        <v>2.0000000000000001E-4</v>
      </c>
      <c r="F73" s="14">
        <v>1E-4</v>
      </c>
      <c r="G73" s="13">
        <v>0.01</v>
      </c>
      <c r="H73" s="14">
        <v>5.0000000000000001E-4</v>
      </c>
      <c r="I73" s="14">
        <v>1E-4</v>
      </c>
      <c r="J73" s="14">
        <v>1E-4</v>
      </c>
      <c r="K73" s="14">
        <v>5.0000000000000001E-4</v>
      </c>
      <c r="L73" s="14">
        <v>1E-4</v>
      </c>
      <c r="M73" s="14">
        <v>2.0000000000000001E-4</v>
      </c>
      <c r="N73" s="14">
        <v>5.0000000000000001E-4</v>
      </c>
      <c r="O73" s="14">
        <v>2.0000000000000001E-4</v>
      </c>
      <c r="P73" s="12">
        <v>5.0000000000000001E-3</v>
      </c>
      <c r="Q73" s="14">
        <v>2.0000000000000001E-4</v>
      </c>
      <c r="R73" s="14">
        <v>1E-4</v>
      </c>
      <c r="S73" s="14">
        <v>1E-4</v>
      </c>
      <c r="T73" s="12">
        <v>1E-3</v>
      </c>
      <c r="U73" s="14">
        <v>2.0000000000000001E-4</v>
      </c>
      <c r="V73" s="6" t="s">
        <v>167</v>
      </c>
      <c r="W73" s="14">
        <v>1E-4</v>
      </c>
      <c r="X73" s="14">
        <v>2.0000000000000001E-4</v>
      </c>
      <c r="Y73" s="14">
        <v>1E-4</v>
      </c>
      <c r="Z73" s="14">
        <v>2.0000000000000001E-4</v>
      </c>
      <c r="AA73" s="12">
        <v>1E-3</v>
      </c>
      <c r="AB73" s="14">
        <v>1E-4</v>
      </c>
      <c r="AC73" s="14">
        <v>1E-4</v>
      </c>
      <c r="AD73" s="14">
        <v>2.0000000000000001E-4</v>
      </c>
      <c r="AE73" s="14">
        <v>5.0000000000000001E-4</v>
      </c>
      <c r="AF73" s="14">
        <v>2.0000000000000001E-4</v>
      </c>
      <c r="AG73" s="14">
        <v>1E-4</v>
      </c>
      <c r="AH73" s="14">
        <v>1E-4</v>
      </c>
      <c r="AI73" s="12">
        <v>1E-3</v>
      </c>
      <c r="AJ73" s="14">
        <v>1E-4</v>
      </c>
      <c r="AK73" s="14">
        <v>1E-4</v>
      </c>
      <c r="AL73" s="13">
        <v>0.01</v>
      </c>
      <c r="AM73" s="14">
        <v>1E-4</v>
      </c>
      <c r="AN73" s="14">
        <v>2.0000000000000001E-4</v>
      </c>
      <c r="AO73" s="13">
        <v>0.01</v>
      </c>
      <c r="AP73" s="14">
        <v>1E-4</v>
      </c>
      <c r="AQ73" s="12">
        <v>5.0000000000000001E-3</v>
      </c>
      <c r="AR73" s="14">
        <v>2.0000000000000001E-4</v>
      </c>
      <c r="AS73" s="14">
        <v>1E-4</v>
      </c>
      <c r="AT73" s="14">
        <v>1E-4</v>
      </c>
      <c r="AU73" s="14">
        <v>2.0000000000000001E-4</v>
      </c>
      <c r="AV73" s="14">
        <v>1E-4</v>
      </c>
      <c r="AW73" s="14">
        <v>1E-4</v>
      </c>
      <c r="AX73" s="14">
        <v>1E-4</v>
      </c>
      <c r="AY73" s="14">
        <v>1E-4</v>
      </c>
      <c r="AZ73" s="14">
        <v>1E-4</v>
      </c>
      <c r="BA73" s="12">
        <v>5.0000000000000001E-3</v>
      </c>
      <c r="BB73" s="13">
        <v>0.01</v>
      </c>
      <c r="BC73" s="14">
        <v>1E-4</v>
      </c>
      <c r="BD73" s="14">
        <v>5.0000000000000001E-4</v>
      </c>
      <c r="BE73" s="14">
        <v>1E-4</v>
      </c>
      <c r="BF73" s="12">
        <v>2E-3</v>
      </c>
    </row>
    <row r="74" spans="1:58" s="6" customFormat="1" x14ac:dyDescent="0.2">
      <c r="A74" s="8" t="s">
        <v>256</v>
      </c>
      <c r="B74" s="13">
        <v>0.02</v>
      </c>
      <c r="C74" s="13">
        <v>0.02</v>
      </c>
      <c r="D74" s="13">
        <v>0.01</v>
      </c>
      <c r="E74" s="14">
        <v>4.0000000000000002E-4</v>
      </c>
      <c r="F74" s="14">
        <v>2.0000000000000001E-4</v>
      </c>
      <c r="G74" s="13">
        <v>0.02</v>
      </c>
      <c r="H74" s="12">
        <v>1E-3</v>
      </c>
      <c r="I74" s="14">
        <v>2.0000000000000001E-4</v>
      </c>
      <c r="J74" s="14">
        <v>2.0000000000000001E-4</v>
      </c>
      <c r="K74" s="12">
        <v>1E-3</v>
      </c>
      <c r="L74" s="14">
        <v>2.0000000000000001E-4</v>
      </c>
      <c r="M74" s="14">
        <v>4.0000000000000002E-4</v>
      </c>
      <c r="N74" s="12">
        <v>1E-3</v>
      </c>
      <c r="O74" s="14">
        <v>4.0000000000000002E-4</v>
      </c>
      <c r="P74" s="13">
        <v>0.01</v>
      </c>
      <c r="Q74" s="14">
        <v>4.0000000000000002E-4</v>
      </c>
      <c r="R74" s="14">
        <v>2.0000000000000001E-4</v>
      </c>
      <c r="S74" s="14">
        <v>2.0000000000000001E-4</v>
      </c>
      <c r="T74" s="12">
        <v>2E-3</v>
      </c>
      <c r="U74" s="14">
        <v>4.0000000000000002E-4</v>
      </c>
      <c r="V74" s="6" t="s">
        <v>167</v>
      </c>
      <c r="W74" s="14">
        <v>2.0000000000000001E-4</v>
      </c>
      <c r="X74" s="14">
        <v>4.0000000000000002E-4</v>
      </c>
      <c r="Y74" s="14">
        <v>2.0000000000000001E-4</v>
      </c>
      <c r="Z74" s="14">
        <v>4.0000000000000002E-4</v>
      </c>
      <c r="AA74" s="12">
        <v>2E-3</v>
      </c>
      <c r="AB74" s="14">
        <v>2.0000000000000001E-4</v>
      </c>
      <c r="AC74" s="14">
        <v>2.0000000000000001E-4</v>
      </c>
      <c r="AD74" s="14">
        <v>4.0000000000000002E-4</v>
      </c>
      <c r="AE74" s="12">
        <v>1E-3</v>
      </c>
      <c r="AF74" s="14">
        <v>4.0000000000000002E-4</v>
      </c>
      <c r="AG74" s="14">
        <v>2.0000000000000001E-4</v>
      </c>
      <c r="AH74" s="14">
        <v>2.0000000000000001E-4</v>
      </c>
      <c r="AI74" s="12">
        <v>2E-3</v>
      </c>
      <c r="AJ74" s="14">
        <v>2.0000000000000001E-4</v>
      </c>
      <c r="AK74" s="14">
        <v>2.0000000000000001E-4</v>
      </c>
      <c r="AL74" s="13">
        <v>0.02</v>
      </c>
      <c r="AM74" s="14">
        <v>2.0000000000000001E-4</v>
      </c>
      <c r="AN74" s="14">
        <v>4.0000000000000002E-4</v>
      </c>
      <c r="AO74" s="13">
        <v>0.02</v>
      </c>
      <c r="AP74" s="14">
        <v>2.0000000000000001E-4</v>
      </c>
      <c r="AQ74" s="13">
        <v>0.01</v>
      </c>
      <c r="AR74" s="14">
        <v>4.0000000000000002E-4</v>
      </c>
      <c r="AS74" s="14">
        <v>2.0000000000000001E-4</v>
      </c>
      <c r="AT74" s="14">
        <v>2.0000000000000001E-4</v>
      </c>
      <c r="AU74" s="14">
        <v>4.0000000000000002E-4</v>
      </c>
      <c r="AV74" s="14">
        <v>2.0000000000000001E-4</v>
      </c>
      <c r="AW74" s="14">
        <v>2.0000000000000001E-4</v>
      </c>
      <c r="AX74" s="14">
        <v>2.0000000000000001E-4</v>
      </c>
      <c r="AY74" s="14">
        <v>2.0000000000000001E-4</v>
      </c>
      <c r="AZ74" s="14">
        <v>2.0000000000000001E-4</v>
      </c>
      <c r="BA74" s="13">
        <v>0.01</v>
      </c>
      <c r="BB74" s="13">
        <v>0.02</v>
      </c>
      <c r="BC74" s="14">
        <v>2.0000000000000001E-4</v>
      </c>
      <c r="BD74" s="12">
        <v>1E-3</v>
      </c>
      <c r="BE74" s="14">
        <v>2.0000000000000001E-4</v>
      </c>
      <c r="BF74" s="12">
        <v>4.0000000000000001E-3</v>
      </c>
    </row>
    <row r="75" spans="1:58" s="6" customFormat="1" x14ac:dyDescent="0.2">
      <c r="A75" s="8" t="s">
        <v>258</v>
      </c>
      <c r="B75" s="10">
        <v>1</v>
      </c>
      <c r="C75" s="10">
        <v>1</v>
      </c>
      <c r="D75" s="9">
        <v>0.5</v>
      </c>
      <c r="E75" s="13">
        <v>0.02</v>
      </c>
      <c r="F75" s="13">
        <v>0.01</v>
      </c>
      <c r="G75" s="10">
        <v>1</v>
      </c>
      <c r="H75" s="13">
        <v>0.05</v>
      </c>
      <c r="I75" s="13">
        <v>0.01</v>
      </c>
      <c r="J75" s="13">
        <v>0.01</v>
      </c>
      <c r="K75" s="13">
        <v>0.05</v>
      </c>
      <c r="L75" s="13">
        <v>0.01</v>
      </c>
      <c r="M75" s="13">
        <v>0.02</v>
      </c>
      <c r="N75" s="13">
        <v>0.05</v>
      </c>
      <c r="O75" s="13">
        <v>0.02</v>
      </c>
      <c r="P75" s="9">
        <v>0.5</v>
      </c>
      <c r="Q75" s="13">
        <v>0.02</v>
      </c>
      <c r="R75" s="13">
        <v>0.01</v>
      </c>
      <c r="S75" s="13">
        <v>0.01</v>
      </c>
      <c r="T75" s="9">
        <v>0.1</v>
      </c>
      <c r="U75" s="13">
        <v>0.02</v>
      </c>
      <c r="V75" s="6" t="s">
        <v>167</v>
      </c>
      <c r="W75" s="13">
        <v>0.01</v>
      </c>
      <c r="X75" s="13">
        <v>0.02</v>
      </c>
      <c r="Y75" s="13">
        <v>0.01</v>
      </c>
      <c r="Z75" s="13">
        <v>0.02</v>
      </c>
      <c r="AA75" s="9">
        <v>0.1</v>
      </c>
      <c r="AB75" s="13">
        <v>0.01</v>
      </c>
      <c r="AC75" s="13">
        <v>0.01</v>
      </c>
      <c r="AD75" s="13">
        <v>0.02</v>
      </c>
      <c r="AE75" s="13">
        <v>0.05</v>
      </c>
      <c r="AF75" s="13">
        <v>0.02</v>
      </c>
      <c r="AG75" s="13">
        <v>0.01</v>
      </c>
      <c r="AH75" s="13">
        <v>0.01</v>
      </c>
      <c r="AI75" s="9">
        <v>0.1</v>
      </c>
      <c r="AJ75" s="13">
        <v>0.01</v>
      </c>
      <c r="AK75" s="13">
        <v>0.01</v>
      </c>
      <c r="AL75" s="10">
        <v>1</v>
      </c>
      <c r="AM75" s="13">
        <v>0.01</v>
      </c>
      <c r="AN75" s="13">
        <v>0.02</v>
      </c>
      <c r="AO75" s="10">
        <v>1</v>
      </c>
      <c r="AP75" s="13">
        <v>0.01</v>
      </c>
      <c r="AQ75" s="9">
        <v>0.5</v>
      </c>
      <c r="AR75" s="13">
        <v>0.02</v>
      </c>
      <c r="AS75" s="13">
        <v>0.01</v>
      </c>
      <c r="AT75" s="13">
        <v>0.01</v>
      </c>
      <c r="AU75" s="13">
        <v>0.02</v>
      </c>
      <c r="AV75" s="13">
        <v>0.01</v>
      </c>
      <c r="AW75" s="13">
        <v>0.01</v>
      </c>
      <c r="AX75" s="13">
        <v>0.01</v>
      </c>
      <c r="AY75" s="13">
        <v>0.01</v>
      </c>
      <c r="AZ75" s="13">
        <v>0.01</v>
      </c>
      <c r="BA75" s="9">
        <v>0.5</v>
      </c>
      <c r="BB75" s="10">
        <v>1</v>
      </c>
      <c r="BC75" s="13">
        <v>0.01</v>
      </c>
      <c r="BD75" s="13">
        <v>0.05</v>
      </c>
      <c r="BE75" s="13">
        <v>0.01</v>
      </c>
      <c r="BF75" s="9">
        <v>0.2</v>
      </c>
    </row>
    <row r="76" spans="1:58" s="6" customFormat="1" x14ac:dyDescent="0.2">
      <c r="A76" s="8" t="s">
        <v>259</v>
      </c>
      <c r="B76" s="12">
        <v>5.0000000000000001E-3</v>
      </c>
      <c r="C76" s="12">
        <v>5.0000000000000001E-3</v>
      </c>
      <c r="D76" s="12">
        <v>2.5000000000000001E-3</v>
      </c>
      <c r="E76" s="14">
        <v>1E-4</v>
      </c>
      <c r="F76" s="15">
        <v>5.0000000000000002E-5</v>
      </c>
      <c r="G76" s="12">
        <v>5.0000000000000001E-3</v>
      </c>
      <c r="H76" s="14">
        <v>2.5000000000000001E-4</v>
      </c>
      <c r="I76" s="15">
        <v>5.0000000000000002E-5</v>
      </c>
      <c r="J76" s="15">
        <v>5.0000000000000002E-5</v>
      </c>
      <c r="K76" s="14">
        <v>2.5000000000000001E-4</v>
      </c>
      <c r="L76" s="15">
        <v>5.0000000000000002E-5</v>
      </c>
      <c r="M76" s="14">
        <v>1E-4</v>
      </c>
      <c r="N76" s="14">
        <v>2.5000000000000001E-4</v>
      </c>
      <c r="O76" s="14">
        <v>1E-4</v>
      </c>
      <c r="P76" s="12">
        <v>2.5000000000000001E-3</v>
      </c>
      <c r="Q76" s="14">
        <v>1E-4</v>
      </c>
      <c r="R76" s="15">
        <v>5.0000000000000002E-5</v>
      </c>
      <c r="S76" s="15">
        <v>5.0000000000000002E-5</v>
      </c>
      <c r="T76" s="14">
        <v>5.0000000000000001E-4</v>
      </c>
      <c r="U76" s="14">
        <v>1E-4</v>
      </c>
      <c r="V76" s="6" t="s">
        <v>167</v>
      </c>
      <c r="W76" s="15">
        <v>5.0000000000000002E-5</v>
      </c>
      <c r="X76" s="14">
        <v>1E-4</v>
      </c>
      <c r="Y76" s="15">
        <v>5.0000000000000002E-5</v>
      </c>
      <c r="Z76" s="14">
        <v>1E-4</v>
      </c>
      <c r="AA76" s="14">
        <v>5.0000000000000001E-4</v>
      </c>
      <c r="AB76" s="15">
        <v>5.0000000000000002E-5</v>
      </c>
      <c r="AC76" s="15">
        <v>5.0000000000000002E-5</v>
      </c>
      <c r="AD76" s="14">
        <v>1E-4</v>
      </c>
      <c r="AE76" s="14">
        <v>2.5000000000000001E-4</v>
      </c>
      <c r="AF76" s="14">
        <v>1E-4</v>
      </c>
      <c r="AG76" s="15">
        <v>5.0000000000000002E-5</v>
      </c>
      <c r="AH76" s="15">
        <v>5.0000000000000002E-5</v>
      </c>
      <c r="AI76" s="14">
        <v>5.0000000000000001E-4</v>
      </c>
      <c r="AJ76" s="15">
        <v>5.0000000000000002E-5</v>
      </c>
      <c r="AK76" s="15">
        <v>5.0000000000000002E-5</v>
      </c>
      <c r="AL76" s="12">
        <v>5.0000000000000001E-3</v>
      </c>
      <c r="AM76" s="15">
        <v>5.0000000000000002E-5</v>
      </c>
      <c r="AN76" s="14">
        <v>1E-4</v>
      </c>
      <c r="AO76" s="12">
        <v>5.0000000000000001E-3</v>
      </c>
      <c r="AP76" s="15">
        <v>5.0000000000000002E-5</v>
      </c>
      <c r="AQ76" s="12">
        <v>2.5000000000000001E-3</v>
      </c>
      <c r="AR76" s="14">
        <v>1E-4</v>
      </c>
      <c r="AS76" s="15">
        <v>5.0000000000000002E-5</v>
      </c>
      <c r="AT76" s="15">
        <v>5.0000000000000002E-5</v>
      </c>
      <c r="AU76" s="14">
        <v>1E-4</v>
      </c>
      <c r="AV76" s="15">
        <v>5.0000000000000002E-5</v>
      </c>
      <c r="AW76" s="15">
        <v>5.0000000000000002E-5</v>
      </c>
      <c r="AX76" s="15">
        <v>5.0000000000000002E-5</v>
      </c>
      <c r="AY76" s="15">
        <v>5.0000000000000002E-5</v>
      </c>
      <c r="AZ76" s="15">
        <v>5.0000000000000002E-5</v>
      </c>
      <c r="BA76" s="12">
        <v>2.5000000000000001E-3</v>
      </c>
      <c r="BB76" s="12">
        <v>5.0000000000000001E-3</v>
      </c>
      <c r="BC76" s="15">
        <v>5.0000000000000002E-5</v>
      </c>
      <c r="BD76" s="14">
        <v>2.5000000000000001E-4</v>
      </c>
      <c r="BE76" s="15">
        <v>5.0000000000000002E-5</v>
      </c>
      <c r="BF76" s="12">
        <v>1E-3</v>
      </c>
    </row>
    <row r="77" spans="1:58" s="6" customFormat="1" x14ac:dyDescent="0.2">
      <c r="A77" s="8" t="s">
        <v>261</v>
      </c>
      <c r="B77" s="13">
        <v>0.05</v>
      </c>
      <c r="C77" s="13">
        <v>0.05</v>
      </c>
      <c r="D77" s="13">
        <v>2.5000000000000001E-2</v>
      </c>
      <c r="E77" s="12">
        <v>1E-3</v>
      </c>
      <c r="F77" s="14">
        <v>5.0000000000000001E-4</v>
      </c>
      <c r="G77" s="13">
        <v>0.05</v>
      </c>
      <c r="H77" s="12">
        <v>2.5000000000000001E-3</v>
      </c>
      <c r="I77" s="14">
        <v>5.0000000000000001E-4</v>
      </c>
      <c r="J77" s="14">
        <v>5.0000000000000001E-4</v>
      </c>
      <c r="K77" s="12">
        <v>2.5000000000000001E-3</v>
      </c>
      <c r="L77" s="14">
        <v>5.0000000000000001E-4</v>
      </c>
      <c r="M77" s="12">
        <v>1E-3</v>
      </c>
      <c r="N77" s="12">
        <v>2.5000000000000001E-3</v>
      </c>
      <c r="O77" s="12">
        <v>1E-3</v>
      </c>
      <c r="P77" s="13">
        <v>2.5000000000000001E-2</v>
      </c>
      <c r="Q77" s="12">
        <v>1E-3</v>
      </c>
      <c r="R77" s="14">
        <v>5.0000000000000001E-4</v>
      </c>
      <c r="S77" s="14">
        <v>5.0000000000000001E-4</v>
      </c>
      <c r="T77" s="12">
        <v>5.0000000000000001E-3</v>
      </c>
      <c r="U77" s="12">
        <v>1E-3</v>
      </c>
      <c r="V77" s="6" t="s">
        <v>167</v>
      </c>
      <c r="W77" s="14">
        <v>5.0000000000000001E-4</v>
      </c>
      <c r="X77" s="12">
        <v>1E-3</v>
      </c>
      <c r="Y77" s="14">
        <v>5.0000000000000001E-4</v>
      </c>
      <c r="Z77" s="12">
        <v>1E-3</v>
      </c>
      <c r="AA77" s="12">
        <v>5.0000000000000001E-3</v>
      </c>
      <c r="AB77" s="14">
        <v>5.0000000000000001E-4</v>
      </c>
      <c r="AC77" s="14">
        <v>5.0000000000000001E-4</v>
      </c>
      <c r="AD77" s="12">
        <v>1E-3</v>
      </c>
      <c r="AE77" s="12">
        <v>2.5000000000000001E-3</v>
      </c>
      <c r="AF77" s="12">
        <v>1E-3</v>
      </c>
      <c r="AG77" s="14">
        <v>5.0000000000000001E-4</v>
      </c>
      <c r="AH77" s="14">
        <v>5.0000000000000001E-4</v>
      </c>
      <c r="AI77" s="12">
        <v>5.0000000000000001E-3</v>
      </c>
      <c r="AJ77" s="14">
        <v>5.0000000000000001E-4</v>
      </c>
      <c r="AK77" s="14">
        <v>5.0000000000000001E-4</v>
      </c>
      <c r="AL77" s="13">
        <v>0.05</v>
      </c>
      <c r="AM77" s="14">
        <v>5.0000000000000001E-4</v>
      </c>
      <c r="AN77" s="12">
        <v>1E-3</v>
      </c>
      <c r="AO77" s="13">
        <v>0.05</v>
      </c>
      <c r="AP77" s="14">
        <v>5.0000000000000001E-4</v>
      </c>
      <c r="AQ77" s="13">
        <v>2.5000000000000001E-2</v>
      </c>
      <c r="AR77" s="12">
        <v>1E-3</v>
      </c>
      <c r="AS77" s="14">
        <v>5.0000000000000001E-4</v>
      </c>
      <c r="AT77" s="14">
        <v>5.0000000000000001E-4</v>
      </c>
      <c r="AU77" s="12">
        <v>1E-3</v>
      </c>
      <c r="AV77" s="14">
        <v>5.0000000000000001E-4</v>
      </c>
      <c r="AW77" s="14">
        <v>5.0000000000000001E-4</v>
      </c>
      <c r="AX77" s="14">
        <v>5.0000000000000001E-4</v>
      </c>
      <c r="AY77" s="14">
        <v>5.0000000000000001E-4</v>
      </c>
      <c r="AZ77" s="14">
        <v>5.0000000000000001E-4</v>
      </c>
      <c r="BA77" s="13">
        <v>2.5000000000000001E-2</v>
      </c>
      <c r="BB77" s="13">
        <v>0.05</v>
      </c>
      <c r="BC77" s="14">
        <v>5.0000000000000001E-4</v>
      </c>
      <c r="BD77" s="12">
        <v>2.5000000000000001E-3</v>
      </c>
      <c r="BE77" s="14">
        <v>5.0000000000000001E-4</v>
      </c>
      <c r="BF77" s="13">
        <v>0.01</v>
      </c>
    </row>
    <row r="78" spans="1:58" s="6" customFormat="1" x14ac:dyDescent="0.2">
      <c r="A78" s="8" t="s">
        <v>262</v>
      </c>
      <c r="B78" s="9">
        <v>0.5</v>
      </c>
      <c r="C78" s="9">
        <v>0.5</v>
      </c>
      <c r="D78" s="9">
        <v>0.25</v>
      </c>
      <c r="E78" s="13">
        <v>0.01</v>
      </c>
      <c r="F78" s="12">
        <v>5.0000000000000001E-3</v>
      </c>
      <c r="G78" s="9">
        <v>0.5</v>
      </c>
      <c r="H78" s="13">
        <v>2.5000000000000001E-2</v>
      </c>
      <c r="I78" s="12">
        <v>5.0000000000000001E-3</v>
      </c>
      <c r="J78" s="12">
        <v>5.0000000000000001E-3</v>
      </c>
      <c r="K78" s="13">
        <v>2.5000000000000001E-2</v>
      </c>
      <c r="L78" s="12">
        <v>5.0000000000000001E-3</v>
      </c>
      <c r="M78" s="13">
        <v>0.01</v>
      </c>
      <c r="N78" s="13">
        <v>2.5000000000000001E-2</v>
      </c>
      <c r="O78" s="13">
        <v>0.01</v>
      </c>
      <c r="P78" s="9">
        <v>0.25</v>
      </c>
      <c r="Q78" s="13">
        <v>0.01</v>
      </c>
      <c r="R78" s="12">
        <v>5.0000000000000001E-3</v>
      </c>
      <c r="S78" s="12">
        <v>5.0000000000000001E-3</v>
      </c>
      <c r="T78" s="13">
        <v>0.05</v>
      </c>
      <c r="U78" s="13">
        <v>0.01</v>
      </c>
      <c r="V78" s="6" t="s">
        <v>167</v>
      </c>
      <c r="W78" s="12">
        <v>5.0000000000000001E-3</v>
      </c>
      <c r="X78" s="13">
        <v>0.01</v>
      </c>
      <c r="Y78" s="12">
        <v>5.0000000000000001E-3</v>
      </c>
      <c r="Z78" s="13">
        <v>0.01</v>
      </c>
      <c r="AA78" s="13">
        <v>0.05</v>
      </c>
      <c r="AB78" s="12">
        <v>5.0000000000000001E-3</v>
      </c>
      <c r="AC78" s="12">
        <v>5.0000000000000001E-3</v>
      </c>
      <c r="AD78" s="13">
        <v>0.01</v>
      </c>
      <c r="AE78" s="13">
        <v>2.5000000000000001E-2</v>
      </c>
      <c r="AF78" s="13">
        <v>0.01</v>
      </c>
      <c r="AG78" s="12">
        <v>5.0000000000000001E-3</v>
      </c>
      <c r="AH78" s="12">
        <v>5.0000000000000001E-3</v>
      </c>
      <c r="AI78" s="13">
        <v>0.05</v>
      </c>
      <c r="AJ78" s="12">
        <v>5.0000000000000001E-3</v>
      </c>
      <c r="AK78" s="12">
        <v>5.0000000000000001E-3</v>
      </c>
      <c r="AL78" s="9">
        <v>0.5</v>
      </c>
      <c r="AM78" s="12">
        <v>5.0000000000000001E-3</v>
      </c>
      <c r="AN78" s="13">
        <v>0.01</v>
      </c>
      <c r="AO78" s="9">
        <v>0.5</v>
      </c>
      <c r="AP78" s="12">
        <v>5.0000000000000001E-3</v>
      </c>
      <c r="AQ78" s="9">
        <v>0.25</v>
      </c>
      <c r="AR78" s="13">
        <v>0.01</v>
      </c>
      <c r="AS78" s="12">
        <v>5.0000000000000001E-3</v>
      </c>
      <c r="AT78" s="12">
        <v>5.0000000000000001E-3</v>
      </c>
      <c r="AU78" s="13">
        <v>0.01</v>
      </c>
      <c r="AV78" s="12">
        <v>5.0000000000000001E-3</v>
      </c>
      <c r="AW78" s="12">
        <v>5.0000000000000001E-3</v>
      </c>
      <c r="AX78" s="12">
        <v>5.0000000000000001E-3</v>
      </c>
      <c r="AY78" s="12">
        <v>5.0000000000000001E-3</v>
      </c>
      <c r="AZ78" s="12">
        <v>5.0000000000000001E-3</v>
      </c>
      <c r="BA78" s="9">
        <v>0.25</v>
      </c>
      <c r="BB78" s="9">
        <v>0.5</v>
      </c>
      <c r="BC78" s="12">
        <v>5.0000000000000001E-3</v>
      </c>
      <c r="BD78" s="13">
        <v>2.5000000000000001E-2</v>
      </c>
      <c r="BE78" s="12">
        <v>5.0000000000000001E-3</v>
      </c>
      <c r="BF78" s="9">
        <v>0.1</v>
      </c>
    </row>
    <row r="79" spans="1:58" s="6" customFormat="1" x14ac:dyDescent="0.2">
      <c r="A79" s="8" t="s">
        <v>263</v>
      </c>
      <c r="B79" s="12">
        <v>5.0000000000000001E-3</v>
      </c>
      <c r="C79" s="12">
        <v>5.0000000000000001E-3</v>
      </c>
      <c r="D79" s="12">
        <v>2.5000000000000001E-3</v>
      </c>
      <c r="E79" s="14">
        <v>1E-4</v>
      </c>
      <c r="F79" s="15">
        <v>5.0000000000000002E-5</v>
      </c>
      <c r="G79" s="12">
        <v>5.0000000000000001E-3</v>
      </c>
      <c r="H79" s="14">
        <v>2.5000000000000001E-4</v>
      </c>
      <c r="I79" s="15">
        <v>5.0000000000000002E-5</v>
      </c>
      <c r="J79" s="15">
        <v>5.0000000000000002E-5</v>
      </c>
      <c r="K79" s="14">
        <v>2.5000000000000001E-4</v>
      </c>
      <c r="L79" s="15">
        <v>5.0000000000000002E-5</v>
      </c>
      <c r="M79" s="14">
        <v>1E-4</v>
      </c>
      <c r="N79" s="14">
        <v>2.5000000000000001E-4</v>
      </c>
      <c r="O79" s="14">
        <v>1E-4</v>
      </c>
      <c r="P79" s="12">
        <v>2.5000000000000001E-3</v>
      </c>
      <c r="Q79" s="14">
        <v>1E-4</v>
      </c>
      <c r="R79" s="15">
        <v>5.0000000000000002E-5</v>
      </c>
      <c r="S79" s="15">
        <v>5.0000000000000002E-5</v>
      </c>
      <c r="T79" s="14">
        <v>5.0000000000000001E-4</v>
      </c>
      <c r="U79" s="14">
        <v>1E-4</v>
      </c>
      <c r="V79" s="6" t="s">
        <v>167</v>
      </c>
      <c r="W79" s="15">
        <v>5.0000000000000002E-5</v>
      </c>
      <c r="X79" s="14">
        <v>1E-4</v>
      </c>
      <c r="Y79" s="15">
        <v>5.0000000000000002E-5</v>
      </c>
      <c r="Z79" s="14">
        <v>1E-4</v>
      </c>
      <c r="AA79" s="14">
        <v>5.0000000000000001E-4</v>
      </c>
      <c r="AB79" s="15">
        <v>5.0000000000000002E-5</v>
      </c>
      <c r="AC79" s="15">
        <v>5.0000000000000002E-5</v>
      </c>
      <c r="AD79" s="14">
        <v>1E-4</v>
      </c>
      <c r="AE79" s="14">
        <v>2.5000000000000001E-4</v>
      </c>
      <c r="AF79" s="14">
        <v>1E-4</v>
      </c>
      <c r="AG79" s="15">
        <v>5.0000000000000002E-5</v>
      </c>
      <c r="AH79" s="15">
        <v>5.0000000000000002E-5</v>
      </c>
      <c r="AI79" s="14">
        <v>5.0000000000000001E-4</v>
      </c>
      <c r="AJ79" s="15">
        <v>5.0000000000000002E-5</v>
      </c>
      <c r="AK79" s="15">
        <v>5.0000000000000002E-5</v>
      </c>
      <c r="AL79" s="12">
        <v>5.0000000000000001E-3</v>
      </c>
      <c r="AM79" s="15">
        <v>5.0000000000000002E-5</v>
      </c>
      <c r="AN79" s="14">
        <v>1E-4</v>
      </c>
      <c r="AO79" s="12">
        <v>5.0000000000000001E-3</v>
      </c>
      <c r="AP79" s="15">
        <v>5.0000000000000002E-5</v>
      </c>
      <c r="AQ79" s="12">
        <v>2.5000000000000001E-3</v>
      </c>
      <c r="AR79" s="14">
        <v>1E-4</v>
      </c>
      <c r="AS79" s="15">
        <v>5.0000000000000002E-5</v>
      </c>
      <c r="AT79" s="15">
        <v>5.0000000000000002E-5</v>
      </c>
      <c r="AU79" s="14">
        <v>1E-4</v>
      </c>
      <c r="AV79" s="15">
        <v>5.0000000000000002E-5</v>
      </c>
      <c r="AW79" s="15">
        <v>5.0000000000000002E-5</v>
      </c>
      <c r="AX79" s="15">
        <v>5.0000000000000002E-5</v>
      </c>
      <c r="AY79" s="15">
        <v>5.0000000000000002E-5</v>
      </c>
      <c r="AZ79" s="15">
        <v>5.0000000000000002E-5</v>
      </c>
      <c r="BA79" s="12">
        <v>2.5000000000000001E-3</v>
      </c>
      <c r="BB79" s="12">
        <v>5.0000000000000001E-3</v>
      </c>
      <c r="BC79" s="15">
        <v>5.0000000000000002E-5</v>
      </c>
      <c r="BD79" s="14">
        <v>2.5000000000000001E-4</v>
      </c>
      <c r="BE79" s="15">
        <v>5.0000000000000002E-5</v>
      </c>
      <c r="BF79" s="12">
        <v>1E-3</v>
      </c>
    </row>
    <row r="80" spans="1:58" s="6" customFormat="1" x14ac:dyDescent="0.2">
      <c r="A80" s="8" t="s">
        <v>264</v>
      </c>
      <c r="B80" s="12">
        <v>5.0000000000000001E-3</v>
      </c>
      <c r="C80" s="12">
        <v>5.0000000000000001E-3</v>
      </c>
      <c r="D80" s="12">
        <v>2.5000000000000001E-3</v>
      </c>
      <c r="E80" s="14">
        <v>1E-4</v>
      </c>
      <c r="F80" s="15">
        <v>5.0000000000000002E-5</v>
      </c>
      <c r="G80" s="12">
        <v>5.0000000000000001E-3</v>
      </c>
      <c r="H80" s="14">
        <v>2.5000000000000001E-4</v>
      </c>
      <c r="I80" s="15">
        <v>5.0000000000000002E-5</v>
      </c>
      <c r="J80" s="15">
        <v>5.0000000000000002E-5</v>
      </c>
      <c r="K80" s="14">
        <v>2.5000000000000001E-4</v>
      </c>
      <c r="L80" s="15">
        <v>5.0000000000000002E-5</v>
      </c>
      <c r="M80" s="14">
        <v>1E-4</v>
      </c>
      <c r="N80" s="14">
        <v>2.5000000000000001E-4</v>
      </c>
      <c r="O80" s="14">
        <v>1E-4</v>
      </c>
      <c r="P80" s="12">
        <v>2.5000000000000001E-3</v>
      </c>
      <c r="Q80" s="14">
        <v>1E-4</v>
      </c>
      <c r="R80" s="15">
        <v>5.0000000000000002E-5</v>
      </c>
      <c r="S80" s="15">
        <v>5.0000000000000002E-5</v>
      </c>
      <c r="T80" s="14">
        <v>5.0000000000000001E-4</v>
      </c>
      <c r="U80" s="14">
        <v>1E-4</v>
      </c>
      <c r="V80" s="6" t="s">
        <v>167</v>
      </c>
      <c r="W80" s="15">
        <v>5.0000000000000002E-5</v>
      </c>
      <c r="X80" s="14">
        <v>1E-4</v>
      </c>
      <c r="Y80" s="15">
        <v>5.0000000000000002E-5</v>
      </c>
      <c r="Z80" s="14">
        <v>1E-4</v>
      </c>
      <c r="AA80" s="14">
        <v>5.0000000000000001E-4</v>
      </c>
      <c r="AB80" s="15">
        <v>5.0000000000000002E-5</v>
      </c>
      <c r="AC80" s="15">
        <v>5.0000000000000002E-5</v>
      </c>
      <c r="AD80" s="14">
        <v>1E-4</v>
      </c>
      <c r="AE80" s="14">
        <v>2.5000000000000001E-4</v>
      </c>
      <c r="AF80" s="14">
        <v>1E-4</v>
      </c>
      <c r="AG80" s="15">
        <v>5.0000000000000002E-5</v>
      </c>
      <c r="AH80" s="15">
        <v>5.0000000000000002E-5</v>
      </c>
      <c r="AI80" s="14">
        <v>5.0000000000000001E-4</v>
      </c>
      <c r="AJ80" s="15">
        <v>5.0000000000000002E-5</v>
      </c>
      <c r="AK80" s="15">
        <v>5.0000000000000002E-5</v>
      </c>
      <c r="AL80" s="12">
        <v>5.0000000000000001E-3</v>
      </c>
      <c r="AM80" s="15">
        <v>5.0000000000000002E-5</v>
      </c>
      <c r="AN80" s="14">
        <v>1E-4</v>
      </c>
      <c r="AO80" s="12">
        <v>5.0000000000000001E-3</v>
      </c>
      <c r="AP80" s="15">
        <v>5.0000000000000002E-5</v>
      </c>
      <c r="AQ80" s="12">
        <v>2.5000000000000001E-3</v>
      </c>
      <c r="AR80" s="14">
        <v>1E-4</v>
      </c>
      <c r="AS80" s="15">
        <v>5.0000000000000002E-5</v>
      </c>
      <c r="AT80" s="15">
        <v>5.0000000000000002E-5</v>
      </c>
      <c r="AU80" s="14">
        <v>1E-4</v>
      </c>
      <c r="AV80" s="15">
        <v>5.0000000000000002E-5</v>
      </c>
      <c r="AW80" s="15">
        <v>5.0000000000000002E-5</v>
      </c>
      <c r="AX80" s="15">
        <v>5.0000000000000002E-5</v>
      </c>
      <c r="AY80" s="15">
        <v>5.0000000000000002E-5</v>
      </c>
      <c r="AZ80" s="15">
        <v>5.0000000000000002E-5</v>
      </c>
      <c r="BA80" s="12">
        <v>2.5000000000000001E-3</v>
      </c>
      <c r="BB80" s="12">
        <v>5.0000000000000001E-3</v>
      </c>
      <c r="BC80" s="15">
        <v>5.0000000000000002E-5</v>
      </c>
      <c r="BD80" s="14">
        <v>2.5000000000000001E-4</v>
      </c>
      <c r="BE80" s="15">
        <v>5.0000000000000002E-5</v>
      </c>
      <c r="BF80" s="12">
        <v>1E-3</v>
      </c>
    </row>
    <row r="81" spans="1:58" s="6" customFormat="1" x14ac:dyDescent="0.2">
      <c r="A81" s="8" t="s">
        <v>265</v>
      </c>
      <c r="B81" s="13">
        <v>0.05</v>
      </c>
      <c r="C81" s="13">
        <v>0.05</v>
      </c>
      <c r="D81" s="13">
        <v>2.5000000000000001E-2</v>
      </c>
      <c r="E81" s="12">
        <v>1E-3</v>
      </c>
      <c r="F81" s="14">
        <v>5.0000000000000001E-4</v>
      </c>
      <c r="G81" s="13">
        <v>0.05</v>
      </c>
      <c r="H81" s="12">
        <v>2.5000000000000001E-3</v>
      </c>
      <c r="I81" s="14">
        <v>5.0000000000000001E-4</v>
      </c>
      <c r="J81" s="14">
        <v>5.0000000000000001E-4</v>
      </c>
      <c r="K81" s="12">
        <v>2.5000000000000001E-3</v>
      </c>
      <c r="L81" s="14">
        <v>5.0000000000000001E-4</v>
      </c>
      <c r="M81" s="12">
        <v>1E-3</v>
      </c>
      <c r="N81" s="12">
        <v>2.5000000000000001E-3</v>
      </c>
      <c r="O81" s="12">
        <v>1E-3</v>
      </c>
      <c r="P81" s="13">
        <v>2.5000000000000001E-2</v>
      </c>
      <c r="Q81" s="12">
        <v>1E-3</v>
      </c>
      <c r="R81" s="14">
        <v>5.0000000000000001E-4</v>
      </c>
      <c r="S81" s="14">
        <v>5.0000000000000001E-4</v>
      </c>
      <c r="T81" s="12">
        <v>5.0000000000000001E-3</v>
      </c>
      <c r="U81" s="12">
        <v>1E-3</v>
      </c>
      <c r="V81" s="6" t="s">
        <v>167</v>
      </c>
      <c r="W81" s="14">
        <v>5.0000000000000001E-4</v>
      </c>
      <c r="X81" s="12">
        <v>1E-3</v>
      </c>
      <c r="Y81" s="14">
        <v>5.0000000000000001E-4</v>
      </c>
      <c r="Z81" s="12">
        <v>1E-3</v>
      </c>
      <c r="AA81" s="12">
        <v>5.0000000000000001E-3</v>
      </c>
      <c r="AB81" s="14">
        <v>5.0000000000000001E-4</v>
      </c>
      <c r="AC81" s="14">
        <v>5.0000000000000001E-4</v>
      </c>
      <c r="AD81" s="12">
        <v>1E-3</v>
      </c>
      <c r="AE81" s="12">
        <v>2.5000000000000001E-3</v>
      </c>
      <c r="AF81" s="12">
        <v>1E-3</v>
      </c>
      <c r="AG81" s="14">
        <v>5.0000000000000001E-4</v>
      </c>
      <c r="AH81" s="14">
        <v>5.0000000000000001E-4</v>
      </c>
      <c r="AI81" s="12">
        <v>5.0000000000000001E-3</v>
      </c>
      <c r="AJ81" s="14">
        <v>5.0000000000000001E-4</v>
      </c>
      <c r="AK81" s="14">
        <v>5.0000000000000001E-4</v>
      </c>
      <c r="AL81" s="13">
        <v>0.05</v>
      </c>
      <c r="AM81" s="14">
        <v>5.0000000000000001E-4</v>
      </c>
      <c r="AN81" s="12">
        <v>1E-3</v>
      </c>
      <c r="AO81" s="13">
        <v>0.05</v>
      </c>
      <c r="AP81" s="14">
        <v>5.0000000000000001E-4</v>
      </c>
      <c r="AQ81" s="13">
        <v>2.5000000000000001E-2</v>
      </c>
      <c r="AR81" s="12">
        <v>1E-3</v>
      </c>
      <c r="AS81" s="14">
        <v>5.0000000000000001E-4</v>
      </c>
      <c r="AT81" s="14">
        <v>5.0000000000000001E-4</v>
      </c>
      <c r="AU81" s="12">
        <v>1E-3</v>
      </c>
      <c r="AV81" s="14">
        <v>5.0000000000000001E-4</v>
      </c>
      <c r="AW81" s="14">
        <v>5.0000000000000001E-4</v>
      </c>
      <c r="AX81" s="14">
        <v>5.0000000000000001E-4</v>
      </c>
      <c r="AY81" s="14">
        <v>5.0000000000000001E-4</v>
      </c>
      <c r="AZ81" s="14">
        <v>5.0000000000000001E-4</v>
      </c>
      <c r="BA81" s="13">
        <v>2.5000000000000001E-2</v>
      </c>
      <c r="BB81" s="13">
        <v>0.05</v>
      </c>
      <c r="BC81" s="14">
        <v>5.0000000000000001E-4</v>
      </c>
      <c r="BD81" s="12">
        <v>2.5000000000000001E-3</v>
      </c>
      <c r="BE81" s="14">
        <v>5.0000000000000001E-4</v>
      </c>
      <c r="BF81" s="13">
        <v>0.01</v>
      </c>
    </row>
    <row r="82" spans="1:58" s="6" customFormat="1" x14ac:dyDescent="0.2">
      <c r="A82" s="8" t="s">
        <v>266</v>
      </c>
      <c r="B82" s="22">
        <v>30</v>
      </c>
      <c r="C82" s="22">
        <v>30</v>
      </c>
      <c r="D82" s="22">
        <v>15</v>
      </c>
      <c r="E82" s="9">
        <v>0.6</v>
      </c>
      <c r="F82" s="9">
        <v>0.3</v>
      </c>
      <c r="G82" s="22">
        <v>30</v>
      </c>
      <c r="H82" s="10">
        <v>1.5</v>
      </c>
      <c r="I82" s="9">
        <v>0.3</v>
      </c>
      <c r="J82" s="9">
        <v>0.3</v>
      </c>
      <c r="K82" s="10">
        <v>1.5</v>
      </c>
      <c r="L82" s="9">
        <v>0.3</v>
      </c>
      <c r="M82" s="9">
        <v>0.6</v>
      </c>
      <c r="N82" s="10">
        <v>1.5</v>
      </c>
      <c r="O82" s="9">
        <v>0.6</v>
      </c>
      <c r="P82" s="22">
        <v>15</v>
      </c>
      <c r="Q82" s="9">
        <v>0.6</v>
      </c>
      <c r="R82" s="9">
        <v>0.3</v>
      </c>
      <c r="S82" s="9">
        <v>0.3</v>
      </c>
      <c r="T82" s="10">
        <v>3</v>
      </c>
      <c r="U82" s="9">
        <v>0.6</v>
      </c>
      <c r="V82" s="6" t="s">
        <v>167</v>
      </c>
      <c r="W82" s="9">
        <v>0.3</v>
      </c>
      <c r="X82" s="9">
        <v>0.6</v>
      </c>
      <c r="Y82" s="9">
        <v>0.3</v>
      </c>
      <c r="Z82" s="9">
        <v>0.6</v>
      </c>
      <c r="AA82" s="10">
        <v>3</v>
      </c>
      <c r="AB82" s="9">
        <v>0.3</v>
      </c>
      <c r="AC82" s="9">
        <v>0.3</v>
      </c>
      <c r="AD82" s="9">
        <v>0.6</v>
      </c>
      <c r="AE82" s="10">
        <v>1.5</v>
      </c>
      <c r="AF82" s="9">
        <v>0.6</v>
      </c>
      <c r="AG82" s="9">
        <v>0.3</v>
      </c>
      <c r="AH82" s="9">
        <v>0.3</v>
      </c>
      <c r="AI82" s="10">
        <v>3</v>
      </c>
      <c r="AJ82" s="9">
        <v>0.3</v>
      </c>
      <c r="AK82" s="9">
        <v>0.3</v>
      </c>
      <c r="AL82" s="22">
        <v>30</v>
      </c>
      <c r="AM82" s="9">
        <v>0.3</v>
      </c>
      <c r="AN82" s="9">
        <v>0.6</v>
      </c>
      <c r="AO82" s="22">
        <v>30</v>
      </c>
      <c r="AP82" s="9">
        <v>0.3</v>
      </c>
      <c r="AQ82" s="22">
        <v>15</v>
      </c>
      <c r="AR82" s="9">
        <v>0.6</v>
      </c>
      <c r="AS82" s="9">
        <v>0.3</v>
      </c>
      <c r="AT82" s="9">
        <v>0.3</v>
      </c>
      <c r="AU82" s="9">
        <v>0.6</v>
      </c>
      <c r="AV82" s="9">
        <v>0.3</v>
      </c>
      <c r="AW82" s="9">
        <v>0.3</v>
      </c>
      <c r="AX82" s="9">
        <v>0.3</v>
      </c>
      <c r="AY82" s="9">
        <v>0.3</v>
      </c>
      <c r="AZ82" s="9">
        <v>0.3</v>
      </c>
      <c r="BA82" s="22">
        <v>15</v>
      </c>
      <c r="BB82" s="22">
        <v>30</v>
      </c>
      <c r="BC82" s="9">
        <v>0.3</v>
      </c>
      <c r="BD82" s="10">
        <v>1.5</v>
      </c>
      <c r="BE82" s="9">
        <v>0.3</v>
      </c>
      <c r="BF82" s="10">
        <v>6</v>
      </c>
    </row>
    <row r="83" spans="1:58" s="6" customFormat="1" x14ac:dyDescent="0.2">
      <c r="A83" s="8" t="s">
        <v>267</v>
      </c>
      <c r="B83" s="10">
        <v>5</v>
      </c>
      <c r="C83" s="10">
        <v>5</v>
      </c>
      <c r="D83" s="10">
        <v>2.5</v>
      </c>
      <c r="E83" s="9">
        <v>0.1</v>
      </c>
      <c r="F83" s="13">
        <v>0.05</v>
      </c>
      <c r="G83" s="10">
        <v>5</v>
      </c>
      <c r="H83" s="9">
        <v>0.25</v>
      </c>
      <c r="I83" s="13">
        <v>0.05</v>
      </c>
      <c r="J83" s="13">
        <v>0.05</v>
      </c>
      <c r="K83" s="9">
        <v>0.25</v>
      </c>
      <c r="L83" s="13">
        <v>0.05</v>
      </c>
      <c r="M83" s="9">
        <v>0.1</v>
      </c>
      <c r="N83" s="9">
        <v>0.25</v>
      </c>
      <c r="O83" s="9">
        <v>0.1</v>
      </c>
      <c r="P83" s="10">
        <v>2.5</v>
      </c>
      <c r="Q83" s="9">
        <v>0.1</v>
      </c>
      <c r="R83" s="13">
        <v>0.05</v>
      </c>
      <c r="S83" s="13">
        <v>0.05</v>
      </c>
      <c r="T83" s="9">
        <v>0.5</v>
      </c>
      <c r="U83" s="9">
        <v>0.1</v>
      </c>
      <c r="V83" s="6" t="s">
        <v>167</v>
      </c>
      <c r="W83" s="13">
        <v>0.05</v>
      </c>
      <c r="X83" s="9">
        <v>0.1</v>
      </c>
      <c r="Y83" s="13">
        <v>0.05</v>
      </c>
      <c r="Z83" s="9">
        <v>0.1</v>
      </c>
      <c r="AA83" s="9">
        <v>0.5</v>
      </c>
      <c r="AB83" s="13">
        <v>0.05</v>
      </c>
      <c r="AC83" s="13">
        <v>0.05</v>
      </c>
      <c r="AD83" s="9">
        <v>0.1</v>
      </c>
      <c r="AE83" s="9">
        <v>0.25</v>
      </c>
      <c r="AF83" s="9">
        <v>0.1</v>
      </c>
      <c r="AG83" s="13">
        <v>0.05</v>
      </c>
      <c r="AH83" s="13">
        <v>0.05</v>
      </c>
      <c r="AI83" s="9">
        <v>0.5</v>
      </c>
      <c r="AJ83" s="13">
        <v>0.05</v>
      </c>
      <c r="AK83" s="13">
        <v>0.05</v>
      </c>
      <c r="AL83" s="10">
        <v>5</v>
      </c>
      <c r="AM83" s="13">
        <v>0.05</v>
      </c>
      <c r="AN83" s="9">
        <v>0.1</v>
      </c>
      <c r="AO83" s="10">
        <v>5</v>
      </c>
      <c r="AP83" s="13">
        <v>0.05</v>
      </c>
      <c r="AQ83" s="10">
        <v>2.5</v>
      </c>
      <c r="AR83" s="9">
        <v>0.1</v>
      </c>
      <c r="AS83" s="13">
        <v>0.05</v>
      </c>
      <c r="AT83" s="13">
        <v>0.05</v>
      </c>
      <c r="AU83" s="9">
        <v>0.1</v>
      </c>
      <c r="AV83" s="13">
        <v>0.05</v>
      </c>
      <c r="AW83" s="13">
        <v>0.05</v>
      </c>
      <c r="AX83" s="13">
        <v>0.05</v>
      </c>
      <c r="AY83" s="13">
        <v>0.05</v>
      </c>
      <c r="AZ83" s="13">
        <v>0.05</v>
      </c>
      <c r="BA83" s="10">
        <v>2.5</v>
      </c>
      <c r="BB83" s="10">
        <v>5</v>
      </c>
      <c r="BC83" s="13">
        <v>0.05</v>
      </c>
      <c r="BD83" s="9">
        <v>0.25</v>
      </c>
      <c r="BE83" s="13">
        <v>0.05</v>
      </c>
      <c r="BF83" s="10">
        <v>1</v>
      </c>
    </row>
    <row r="84" spans="1:58" s="6" customFormat="1" x14ac:dyDescent="0.2">
      <c r="A84" s="8" t="s">
        <v>268</v>
      </c>
      <c r="B84" s="13">
        <v>0.01</v>
      </c>
      <c r="C84" s="13">
        <v>0.01</v>
      </c>
      <c r="D84" s="12">
        <v>5.0000000000000001E-3</v>
      </c>
      <c r="E84" s="14">
        <v>2.0000000000000001E-4</v>
      </c>
      <c r="F84" s="14">
        <v>1E-4</v>
      </c>
      <c r="G84" s="13">
        <v>0.01</v>
      </c>
      <c r="H84" s="14">
        <v>5.0000000000000001E-4</v>
      </c>
      <c r="I84" s="14">
        <v>1E-4</v>
      </c>
      <c r="J84" s="14">
        <v>1E-4</v>
      </c>
      <c r="K84" s="14">
        <v>5.0000000000000001E-4</v>
      </c>
      <c r="L84" s="14">
        <v>1E-4</v>
      </c>
      <c r="M84" s="14">
        <v>2.0000000000000001E-4</v>
      </c>
      <c r="N84" s="14">
        <v>5.0000000000000001E-4</v>
      </c>
      <c r="O84" s="14">
        <v>2.0000000000000001E-4</v>
      </c>
      <c r="P84" s="12">
        <v>5.0000000000000001E-3</v>
      </c>
      <c r="Q84" s="14">
        <v>2.0000000000000001E-4</v>
      </c>
      <c r="R84" s="14">
        <v>1E-4</v>
      </c>
      <c r="S84" s="14">
        <v>1E-4</v>
      </c>
      <c r="T84" s="12">
        <v>1E-3</v>
      </c>
      <c r="U84" s="14">
        <v>2.0000000000000001E-4</v>
      </c>
      <c r="V84" s="6" t="s">
        <v>167</v>
      </c>
      <c r="W84" s="14">
        <v>1E-4</v>
      </c>
      <c r="X84" s="14">
        <v>2.0000000000000001E-4</v>
      </c>
      <c r="Y84" s="14">
        <v>1E-4</v>
      </c>
      <c r="Z84" s="14">
        <v>2.0000000000000001E-4</v>
      </c>
      <c r="AA84" s="12">
        <v>1E-3</v>
      </c>
      <c r="AB84" s="14">
        <v>1E-4</v>
      </c>
      <c r="AC84" s="14">
        <v>1E-4</v>
      </c>
      <c r="AD84" s="14">
        <v>2.0000000000000001E-4</v>
      </c>
      <c r="AE84" s="14">
        <v>5.0000000000000001E-4</v>
      </c>
      <c r="AF84" s="14">
        <v>2.0000000000000001E-4</v>
      </c>
      <c r="AG84" s="14">
        <v>1E-4</v>
      </c>
      <c r="AH84" s="14">
        <v>1E-4</v>
      </c>
      <c r="AI84" s="12">
        <v>1E-3</v>
      </c>
      <c r="AJ84" s="14">
        <v>1E-4</v>
      </c>
      <c r="AK84" s="14">
        <v>1E-4</v>
      </c>
      <c r="AL84" s="13">
        <v>0.01</v>
      </c>
      <c r="AM84" s="14">
        <v>1E-4</v>
      </c>
      <c r="AN84" s="14">
        <v>2.0000000000000001E-4</v>
      </c>
      <c r="AO84" s="13">
        <v>0.01</v>
      </c>
      <c r="AP84" s="14">
        <v>1E-4</v>
      </c>
      <c r="AQ84" s="12">
        <v>5.0000000000000001E-3</v>
      </c>
      <c r="AR84" s="14">
        <v>2.0000000000000001E-4</v>
      </c>
      <c r="AS84" s="14">
        <v>1E-4</v>
      </c>
      <c r="AT84" s="14">
        <v>1E-4</v>
      </c>
      <c r="AU84" s="14">
        <v>2.0000000000000001E-4</v>
      </c>
      <c r="AV84" s="14">
        <v>1E-4</v>
      </c>
      <c r="AW84" s="14">
        <v>1E-4</v>
      </c>
      <c r="AX84" s="14">
        <v>1E-4</v>
      </c>
      <c r="AY84" s="14">
        <v>1E-4</v>
      </c>
      <c r="AZ84" s="14">
        <v>1E-4</v>
      </c>
      <c r="BA84" s="12">
        <v>5.0000000000000001E-3</v>
      </c>
      <c r="BB84" s="13">
        <v>0.01</v>
      </c>
      <c r="BC84" s="14">
        <v>1E-4</v>
      </c>
      <c r="BD84" s="14">
        <v>5.0000000000000001E-4</v>
      </c>
      <c r="BE84" s="14">
        <v>1E-4</v>
      </c>
      <c r="BF84" s="12">
        <v>2E-3</v>
      </c>
    </row>
    <row r="85" spans="1:58" s="6" customFormat="1" x14ac:dyDescent="0.2">
      <c r="A85" s="8" t="s">
        <v>269</v>
      </c>
      <c r="B85" s="10">
        <v>5</v>
      </c>
      <c r="C85" s="10">
        <v>5</v>
      </c>
      <c r="D85" s="10">
        <v>2.5</v>
      </c>
      <c r="E85" s="9">
        <v>0.1</v>
      </c>
      <c r="F85" s="13">
        <v>0.05</v>
      </c>
      <c r="G85" s="10">
        <v>5</v>
      </c>
      <c r="H85" s="9">
        <v>0.25</v>
      </c>
      <c r="I85" s="13">
        <v>0.05</v>
      </c>
      <c r="J85" s="13">
        <v>0.05</v>
      </c>
      <c r="K85" s="9">
        <v>0.25</v>
      </c>
      <c r="L85" s="13">
        <v>0.05</v>
      </c>
      <c r="M85" s="9">
        <v>0.1</v>
      </c>
      <c r="N85" s="9">
        <v>0.25</v>
      </c>
      <c r="O85" s="9">
        <v>0.1</v>
      </c>
      <c r="P85" s="10">
        <v>2.5</v>
      </c>
      <c r="Q85" s="9">
        <v>0.1</v>
      </c>
      <c r="R85" s="13">
        <v>0.05</v>
      </c>
      <c r="S85" s="13">
        <v>0.05</v>
      </c>
      <c r="T85" s="9">
        <v>0.5</v>
      </c>
      <c r="U85" s="9">
        <v>0.1</v>
      </c>
      <c r="V85" s="6" t="s">
        <v>167</v>
      </c>
      <c r="W85" s="13">
        <v>0.05</v>
      </c>
      <c r="X85" s="9">
        <v>0.1</v>
      </c>
      <c r="Y85" s="13">
        <v>0.05</v>
      </c>
      <c r="Z85" s="9">
        <v>0.1</v>
      </c>
      <c r="AA85" s="9">
        <v>0.5</v>
      </c>
      <c r="AB85" s="13">
        <v>0.05</v>
      </c>
      <c r="AC85" s="13">
        <v>0.05</v>
      </c>
      <c r="AD85" s="9">
        <v>0.1</v>
      </c>
      <c r="AE85" s="9">
        <v>0.25</v>
      </c>
      <c r="AF85" s="9">
        <v>0.1</v>
      </c>
      <c r="AG85" s="13">
        <v>0.05</v>
      </c>
      <c r="AH85" s="13">
        <v>0.05</v>
      </c>
      <c r="AI85" s="9">
        <v>0.5</v>
      </c>
      <c r="AJ85" s="13">
        <v>0.05</v>
      </c>
      <c r="AK85" s="13">
        <v>0.05</v>
      </c>
      <c r="AL85" s="10">
        <v>5</v>
      </c>
      <c r="AM85" s="13">
        <v>0.05</v>
      </c>
      <c r="AN85" s="9">
        <v>0.1</v>
      </c>
      <c r="AO85" s="10">
        <v>5</v>
      </c>
      <c r="AP85" s="13">
        <v>0.05</v>
      </c>
      <c r="AQ85" s="10">
        <v>2.5</v>
      </c>
      <c r="AR85" s="9">
        <v>0.1</v>
      </c>
      <c r="AS85" s="13">
        <v>0.05</v>
      </c>
      <c r="AT85" s="13">
        <v>0.05</v>
      </c>
      <c r="AU85" s="9">
        <v>0.1</v>
      </c>
      <c r="AV85" s="13">
        <v>0.05</v>
      </c>
      <c r="AW85" s="13">
        <v>0.05</v>
      </c>
      <c r="AX85" s="13">
        <v>0.05</v>
      </c>
      <c r="AY85" s="13">
        <v>0.05</v>
      </c>
      <c r="AZ85" s="13">
        <v>0.05</v>
      </c>
      <c r="BA85" s="10">
        <v>2.5</v>
      </c>
      <c r="BB85" s="10">
        <v>5</v>
      </c>
      <c r="BC85" s="13">
        <v>0.05</v>
      </c>
      <c r="BD85" s="9">
        <v>0.25</v>
      </c>
      <c r="BE85" s="13">
        <v>0.05</v>
      </c>
      <c r="BF85" s="10">
        <v>1</v>
      </c>
    </row>
    <row r="86" spans="1:58" s="6" customFormat="1" x14ac:dyDescent="0.2">
      <c r="A86" s="8" t="s">
        <v>270</v>
      </c>
      <c r="B86" s="12">
        <v>1E-3</v>
      </c>
      <c r="C86" s="12">
        <v>1E-3</v>
      </c>
      <c r="D86" s="14">
        <v>5.0000000000000001E-4</v>
      </c>
      <c r="E86" s="15">
        <v>2.0000000000000002E-5</v>
      </c>
      <c r="F86" s="15">
        <v>1.0000000000000001E-5</v>
      </c>
      <c r="G86" s="12">
        <v>1E-3</v>
      </c>
      <c r="H86" s="15">
        <v>5.0000000000000002E-5</v>
      </c>
      <c r="I86" s="15">
        <v>1.0000000000000001E-5</v>
      </c>
      <c r="J86" s="15">
        <v>1.0000000000000001E-5</v>
      </c>
      <c r="K86" s="15">
        <v>5.0000000000000002E-5</v>
      </c>
      <c r="L86" s="15">
        <v>1.0000000000000001E-5</v>
      </c>
      <c r="M86" s="15">
        <v>2.0000000000000002E-5</v>
      </c>
      <c r="N86" s="15">
        <v>5.0000000000000002E-5</v>
      </c>
      <c r="O86" s="15">
        <v>2.0000000000000002E-5</v>
      </c>
      <c r="P86" s="14">
        <v>5.0000000000000001E-4</v>
      </c>
      <c r="Q86" s="15">
        <v>2.0000000000000002E-5</v>
      </c>
      <c r="R86" s="15">
        <v>1.0000000000000001E-5</v>
      </c>
      <c r="S86" s="15">
        <v>1.0000000000000001E-5</v>
      </c>
      <c r="T86" s="14">
        <v>1E-4</v>
      </c>
      <c r="U86" s="15">
        <v>2.0000000000000002E-5</v>
      </c>
      <c r="V86" s="6" t="s">
        <v>167</v>
      </c>
      <c r="W86" s="15">
        <v>1.0000000000000001E-5</v>
      </c>
      <c r="X86" s="15">
        <v>2.0000000000000002E-5</v>
      </c>
      <c r="Y86" s="15">
        <v>1.0000000000000001E-5</v>
      </c>
      <c r="Z86" s="15">
        <v>2.0000000000000002E-5</v>
      </c>
      <c r="AA86" s="14">
        <v>1E-4</v>
      </c>
      <c r="AB86" s="15">
        <v>1.0000000000000001E-5</v>
      </c>
      <c r="AC86" s="15">
        <v>1.0000000000000001E-5</v>
      </c>
      <c r="AD86" s="15">
        <v>2.0000000000000002E-5</v>
      </c>
      <c r="AE86" s="15">
        <v>5.0000000000000002E-5</v>
      </c>
      <c r="AF86" s="15">
        <v>2.0000000000000002E-5</v>
      </c>
      <c r="AG86" s="15">
        <v>1.0000000000000001E-5</v>
      </c>
      <c r="AH86" s="15">
        <v>1.0000000000000001E-5</v>
      </c>
      <c r="AI86" s="14">
        <v>1E-4</v>
      </c>
      <c r="AJ86" s="15">
        <v>1.0000000000000001E-5</v>
      </c>
      <c r="AK86" s="15">
        <v>1.0000000000000001E-5</v>
      </c>
      <c r="AL86" s="12">
        <v>1E-3</v>
      </c>
      <c r="AM86" s="15">
        <v>1.0000000000000001E-5</v>
      </c>
      <c r="AN86" s="15">
        <v>2.0000000000000002E-5</v>
      </c>
      <c r="AO86" s="12">
        <v>1E-3</v>
      </c>
      <c r="AP86" s="15">
        <v>1.0000000000000001E-5</v>
      </c>
      <c r="AQ86" s="14">
        <v>5.0000000000000001E-4</v>
      </c>
      <c r="AR86" s="15">
        <v>2.0000000000000002E-5</v>
      </c>
      <c r="AS86" s="15">
        <v>1.0000000000000001E-5</v>
      </c>
      <c r="AT86" s="15">
        <v>1.0000000000000001E-5</v>
      </c>
      <c r="AU86" s="15">
        <v>2.0000000000000002E-5</v>
      </c>
      <c r="AV86" s="15">
        <v>1.0000000000000001E-5</v>
      </c>
      <c r="AW86" s="15">
        <v>1.0000000000000001E-5</v>
      </c>
      <c r="AX86" s="15">
        <v>1.0000000000000001E-5</v>
      </c>
      <c r="AY86" s="15">
        <v>1.0000000000000001E-5</v>
      </c>
      <c r="AZ86" s="15">
        <v>1.0000000000000001E-5</v>
      </c>
      <c r="BA86" s="14">
        <v>5.0000000000000001E-4</v>
      </c>
      <c r="BB86" s="12">
        <v>1E-3</v>
      </c>
      <c r="BC86" s="15">
        <v>1.0000000000000001E-5</v>
      </c>
      <c r="BD86" s="15">
        <v>5.0000000000000002E-5</v>
      </c>
      <c r="BE86" s="15">
        <v>1.0000000000000001E-5</v>
      </c>
      <c r="BF86" s="14">
        <v>2.0000000000000001E-4</v>
      </c>
    </row>
    <row r="87" spans="1:58" s="6" customFormat="1" x14ac:dyDescent="0.2">
      <c r="A87" s="8" t="s">
        <v>271</v>
      </c>
      <c r="B87" s="10">
        <v>5</v>
      </c>
      <c r="C87" s="10">
        <v>5</v>
      </c>
      <c r="D87" s="10">
        <v>2.5</v>
      </c>
      <c r="E87" s="9">
        <v>0.1</v>
      </c>
      <c r="F87" s="13">
        <v>0.05</v>
      </c>
      <c r="G87" s="10">
        <v>5</v>
      </c>
      <c r="H87" s="9">
        <v>0.25</v>
      </c>
      <c r="I87" s="13">
        <v>0.05</v>
      </c>
      <c r="J87" s="13">
        <v>0.05</v>
      </c>
      <c r="K87" s="9">
        <v>0.25</v>
      </c>
      <c r="L87" s="13">
        <v>0.05</v>
      </c>
      <c r="M87" s="9">
        <v>0.1</v>
      </c>
      <c r="N87" s="9">
        <v>0.25</v>
      </c>
      <c r="O87" s="9">
        <v>0.1</v>
      </c>
      <c r="P87" s="10">
        <v>2.5</v>
      </c>
      <c r="Q87" s="9">
        <v>0.1</v>
      </c>
      <c r="R87" s="13">
        <v>0.05</v>
      </c>
      <c r="S87" s="13">
        <v>0.05</v>
      </c>
      <c r="T87" s="9">
        <v>0.5</v>
      </c>
      <c r="U87" s="9">
        <v>0.1</v>
      </c>
      <c r="V87" s="6" t="s">
        <v>167</v>
      </c>
      <c r="W87" s="13">
        <v>0.05</v>
      </c>
      <c r="X87" s="9">
        <v>0.1</v>
      </c>
      <c r="Y87" s="13">
        <v>0.05</v>
      </c>
      <c r="Z87" s="9">
        <v>0.1</v>
      </c>
      <c r="AA87" s="9">
        <v>0.5</v>
      </c>
      <c r="AB87" s="13">
        <v>0.05</v>
      </c>
      <c r="AC87" s="13">
        <v>0.05</v>
      </c>
      <c r="AD87" s="9">
        <v>0.1</v>
      </c>
      <c r="AE87" s="9">
        <v>0.25</v>
      </c>
      <c r="AF87" s="9">
        <v>0.1</v>
      </c>
      <c r="AG87" s="13">
        <v>0.05</v>
      </c>
      <c r="AH87" s="13">
        <v>0.05</v>
      </c>
      <c r="AI87" s="9">
        <v>0.5</v>
      </c>
      <c r="AJ87" s="13">
        <v>0.05</v>
      </c>
      <c r="AK87" s="13">
        <v>0.05</v>
      </c>
      <c r="AL87" s="10">
        <v>5</v>
      </c>
      <c r="AM87" s="13">
        <v>0.05</v>
      </c>
      <c r="AN87" s="9">
        <v>0.1</v>
      </c>
      <c r="AO87" s="10">
        <v>5</v>
      </c>
      <c r="AP87" s="13">
        <v>0.05</v>
      </c>
      <c r="AQ87" s="10">
        <v>2.5</v>
      </c>
      <c r="AR87" s="9">
        <v>0.1</v>
      </c>
      <c r="AS87" s="13">
        <v>0.05</v>
      </c>
      <c r="AT87" s="13">
        <v>0.05</v>
      </c>
      <c r="AU87" s="9">
        <v>0.1</v>
      </c>
      <c r="AV87" s="13">
        <v>0.05</v>
      </c>
      <c r="AW87" s="13">
        <v>0.05</v>
      </c>
      <c r="AX87" s="13">
        <v>0.05</v>
      </c>
      <c r="AY87" s="13">
        <v>0.05</v>
      </c>
      <c r="AZ87" s="13">
        <v>0.05</v>
      </c>
      <c r="BA87" s="10">
        <v>2.5</v>
      </c>
      <c r="BB87" s="10">
        <v>5</v>
      </c>
      <c r="BC87" s="13">
        <v>0.05</v>
      </c>
      <c r="BD87" s="9">
        <v>0.25</v>
      </c>
      <c r="BE87" s="13">
        <v>0.05</v>
      </c>
      <c r="BF87" s="10">
        <v>1</v>
      </c>
    </row>
    <row r="88" spans="1:58" s="6" customFormat="1" x14ac:dyDescent="0.2">
      <c r="A88" s="8" t="s">
        <v>272</v>
      </c>
      <c r="B88" s="13">
        <v>0.02</v>
      </c>
      <c r="C88" s="13">
        <v>0.02</v>
      </c>
      <c r="D88" s="13">
        <v>0.01</v>
      </c>
      <c r="E88" s="14">
        <v>4.0000000000000002E-4</v>
      </c>
      <c r="F88" s="14">
        <v>2.0000000000000001E-4</v>
      </c>
      <c r="G88" s="13">
        <v>0.02</v>
      </c>
      <c r="H88" s="12">
        <v>1E-3</v>
      </c>
      <c r="I88" s="14">
        <v>2.0000000000000001E-4</v>
      </c>
      <c r="J88" s="14">
        <v>2.0000000000000001E-4</v>
      </c>
      <c r="K88" s="12">
        <v>1E-3</v>
      </c>
      <c r="L88" s="14">
        <v>2.0000000000000001E-4</v>
      </c>
      <c r="M88" s="14">
        <v>4.0000000000000002E-4</v>
      </c>
      <c r="N88" s="12">
        <v>1E-3</v>
      </c>
      <c r="O88" s="14">
        <v>4.0000000000000002E-4</v>
      </c>
      <c r="P88" s="13">
        <v>0.01</v>
      </c>
      <c r="Q88" s="14">
        <v>4.0000000000000002E-4</v>
      </c>
      <c r="R88" s="14">
        <v>2.0000000000000001E-4</v>
      </c>
      <c r="S88" s="14">
        <v>2.0000000000000001E-4</v>
      </c>
      <c r="T88" s="12">
        <v>2E-3</v>
      </c>
      <c r="U88" s="14">
        <v>4.0000000000000002E-4</v>
      </c>
      <c r="V88" s="6" t="s">
        <v>167</v>
      </c>
      <c r="W88" s="14">
        <v>2.0000000000000001E-4</v>
      </c>
      <c r="X88" s="14">
        <v>4.0000000000000002E-4</v>
      </c>
      <c r="Y88" s="14">
        <v>2.0000000000000001E-4</v>
      </c>
      <c r="Z88" s="14">
        <v>4.0000000000000002E-4</v>
      </c>
      <c r="AA88" s="12">
        <v>2E-3</v>
      </c>
      <c r="AB88" s="14">
        <v>2.0000000000000001E-4</v>
      </c>
      <c r="AC88" s="14">
        <v>2.0000000000000001E-4</v>
      </c>
      <c r="AD88" s="14">
        <v>4.0000000000000002E-4</v>
      </c>
      <c r="AE88" s="12">
        <v>1E-3</v>
      </c>
      <c r="AF88" s="14">
        <v>4.0000000000000002E-4</v>
      </c>
      <c r="AG88" s="14">
        <v>2.0000000000000001E-4</v>
      </c>
      <c r="AH88" s="14">
        <v>2.0000000000000001E-4</v>
      </c>
      <c r="AI88" s="12">
        <v>2E-3</v>
      </c>
      <c r="AJ88" s="14">
        <v>2.0000000000000001E-4</v>
      </c>
      <c r="AK88" s="14">
        <v>2.0000000000000001E-4</v>
      </c>
      <c r="AL88" s="13">
        <v>0.02</v>
      </c>
      <c r="AM88" s="14">
        <v>2.0000000000000001E-4</v>
      </c>
      <c r="AN88" s="14">
        <v>4.0000000000000002E-4</v>
      </c>
      <c r="AO88" s="13">
        <v>0.02</v>
      </c>
      <c r="AP88" s="14">
        <v>2.0000000000000001E-4</v>
      </c>
      <c r="AQ88" s="13">
        <v>0.01</v>
      </c>
      <c r="AR88" s="14">
        <v>4.0000000000000002E-4</v>
      </c>
      <c r="AS88" s="14">
        <v>2.0000000000000001E-4</v>
      </c>
      <c r="AT88" s="14">
        <v>2.0000000000000001E-4</v>
      </c>
      <c r="AU88" s="14">
        <v>4.0000000000000002E-4</v>
      </c>
      <c r="AV88" s="14">
        <v>2.0000000000000001E-4</v>
      </c>
      <c r="AW88" s="14">
        <v>2.0000000000000001E-4</v>
      </c>
      <c r="AX88" s="14">
        <v>2.0000000000000001E-4</v>
      </c>
      <c r="AY88" s="14">
        <v>2.0000000000000001E-4</v>
      </c>
      <c r="AZ88" s="14">
        <v>2.0000000000000001E-4</v>
      </c>
      <c r="BA88" s="13">
        <v>0.01</v>
      </c>
      <c r="BB88" s="13">
        <v>0.02</v>
      </c>
      <c r="BC88" s="14">
        <v>2.0000000000000001E-4</v>
      </c>
      <c r="BD88" s="12">
        <v>1E-3</v>
      </c>
      <c r="BE88" s="14">
        <v>2.0000000000000001E-4</v>
      </c>
      <c r="BF88" s="12">
        <v>4.0000000000000001E-3</v>
      </c>
    </row>
    <row r="89" spans="1:58" s="6" customFormat="1" x14ac:dyDescent="0.2">
      <c r="A89" s="8" t="s">
        <v>273</v>
      </c>
      <c r="B89" s="12">
        <v>1E-3</v>
      </c>
      <c r="C89" s="12">
        <v>1E-3</v>
      </c>
      <c r="D89" s="14">
        <v>5.0000000000000001E-4</v>
      </c>
      <c r="E89" s="15">
        <v>2.0000000000000002E-5</v>
      </c>
      <c r="F89" s="15">
        <v>1.0000000000000001E-5</v>
      </c>
      <c r="G89" s="12">
        <v>1E-3</v>
      </c>
      <c r="H89" s="15">
        <v>5.0000000000000002E-5</v>
      </c>
      <c r="I89" s="15">
        <v>1.0000000000000001E-5</v>
      </c>
      <c r="J89" s="15">
        <v>1.0000000000000001E-5</v>
      </c>
      <c r="K89" s="15">
        <v>5.0000000000000002E-5</v>
      </c>
      <c r="L89" s="15">
        <v>1.0000000000000001E-5</v>
      </c>
      <c r="M89" s="15">
        <v>2.0000000000000002E-5</v>
      </c>
      <c r="N89" s="15">
        <v>5.0000000000000002E-5</v>
      </c>
      <c r="O89" s="15">
        <v>2.0000000000000002E-5</v>
      </c>
      <c r="P89" s="14">
        <v>5.0000000000000001E-4</v>
      </c>
      <c r="Q89" s="15">
        <v>2.0000000000000002E-5</v>
      </c>
      <c r="R89" s="15">
        <v>1.0000000000000001E-5</v>
      </c>
      <c r="S89" s="15">
        <v>1.0000000000000001E-5</v>
      </c>
      <c r="T89" s="14">
        <v>1E-4</v>
      </c>
      <c r="U89" s="15">
        <v>2.0000000000000002E-5</v>
      </c>
      <c r="V89" s="6" t="s">
        <v>167</v>
      </c>
      <c r="W89" s="15">
        <v>1.0000000000000001E-5</v>
      </c>
      <c r="X89" s="15">
        <v>2.0000000000000002E-5</v>
      </c>
      <c r="Y89" s="15">
        <v>1.0000000000000001E-5</v>
      </c>
      <c r="Z89" s="15">
        <v>2.0000000000000002E-5</v>
      </c>
      <c r="AA89" s="14">
        <v>1E-4</v>
      </c>
      <c r="AB89" s="15">
        <v>1.0000000000000001E-5</v>
      </c>
      <c r="AC89" s="15">
        <v>1.0000000000000001E-5</v>
      </c>
      <c r="AD89" s="15">
        <v>2.0000000000000002E-5</v>
      </c>
      <c r="AE89" s="15">
        <v>5.0000000000000002E-5</v>
      </c>
      <c r="AF89" s="15">
        <v>2.0000000000000002E-5</v>
      </c>
      <c r="AG89" s="15">
        <v>1.0000000000000001E-5</v>
      </c>
      <c r="AH89" s="15">
        <v>1.0000000000000001E-5</v>
      </c>
      <c r="AI89" s="14">
        <v>1E-4</v>
      </c>
      <c r="AJ89" s="15">
        <v>1.0000000000000001E-5</v>
      </c>
      <c r="AK89" s="15">
        <v>1.0000000000000001E-5</v>
      </c>
      <c r="AL89" s="12">
        <v>1E-3</v>
      </c>
      <c r="AM89" s="15">
        <v>1.0000000000000001E-5</v>
      </c>
      <c r="AN89" s="15">
        <v>2.0000000000000002E-5</v>
      </c>
      <c r="AO89" s="12">
        <v>1E-3</v>
      </c>
      <c r="AP89" s="15">
        <v>1.0000000000000001E-5</v>
      </c>
      <c r="AQ89" s="14">
        <v>5.0000000000000001E-4</v>
      </c>
      <c r="AR89" s="15">
        <v>2.0000000000000002E-5</v>
      </c>
      <c r="AS89" s="15">
        <v>1.0000000000000001E-5</v>
      </c>
      <c r="AT89" s="15">
        <v>1.0000000000000001E-5</v>
      </c>
      <c r="AU89" s="15">
        <v>2.0000000000000002E-5</v>
      </c>
      <c r="AV89" s="15">
        <v>1.0000000000000001E-5</v>
      </c>
      <c r="AW89" s="15">
        <v>1.0000000000000001E-5</v>
      </c>
      <c r="AX89" s="15">
        <v>1.0000000000000001E-5</v>
      </c>
      <c r="AY89" s="15">
        <v>1.0000000000000001E-5</v>
      </c>
      <c r="AZ89" s="15">
        <v>1.0000000000000001E-5</v>
      </c>
      <c r="BA89" s="14">
        <v>5.0000000000000001E-4</v>
      </c>
      <c r="BB89" s="12">
        <v>1E-3</v>
      </c>
      <c r="BC89" s="15">
        <v>1.0000000000000001E-5</v>
      </c>
      <c r="BD89" s="15">
        <v>5.0000000000000002E-5</v>
      </c>
      <c r="BE89" s="15">
        <v>1.0000000000000001E-5</v>
      </c>
      <c r="BF89" s="14">
        <v>2.0000000000000001E-4</v>
      </c>
    </row>
    <row r="90" spans="1:58" s="6" customFormat="1" x14ac:dyDescent="0.2">
      <c r="A90" s="8" t="s">
        <v>274</v>
      </c>
      <c r="B90" s="13">
        <v>0.01</v>
      </c>
      <c r="C90" s="13">
        <v>0.01</v>
      </c>
      <c r="D90" s="12">
        <v>5.0000000000000001E-3</v>
      </c>
      <c r="E90" s="14">
        <v>2.0000000000000001E-4</v>
      </c>
      <c r="F90" s="14">
        <v>1E-4</v>
      </c>
      <c r="G90" s="13">
        <v>0.01</v>
      </c>
      <c r="H90" s="14">
        <v>5.0000000000000001E-4</v>
      </c>
      <c r="I90" s="14">
        <v>1E-4</v>
      </c>
      <c r="J90" s="14">
        <v>1E-4</v>
      </c>
      <c r="K90" s="14">
        <v>5.0000000000000001E-4</v>
      </c>
      <c r="L90" s="14">
        <v>1E-4</v>
      </c>
      <c r="M90" s="14">
        <v>2.0000000000000001E-4</v>
      </c>
      <c r="N90" s="14">
        <v>5.0000000000000001E-4</v>
      </c>
      <c r="O90" s="14">
        <v>2.0000000000000001E-4</v>
      </c>
      <c r="P90" s="12">
        <v>5.0000000000000001E-3</v>
      </c>
      <c r="Q90" s="14">
        <v>2.0000000000000001E-4</v>
      </c>
      <c r="R90" s="14">
        <v>1E-4</v>
      </c>
      <c r="S90" s="14">
        <v>1E-4</v>
      </c>
      <c r="T90" s="12">
        <v>1E-3</v>
      </c>
      <c r="U90" s="14">
        <v>2.0000000000000001E-4</v>
      </c>
      <c r="V90" s="6" t="s">
        <v>167</v>
      </c>
      <c r="W90" s="14">
        <v>1E-4</v>
      </c>
      <c r="X90" s="14">
        <v>2.0000000000000001E-4</v>
      </c>
      <c r="Y90" s="14">
        <v>1E-4</v>
      </c>
      <c r="Z90" s="14">
        <v>2.0000000000000001E-4</v>
      </c>
      <c r="AA90" s="12">
        <v>1E-3</v>
      </c>
      <c r="AB90" s="14">
        <v>1E-4</v>
      </c>
      <c r="AC90" s="14">
        <v>1E-4</v>
      </c>
      <c r="AD90" s="14">
        <v>2.0000000000000001E-4</v>
      </c>
      <c r="AE90" s="14">
        <v>5.0000000000000001E-4</v>
      </c>
      <c r="AF90" s="14">
        <v>2.0000000000000001E-4</v>
      </c>
      <c r="AG90" s="14">
        <v>1E-4</v>
      </c>
      <c r="AH90" s="14">
        <v>1E-4</v>
      </c>
      <c r="AI90" s="12">
        <v>1E-3</v>
      </c>
      <c r="AJ90" s="14">
        <v>1E-4</v>
      </c>
      <c r="AK90" s="14">
        <v>1E-4</v>
      </c>
      <c r="AL90" s="13">
        <v>0.01</v>
      </c>
      <c r="AM90" s="14">
        <v>1E-4</v>
      </c>
      <c r="AN90" s="14">
        <v>2.0000000000000001E-4</v>
      </c>
      <c r="AO90" s="13">
        <v>0.01</v>
      </c>
      <c r="AP90" s="14">
        <v>1E-4</v>
      </c>
      <c r="AQ90" s="12">
        <v>5.0000000000000001E-3</v>
      </c>
      <c r="AR90" s="14">
        <v>2.0000000000000001E-4</v>
      </c>
      <c r="AS90" s="14">
        <v>1E-4</v>
      </c>
      <c r="AT90" s="14">
        <v>1E-4</v>
      </c>
      <c r="AU90" s="14">
        <v>2.0000000000000001E-4</v>
      </c>
      <c r="AV90" s="14">
        <v>1E-4</v>
      </c>
      <c r="AW90" s="14">
        <v>1E-4</v>
      </c>
      <c r="AX90" s="14">
        <v>1E-4</v>
      </c>
      <c r="AY90" s="14">
        <v>1E-4</v>
      </c>
      <c r="AZ90" s="14">
        <v>1E-4</v>
      </c>
      <c r="BA90" s="12">
        <v>5.0000000000000001E-3</v>
      </c>
      <c r="BB90" s="13">
        <v>0.01</v>
      </c>
      <c r="BC90" s="14">
        <v>1E-4</v>
      </c>
      <c r="BD90" s="14">
        <v>5.0000000000000001E-4</v>
      </c>
      <c r="BE90" s="14">
        <v>1E-4</v>
      </c>
      <c r="BF90" s="12">
        <v>2E-3</v>
      </c>
    </row>
    <row r="91" spans="1:58" s="6" customFormat="1" x14ac:dyDescent="0.2">
      <c r="A91" s="8" t="s">
        <v>275</v>
      </c>
      <c r="B91" s="10">
        <v>1</v>
      </c>
      <c r="C91" s="10">
        <v>1</v>
      </c>
      <c r="D91" s="9">
        <v>0.5</v>
      </c>
      <c r="E91" s="13">
        <v>0.02</v>
      </c>
      <c r="F91" s="13">
        <v>0.01</v>
      </c>
      <c r="G91" s="10">
        <v>1</v>
      </c>
      <c r="H91" s="13">
        <v>0.05</v>
      </c>
      <c r="I91" s="13">
        <v>0.01</v>
      </c>
      <c r="J91" s="13">
        <v>0.01</v>
      </c>
      <c r="K91" s="13">
        <v>0.05</v>
      </c>
      <c r="L91" s="13">
        <v>0.01</v>
      </c>
      <c r="M91" s="13">
        <v>0.02</v>
      </c>
      <c r="N91" s="13">
        <v>0.05</v>
      </c>
      <c r="O91" s="13">
        <v>0.02</v>
      </c>
      <c r="P91" s="9">
        <v>0.5</v>
      </c>
      <c r="Q91" s="13">
        <v>0.02</v>
      </c>
      <c r="R91" s="13">
        <v>0.01</v>
      </c>
      <c r="S91" s="13">
        <v>0.01</v>
      </c>
      <c r="T91" s="9">
        <v>0.1</v>
      </c>
      <c r="U91" s="13">
        <v>0.02</v>
      </c>
      <c r="V91" s="6" t="s">
        <v>167</v>
      </c>
      <c r="W91" s="13">
        <v>0.01</v>
      </c>
      <c r="X91" s="13">
        <v>0.02</v>
      </c>
      <c r="Y91" s="13">
        <v>0.01</v>
      </c>
      <c r="Z91" s="13">
        <v>0.02</v>
      </c>
      <c r="AA91" s="9">
        <v>0.1</v>
      </c>
      <c r="AB91" s="13">
        <v>0.01</v>
      </c>
      <c r="AC91" s="13">
        <v>0.01</v>
      </c>
      <c r="AD91" s="13">
        <v>0.02</v>
      </c>
      <c r="AE91" s="13">
        <v>0.05</v>
      </c>
      <c r="AF91" s="13">
        <v>0.02</v>
      </c>
      <c r="AG91" s="13">
        <v>0.01</v>
      </c>
      <c r="AH91" s="13">
        <v>0.01</v>
      </c>
      <c r="AI91" s="9">
        <v>0.1</v>
      </c>
      <c r="AJ91" s="13">
        <v>0.01</v>
      </c>
      <c r="AK91" s="13">
        <v>0.01</v>
      </c>
      <c r="AL91" s="10">
        <v>1</v>
      </c>
      <c r="AM91" s="13">
        <v>0.01</v>
      </c>
      <c r="AN91" s="13">
        <v>0.02</v>
      </c>
      <c r="AO91" s="10">
        <v>1</v>
      </c>
      <c r="AP91" s="13">
        <v>0.01</v>
      </c>
      <c r="AQ91" s="9">
        <v>0.5</v>
      </c>
      <c r="AR91" s="13">
        <v>0.02</v>
      </c>
      <c r="AS91" s="13">
        <v>0.01</v>
      </c>
      <c r="AT91" s="13">
        <v>0.01</v>
      </c>
      <c r="AU91" s="13">
        <v>0.02</v>
      </c>
      <c r="AV91" s="13">
        <v>0.01</v>
      </c>
      <c r="AW91" s="13">
        <v>0.01</v>
      </c>
      <c r="AX91" s="13">
        <v>0.01</v>
      </c>
      <c r="AY91" s="13">
        <v>0.01</v>
      </c>
      <c r="AZ91" s="13">
        <v>0.01</v>
      </c>
      <c r="BA91" s="9">
        <v>0.5</v>
      </c>
      <c r="BB91" s="10">
        <v>1</v>
      </c>
      <c r="BC91" s="13">
        <v>0.01</v>
      </c>
      <c r="BD91" s="13">
        <v>0.05</v>
      </c>
      <c r="BE91" s="13">
        <v>0.01</v>
      </c>
      <c r="BF91" s="9">
        <v>0.2</v>
      </c>
    </row>
    <row r="92" spans="1:58" s="6" customFormat="1" x14ac:dyDescent="0.2">
      <c r="A92" s="8" t="s">
        <v>276</v>
      </c>
      <c r="B92" s="12">
        <v>1E-3</v>
      </c>
      <c r="C92" s="12">
        <v>1E-3</v>
      </c>
      <c r="D92" s="14">
        <v>5.0000000000000001E-4</v>
      </c>
      <c r="E92" s="15">
        <v>2.0000000000000002E-5</v>
      </c>
      <c r="F92" s="15">
        <v>1.0000000000000001E-5</v>
      </c>
      <c r="G92" s="12">
        <v>1E-3</v>
      </c>
      <c r="H92" s="15">
        <v>5.0000000000000002E-5</v>
      </c>
      <c r="I92" s="15">
        <v>1.0000000000000001E-5</v>
      </c>
      <c r="J92" s="15">
        <v>1.0000000000000001E-5</v>
      </c>
      <c r="K92" s="15">
        <v>5.0000000000000002E-5</v>
      </c>
      <c r="L92" s="15">
        <v>1.0000000000000001E-5</v>
      </c>
      <c r="M92" s="15">
        <v>2.0000000000000002E-5</v>
      </c>
      <c r="N92" s="15">
        <v>5.0000000000000002E-5</v>
      </c>
      <c r="O92" s="15">
        <v>2.0000000000000002E-5</v>
      </c>
      <c r="P92" s="14">
        <v>5.0000000000000001E-4</v>
      </c>
      <c r="Q92" s="15">
        <v>2.0000000000000002E-5</v>
      </c>
      <c r="R92" s="15">
        <v>1.0000000000000001E-5</v>
      </c>
      <c r="S92" s="15">
        <v>1.0000000000000001E-5</v>
      </c>
      <c r="T92" s="14">
        <v>1E-4</v>
      </c>
      <c r="U92" s="15">
        <v>2.0000000000000002E-5</v>
      </c>
      <c r="V92" s="6" t="s">
        <v>167</v>
      </c>
      <c r="W92" s="15">
        <v>1.0000000000000001E-5</v>
      </c>
      <c r="X92" s="15">
        <v>2.0000000000000002E-5</v>
      </c>
      <c r="Y92" s="15">
        <v>1.0000000000000001E-5</v>
      </c>
      <c r="Z92" s="15">
        <v>2.0000000000000002E-5</v>
      </c>
      <c r="AA92" s="14">
        <v>1E-4</v>
      </c>
      <c r="AB92" s="15">
        <v>1.0000000000000001E-5</v>
      </c>
      <c r="AC92" s="15">
        <v>1.0000000000000001E-5</v>
      </c>
      <c r="AD92" s="15">
        <v>2.0000000000000002E-5</v>
      </c>
      <c r="AE92" s="15">
        <v>5.0000000000000002E-5</v>
      </c>
      <c r="AF92" s="15">
        <v>2.0000000000000002E-5</v>
      </c>
      <c r="AG92" s="15">
        <v>1.0000000000000001E-5</v>
      </c>
      <c r="AH92" s="15">
        <v>1.0000000000000001E-5</v>
      </c>
      <c r="AI92" s="14">
        <v>1E-4</v>
      </c>
      <c r="AJ92" s="15">
        <v>1.0000000000000001E-5</v>
      </c>
      <c r="AK92" s="15">
        <v>1.0000000000000001E-5</v>
      </c>
      <c r="AL92" s="12">
        <v>1E-3</v>
      </c>
      <c r="AM92" s="15">
        <v>1.0000000000000001E-5</v>
      </c>
      <c r="AN92" s="15">
        <v>2.0000000000000002E-5</v>
      </c>
      <c r="AO92" s="12">
        <v>1E-3</v>
      </c>
      <c r="AP92" s="15">
        <v>1.0000000000000001E-5</v>
      </c>
      <c r="AQ92" s="14">
        <v>5.0000000000000001E-4</v>
      </c>
      <c r="AR92" s="15">
        <v>2.0000000000000002E-5</v>
      </c>
      <c r="AS92" s="15">
        <v>1.0000000000000001E-5</v>
      </c>
      <c r="AT92" s="15">
        <v>1.0000000000000001E-5</v>
      </c>
      <c r="AU92" s="15">
        <v>2.0000000000000002E-5</v>
      </c>
      <c r="AV92" s="15">
        <v>1.0000000000000001E-5</v>
      </c>
      <c r="AW92" s="15">
        <v>1.0000000000000001E-5</v>
      </c>
      <c r="AX92" s="15">
        <v>1.0000000000000001E-5</v>
      </c>
      <c r="AY92" s="15">
        <v>1.0000000000000001E-5</v>
      </c>
      <c r="AZ92" s="15">
        <v>1.0000000000000001E-5</v>
      </c>
      <c r="BA92" s="14">
        <v>5.0000000000000001E-4</v>
      </c>
      <c r="BB92" s="12">
        <v>1E-3</v>
      </c>
      <c r="BC92" s="15">
        <v>1.0000000000000001E-5</v>
      </c>
      <c r="BD92" s="15">
        <v>5.0000000000000002E-5</v>
      </c>
      <c r="BE92" s="15">
        <v>1.0000000000000001E-5</v>
      </c>
      <c r="BF92" s="14">
        <v>2.0000000000000001E-4</v>
      </c>
    </row>
    <row r="93" spans="1:58" s="6" customFormat="1" x14ac:dyDescent="0.2">
      <c r="A93" s="8" t="s">
        <v>277</v>
      </c>
      <c r="B93" s="9">
        <v>0.1</v>
      </c>
      <c r="C93" s="9">
        <v>0.1</v>
      </c>
      <c r="D93" s="13">
        <v>0.05</v>
      </c>
      <c r="E93" s="12">
        <v>2E-3</v>
      </c>
      <c r="F93" s="12">
        <v>1E-3</v>
      </c>
      <c r="G93" s="9">
        <v>0.1</v>
      </c>
      <c r="H93" s="12">
        <v>5.0000000000000001E-3</v>
      </c>
      <c r="I93" s="12">
        <v>1E-3</v>
      </c>
      <c r="J93" s="12">
        <v>1E-3</v>
      </c>
      <c r="K93" s="12">
        <v>5.0000000000000001E-3</v>
      </c>
      <c r="L93" s="12">
        <v>1E-3</v>
      </c>
      <c r="M93" s="12">
        <v>2E-3</v>
      </c>
      <c r="N93" s="12">
        <v>5.0000000000000001E-3</v>
      </c>
      <c r="O93" s="12">
        <v>2E-3</v>
      </c>
      <c r="P93" s="13">
        <v>0.05</v>
      </c>
      <c r="Q93" s="12">
        <v>2E-3</v>
      </c>
      <c r="R93" s="12">
        <v>1E-3</v>
      </c>
      <c r="S93" s="12">
        <v>1E-3</v>
      </c>
      <c r="T93" s="13">
        <v>0.01</v>
      </c>
      <c r="U93" s="12">
        <v>2E-3</v>
      </c>
      <c r="V93" s="6" t="s">
        <v>167</v>
      </c>
      <c r="W93" s="12">
        <v>1E-3</v>
      </c>
      <c r="X93" s="12">
        <v>2E-3</v>
      </c>
      <c r="Y93" s="12">
        <v>1E-3</v>
      </c>
      <c r="Z93" s="12">
        <v>2E-3</v>
      </c>
      <c r="AA93" s="13">
        <v>0.01</v>
      </c>
      <c r="AB93" s="12">
        <v>1E-3</v>
      </c>
      <c r="AC93" s="12">
        <v>1E-3</v>
      </c>
      <c r="AD93" s="12">
        <v>2E-3</v>
      </c>
      <c r="AE93" s="12">
        <v>5.0000000000000001E-3</v>
      </c>
      <c r="AF93" s="12">
        <v>2E-3</v>
      </c>
      <c r="AG93" s="12">
        <v>1E-3</v>
      </c>
      <c r="AH93" s="12">
        <v>1E-3</v>
      </c>
      <c r="AI93" s="13">
        <v>0.01</v>
      </c>
      <c r="AJ93" s="12">
        <v>1E-3</v>
      </c>
      <c r="AK93" s="12">
        <v>1E-3</v>
      </c>
      <c r="AL93" s="9">
        <v>0.1</v>
      </c>
      <c r="AM93" s="12">
        <v>1E-3</v>
      </c>
      <c r="AN93" s="12">
        <v>2E-3</v>
      </c>
      <c r="AO93" s="9">
        <v>0.1</v>
      </c>
      <c r="AP93" s="12">
        <v>1E-3</v>
      </c>
      <c r="AQ93" s="13">
        <v>0.05</v>
      </c>
      <c r="AR93" s="12">
        <v>2E-3</v>
      </c>
      <c r="AS93" s="12">
        <v>1E-3</v>
      </c>
      <c r="AT93" s="12">
        <v>1E-3</v>
      </c>
      <c r="AU93" s="12">
        <v>2E-3</v>
      </c>
      <c r="AV93" s="12">
        <v>1E-3</v>
      </c>
      <c r="AW93" s="12">
        <v>1E-3</v>
      </c>
      <c r="AX93" s="12">
        <v>1E-3</v>
      </c>
      <c r="AY93" s="12">
        <v>1E-3</v>
      </c>
      <c r="AZ93" s="12">
        <v>1E-3</v>
      </c>
      <c r="BA93" s="13">
        <v>0.05</v>
      </c>
      <c r="BB93" s="9">
        <v>0.1</v>
      </c>
      <c r="BC93" s="12">
        <v>1E-3</v>
      </c>
      <c r="BD93" s="12">
        <v>5.0000000000000001E-3</v>
      </c>
      <c r="BE93" s="12">
        <v>1E-3</v>
      </c>
      <c r="BF93" s="13">
        <v>0.02</v>
      </c>
    </row>
    <row r="94" spans="1:58" s="6" customFormat="1" x14ac:dyDescent="0.2">
      <c r="A94" s="8" t="s">
        <v>278</v>
      </c>
      <c r="B94" s="9">
        <v>0.1</v>
      </c>
      <c r="C94" s="9">
        <v>0.1</v>
      </c>
      <c r="D94" s="13">
        <v>0.05</v>
      </c>
      <c r="E94" s="12">
        <v>2E-3</v>
      </c>
      <c r="F94" s="12">
        <v>1E-3</v>
      </c>
      <c r="G94" s="9">
        <v>0.1</v>
      </c>
      <c r="H94" s="12">
        <v>5.0000000000000001E-3</v>
      </c>
      <c r="I94" s="12">
        <v>1E-3</v>
      </c>
      <c r="J94" s="12">
        <v>1E-3</v>
      </c>
      <c r="K94" s="12">
        <v>5.0000000000000001E-3</v>
      </c>
      <c r="L94" s="12">
        <v>1E-3</v>
      </c>
      <c r="M94" s="12">
        <v>2E-3</v>
      </c>
      <c r="N94" s="12">
        <v>5.0000000000000001E-3</v>
      </c>
      <c r="O94" s="12">
        <v>2E-3</v>
      </c>
      <c r="P94" s="13">
        <v>0.05</v>
      </c>
      <c r="Q94" s="12">
        <v>2E-3</v>
      </c>
      <c r="R94" s="12">
        <v>1E-3</v>
      </c>
      <c r="S94" s="12">
        <v>1E-3</v>
      </c>
      <c r="T94" s="13">
        <v>0.01</v>
      </c>
      <c r="U94" s="12">
        <v>2E-3</v>
      </c>
      <c r="V94" s="6" t="s">
        <v>167</v>
      </c>
      <c r="W94" s="12">
        <v>1E-3</v>
      </c>
      <c r="X94" s="12">
        <v>2E-3</v>
      </c>
      <c r="Y94" s="12">
        <v>1E-3</v>
      </c>
      <c r="Z94" s="12">
        <v>2E-3</v>
      </c>
      <c r="AA94" s="13">
        <v>0.01</v>
      </c>
      <c r="AB94" s="12">
        <v>1E-3</v>
      </c>
      <c r="AC94" s="12">
        <v>1E-3</v>
      </c>
      <c r="AD94" s="12">
        <v>2E-3</v>
      </c>
      <c r="AE94" s="12">
        <v>5.0000000000000001E-3</v>
      </c>
      <c r="AF94" s="12">
        <v>2E-3</v>
      </c>
      <c r="AG94" s="12">
        <v>1E-3</v>
      </c>
      <c r="AH94" s="12">
        <v>1E-3</v>
      </c>
      <c r="AI94" s="13">
        <v>0.01</v>
      </c>
      <c r="AJ94" s="12">
        <v>1E-3</v>
      </c>
      <c r="AK94" s="12">
        <v>1E-3</v>
      </c>
      <c r="AL94" s="9">
        <v>0.1</v>
      </c>
      <c r="AM94" s="12">
        <v>1E-3</v>
      </c>
      <c r="AN94" s="12">
        <v>2E-3</v>
      </c>
      <c r="AO94" s="9">
        <v>0.1</v>
      </c>
      <c r="AP94" s="12">
        <v>1E-3</v>
      </c>
      <c r="AQ94" s="13">
        <v>0.05</v>
      </c>
      <c r="AR94" s="12">
        <v>2E-3</v>
      </c>
      <c r="AS94" s="12">
        <v>1E-3</v>
      </c>
      <c r="AT94" s="12">
        <v>1E-3</v>
      </c>
      <c r="AU94" s="12">
        <v>2E-3</v>
      </c>
      <c r="AV94" s="12">
        <v>1E-3</v>
      </c>
      <c r="AW94" s="12">
        <v>1E-3</v>
      </c>
      <c r="AX94" s="12">
        <v>1E-3</v>
      </c>
      <c r="AY94" s="12">
        <v>1E-3</v>
      </c>
      <c r="AZ94" s="12">
        <v>1E-3</v>
      </c>
      <c r="BA94" s="13">
        <v>0.05</v>
      </c>
      <c r="BB94" s="9">
        <v>0.1</v>
      </c>
      <c r="BC94" s="12">
        <v>1E-3</v>
      </c>
      <c r="BD94" s="12">
        <v>5.0000000000000001E-3</v>
      </c>
      <c r="BE94" s="12">
        <v>1E-3</v>
      </c>
      <c r="BF94" s="13">
        <v>0.02</v>
      </c>
    </row>
    <row r="95" spans="1:58" s="6" customFormat="1" x14ac:dyDescent="0.2">
      <c r="A95" s="8" t="s">
        <v>279</v>
      </c>
      <c r="B95" s="13">
        <v>0.08</v>
      </c>
      <c r="C95" s="13">
        <v>0.08</v>
      </c>
      <c r="D95" s="13">
        <v>0.04</v>
      </c>
      <c r="E95" s="12">
        <v>1.6000000000000001E-3</v>
      </c>
      <c r="F95" s="14">
        <v>8.0000000000000004E-4</v>
      </c>
      <c r="G95" s="13">
        <v>0.08</v>
      </c>
      <c r="H95" s="12">
        <v>4.0000000000000001E-3</v>
      </c>
      <c r="I95" s="14">
        <v>8.0000000000000004E-4</v>
      </c>
      <c r="J95" s="14">
        <v>8.0000000000000004E-4</v>
      </c>
      <c r="K95" s="12">
        <v>4.0000000000000001E-3</v>
      </c>
      <c r="L95" s="14">
        <v>8.0000000000000004E-4</v>
      </c>
      <c r="M95" s="12">
        <v>1.6000000000000001E-3</v>
      </c>
      <c r="N95" s="12">
        <v>4.0000000000000001E-3</v>
      </c>
      <c r="O95" s="12">
        <v>1.6000000000000001E-3</v>
      </c>
      <c r="P95" s="13">
        <v>0.04</v>
      </c>
      <c r="Q95" s="12">
        <v>1.6000000000000001E-3</v>
      </c>
      <c r="R95" s="14">
        <v>8.0000000000000004E-4</v>
      </c>
      <c r="S95" s="14">
        <v>8.0000000000000004E-4</v>
      </c>
      <c r="T95" s="12">
        <v>8.0000000000000002E-3</v>
      </c>
      <c r="U95" s="12">
        <v>1.6000000000000001E-3</v>
      </c>
      <c r="V95" s="6" t="s">
        <v>167</v>
      </c>
      <c r="W95" s="14">
        <v>8.0000000000000004E-4</v>
      </c>
      <c r="X95" s="12">
        <v>1.6000000000000001E-3</v>
      </c>
      <c r="Y95" s="14">
        <v>8.0000000000000004E-4</v>
      </c>
      <c r="Z95" s="12">
        <v>1.6000000000000001E-3</v>
      </c>
      <c r="AA95" s="12">
        <v>8.0000000000000002E-3</v>
      </c>
      <c r="AB95" s="14">
        <v>8.0000000000000004E-4</v>
      </c>
      <c r="AC95" s="14">
        <v>8.0000000000000004E-4</v>
      </c>
      <c r="AD95" s="12">
        <v>1.6000000000000001E-3</v>
      </c>
      <c r="AE95" s="12">
        <v>4.0000000000000001E-3</v>
      </c>
      <c r="AF95" s="12">
        <v>1.6000000000000001E-3</v>
      </c>
      <c r="AG95" s="14">
        <v>8.0000000000000004E-4</v>
      </c>
      <c r="AH95" s="14">
        <v>8.0000000000000004E-4</v>
      </c>
      <c r="AI95" s="12">
        <v>8.0000000000000002E-3</v>
      </c>
      <c r="AJ95" s="14">
        <v>8.0000000000000004E-4</v>
      </c>
      <c r="AK95" s="14">
        <v>8.0000000000000004E-4</v>
      </c>
      <c r="AL95" s="13">
        <v>0.08</v>
      </c>
      <c r="AM95" s="14">
        <v>8.0000000000000004E-4</v>
      </c>
      <c r="AN95" s="12">
        <v>1.6000000000000001E-3</v>
      </c>
      <c r="AO95" s="13">
        <v>0.08</v>
      </c>
      <c r="AP95" s="14">
        <v>8.0000000000000004E-4</v>
      </c>
      <c r="AQ95" s="13">
        <v>0.04</v>
      </c>
      <c r="AR95" s="12">
        <v>1.6000000000000001E-3</v>
      </c>
      <c r="AS95" s="14">
        <v>8.0000000000000004E-4</v>
      </c>
      <c r="AT95" s="14">
        <v>8.0000000000000004E-4</v>
      </c>
      <c r="AU95" s="12">
        <v>1.6000000000000001E-3</v>
      </c>
      <c r="AV95" s="14">
        <v>8.0000000000000004E-4</v>
      </c>
      <c r="AW95" s="14">
        <v>8.0000000000000004E-4</v>
      </c>
      <c r="AX95" s="14">
        <v>8.0000000000000004E-4</v>
      </c>
      <c r="AY95" s="14">
        <v>8.0000000000000004E-4</v>
      </c>
      <c r="AZ95" s="14">
        <v>8.0000000000000004E-4</v>
      </c>
      <c r="BA95" s="13">
        <v>0.04</v>
      </c>
      <c r="BB95" s="13">
        <v>0.08</v>
      </c>
      <c r="BC95" s="14">
        <v>8.0000000000000004E-4</v>
      </c>
      <c r="BD95" s="12">
        <v>4.0000000000000001E-3</v>
      </c>
      <c r="BE95" s="14">
        <v>8.0000000000000004E-4</v>
      </c>
      <c r="BF95" s="13">
        <v>1.6E-2</v>
      </c>
    </row>
    <row r="96" spans="1:58" s="6" customFormat="1" x14ac:dyDescent="0.2">
      <c r="A96" s="5"/>
    </row>
    <row r="97" spans="1:1" s="6" customFormat="1" x14ac:dyDescent="0.2">
      <c r="A97" s="5"/>
    </row>
    <row r="98" spans="1:1" s="6" customFormat="1" x14ac:dyDescent="0.2">
      <c r="A98" s="5"/>
    </row>
    <row r="99" spans="1:1" s="6" customFormat="1" x14ac:dyDescent="0.2">
      <c r="A99" s="5"/>
    </row>
    <row r="100" spans="1:1" s="6" customFormat="1" x14ac:dyDescent="0.2">
      <c r="A100" s="5"/>
    </row>
    <row r="101" spans="1:1" s="6" customFormat="1" x14ac:dyDescent="0.2">
      <c r="A101" s="5"/>
    </row>
    <row r="102" spans="1:1" s="6" customFormat="1" x14ac:dyDescent="0.2">
      <c r="A102" s="5"/>
    </row>
    <row r="103" spans="1:1" s="6" customFormat="1" x14ac:dyDescent="0.2">
      <c r="A103" s="5"/>
    </row>
    <row r="104" spans="1:1" s="6" customFormat="1" x14ac:dyDescent="0.2">
      <c r="A104" s="5"/>
    </row>
    <row r="105" spans="1:1" s="6" customFormat="1" x14ac:dyDescent="0.2">
      <c r="A105" s="5"/>
    </row>
    <row r="106" spans="1:1" s="6" customFormat="1" x14ac:dyDescent="0.2">
      <c r="A106" s="5"/>
    </row>
    <row r="107" spans="1:1" s="6" customFormat="1" x14ac:dyDescent="0.2">
      <c r="A107" s="5"/>
    </row>
    <row r="108" spans="1:1" s="6" customFormat="1" x14ac:dyDescent="0.2">
      <c r="A108" s="5"/>
    </row>
    <row r="109" spans="1:1" s="6" customFormat="1" x14ac:dyDescent="0.2">
      <c r="A109" s="5"/>
    </row>
    <row r="110" spans="1:1" s="6" customFormat="1" x14ac:dyDescent="0.2">
      <c r="A110" s="5"/>
    </row>
    <row r="111" spans="1:1" s="6" customFormat="1" x14ac:dyDescent="0.2">
      <c r="A111" s="5"/>
    </row>
    <row r="112" spans="1:1" s="6" customFormat="1" x14ac:dyDescent="0.2">
      <c r="A112" s="5"/>
    </row>
    <row r="113" spans="1:1" s="6" customFormat="1" x14ac:dyDescent="0.2">
      <c r="A113" s="5"/>
    </row>
    <row r="114" spans="1:1" s="6" customFormat="1" x14ac:dyDescent="0.2">
      <c r="A114" s="5"/>
    </row>
    <row r="115" spans="1:1" s="6" customFormat="1" x14ac:dyDescent="0.2">
      <c r="A115" s="5"/>
    </row>
    <row r="116" spans="1:1" s="6" customFormat="1" x14ac:dyDescent="0.2">
      <c r="A116" s="5"/>
    </row>
    <row r="117" spans="1:1" s="6" customFormat="1" x14ac:dyDescent="0.2">
      <c r="A117" s="5"/>
    </row>
    <row r="118" spans="1:1" s="6" customFormat="1" x14ac:dyDescent="0.2">
      <c r="A118" s="5"/>
    </row>
    <row r="119" spans="1:1" s="6" customFormat="1" x14ac:dyDescent="0.2">
      <c r="A119" s="5"/>
    </row>
    <row r="120" spans="1:1" s="6" customFormat="1" x14ac:dyDescent="0.2">
      <c r="A120" s="5"/>
    </row>
    <row r="121" spans="1:1" s="6" customFormat="1" x14ac:dyDescent="0.2">
      <c r="A121" s="5"/>
    </row>
    <row r="122" spans="1:1" s="6" customFormat="1" x14ac:dyDescent="0.2">
      <c r="A122" s="5"/>
    </row>
    <row r="123" spans="1:1" s="6" customFormat="1" x14ac:dyDescent="0.2">
      <c r="A123" s="5"/>
    </row>
    <row r="124" spans="1:1" s="6" customFormat="1" x14ac:dyDescent="0.2">
      <c r="A124" s="5"/>
    </row>
    <row r="125" spans="1:1" s="6" customFormat="1" x14ac:dyDescent="0.2">
      <c r="A125" s="5"/>
    </row>
    <row r="126" spans="1:1" s="6" customFormat="1" x14ac:dyDescent="0.2">
      <c r="A126" s="5"/>
    </row>
    <row r="127" spans="1:1" s="6" customFormat="1" x14ac:dyDescent="0.2">
      <c r="A127" s="5"/>
    </row>
    <row r="128" spans="1:1" s="6" customFormat="1" x14ac:dyDescent="0.2">
      <c r="A128" s="5"/>
    </row>
    <row r="129" spans="1:1" s="6" customFormat="1" x14ac:dyDescent="0.2">
      <c r="A129" s="5"/>
    </row>
    <row r="130" spans="1:1" s="6" customFormat="1" x14ac:dyDescent="0.2">
      <c r="A130" s="5"/>
    </row>
    <row r="131" spans="1:1" s="6" customFormat="1" x14ac:dyDescent="0.2">
      <c r="A131" s="5"/>
    </row>
    <row r="132" spans="1:1" s="6" customFormat="1" x14ac:dyDescent="0.2">
      <c r="A132" s="5"/>
    </row>
    <row r="133" spans="1:1" s="6" customFormat="1" x14ac:dyDescent="0.2">
      <c r="A133" s="5"/>
    </row>
    <row r="134" spans="1:1" s="6" customFormat="1" x14ac:dyDescent="0.2">
      <c r="A134" s="5"/>
    </row>
    <row r="135" spans="1:1" s="6" customFormat="1" x14ac:dyDescent="0.2">
      <c r="A135" s="5"/>
    </row>
    <row r="136" spans="1:1" s="6" customFormat="1" x14ac:dyDescent="0.2">
      <c r="A136" s="5"/>
    </row>
    <row r="137" spans="1:1" s="6" customFormat="1" x14ac:dyDescent="0.2">
      <c r="A137" s="5"/>
    </row>
    <row r="138" spans="1:1" s="6" customFormat="1" x14ac:dyDescent="0.2">
      <c r="A138" s="5"/>
    </row>
    <row r="139" spans="1:1" s="6" customFormat="1" x14ac:dyDescent="0.2">
      <c r="A139" s="5"/>
    </row>
    <row r="140" spans="1:1" s="6" customFormat="1" x14ac:dyDescent="0.2">
      <c r="A140" s="5"/>
    </row>
    <row r="141" spans="1:1" s="6" customFormat="1" x14ac:dyDescent="0.2">
      <c r="A141" s="5"/>
    </row>
    <row r="142" spans="1:1" s="6" customFormat="1" x14ac:dyDescent="0.2">
      <c r="A142" s="5"/>
    </row>
    <row r="143" spans="1:1" s="6" customFormat="1" x14ac:dyDescent="0.2">
      <c r="A143" s="5"/>
    </row>
    <row r="144" spans="1:1" s="6" customFormat="1" x14ac:dyDescent="0.2">
      <c r="A144" s="5"/>
    </row>
    <row r="145" spans="1:1" s="6" customFormat="1" x14ac:dyDescent="0.2">
      <c r="A145" s="5"/>
    </row>
    <row r="146" spans="1:1" s="6" customFormat="1" x14ac:dyDescent="0.2">
      <c r="A146" s="5"/>
    </row>
    <row r="147" spans="1:1" s="6" customFormat="1" x14ac:dyDescent="0.2">
      <c r="A147" s="5"/>
    </row>
    <row r="148" spans="1:1" s="6" customFormat="1" x14ac:dyDescent="0.2">
      <c r="A148" s="5"/>
    </row>
    <row r="149" spans="1:1" s="6" customFormat="1" x14ac:dyDescent="0.2">
      <c r="A149" s="5"/>
    </row>
    <row r="150" spans="1:1" s="6" customFormat="1" x14ac:dyDescent="0.2">
      <c r="A150" s="5"/>
    </row>
    <row r="151" spans="1:1" s="6" customFormat="1" x14ac:dyDescent="0.2">
      <c r="A151" s="5"/>
    </row>
    <row r="152" spans="1:1" s="6" customFormat="1" x14ac:dyDescent="0.2">
      <c r="A152" s="5"/>
    </row>
    <row r="153" spans="1:1" s="6" customFormat="1" x14ac:dyDescent="0.2">
      <c r="A153" s="5"/>
    </row>
    <row r="154" spans="1:1" s="6" customFormat="1" x14ac:dyDescent="0.2">
      <c r="A154" s="5"/>
    </row>
    <row r="155" spans="1:1" s="6" customFormat="1" x14ac:dyDescent="0.2">
      <c r="A155" s="5"/>
    </row>
    <row r="156" spans="1:1" s="6" customFormat="1" x14ac:dyDescent="0.2">
      <c r="A156" s="5"/>
    </row>
    <row r="157" spans="1:1" s="6" customFormat="1" x14ac:dyDescent="0.2">
      <c r="A157" s="5"/>
    </row>
    <row r="158" spans="1:1" s="6" customFormat="1" x14ac:dyDescent="0.2">
      <c r="A158" s="5"/>
    </row>
    <row r="159" spans="1:1" s="6" customFormat="1" x14ac:dyDescent="0.2">
      <c r="A159" s="5"/>
    </row>
    <row r="160" spans="1:1" s="6" customFormat="1" x14ac:dyDescent="0.2">
      <c r="A160" s="5"/>
    </row>
    <row r="161" spans="1:1" s="6" customFormat="1" x14ac:dyDescent="0.2">
      <c r="A161" s="5"/>
    </row>
    <row r="162" spans="1:1" s="6" customFormat="1" x14ac:dyDescent="0.2">
      <c r="A162" s="5"/>
    </row>
    <row r="163" spans="1:1" s="6" customFormat="1" x14ac:dyDescent="0.2">
      <c r="A163" s="5"/>
    </row>
    <row r="164" spans="1:1" s="6" customFormat="1" x14ac:dyDescent="0.2">
      <c r="A164" s="5"/>
    </row>
    <row r="165" spans="1:1" s="6" customFormat="1" x14ac:dyDescent="0.2">
      <c r="A165" s="5"/>
    </row>
    <row r="166" spans="1:1" s="6" customFormat="1" x14ac:dyDescent="0.2">
      <c r="A166" s="5"/>
    </row>
    <row r="167" spans="1:1" s="6" customFormat="1" x14ac:dyDescent="0.2">
      <c r="A167" s="5"/>
    </row>
    <row r="168" spans="1:1" s="6" customFormat="1" x14ac:dyDescent="0.2">
      <c r="A168" s="5"/>
    </row>
    <row r="169" spans="1:1" s="6" customFormat="1" x14ac:dyDescent="0.2">
      <c r="A169" s="5"/>
    </row>
    <row r="170" spans="1:1" s="6" customFormat="1" x14ac:dyDescent="0.2">
      <c r="A170" s="5"/>
    </row>
    <row r="171" spans="1:1" s="6" customFormat="1" x14ac:dyDescent="0.2">
      <c r="A171" s="5"/>
    </row>
    <row r="172" spans="1:1" s="6" customFormat="1" x14ac:dyDescent="0.2">
      <c r="A172" s="5"/>
    </row>
    <row r="173" spans="1:1" s="6" customFormat="1" x14ac:dyDescent="0.2">
      <c r="A173" s="5"/>
    </row>
    <row r="174" spans="1:1" s="6" customFormat="1" x14ac:dyDescent="0.2">
      <c r="A174" s="5"/>
    </row>
    <row r="175" spans="1:1" s="6" customFormat="1" x14ac:dyDescent="0.2">
      <c r="A175" s="5"/>
    </row>
    <row r="176" spans="1:1" s="6" customFormat="1" x14ac:dyDescent="0.2">
      <c r="A176" s="5"/>
    </row>
    <row r="177" spans="1:1" s="6" customFormat="1" x14ac:dyDescent="0.2">
      <c r="A177" s="5"/>
    </row>
    <row r="178" spans="1:1" s="6" customFormat="1" x14ac:dyDescent="0.2">
      <c r="A178" s="5"/>
    </row>
    <row r="179" spans="1:1" s="6" customFormat="1" x14ac:dyDescent="0.2">
      <c r="A179" s="5"/>
    </row>
    <row r="180" spans="1:1" s="6" customFormat="1" x14ac:dyDescent="0.2">
      <c r="A180" s="5"/>
    </row>
    <row r="181" spans="1:1" s="6" customFormat="1" x14ac:dyDescent="0.2">
      <c r="A181" s="5"/>
    </row>
    <row r="182" spans="1:1" s="6" customFormat="1" x14ac:dyDescent="0.2">
      <c r="A182" s="5"/>
    </row>
    <row r="183" spans="1:1" s="6" customFormat="1" x14ac:dyDescent="0.2">
      <c r="A183" s="5"/>
    </row>
    <row r="184" spans="1:1" s="6" customFormat="1" x14ac:dyDescent="0.2">
      <c r="A184" s="5"/>
    </row>
    <row r="185" spans="1:1" s="6" customFormat="1" x14ac:dyDescent="0.2">
      <c r="A185" s="5"/>
    </row>
    <row r="186" spans="1:1" s="6" customFormat="1" x14ac:dyDescent="0.2">
      <c r="A186" s="5"/>
    </row>
    <row r="187" spans="1:1" s="6" customFormat="1" x14ac:dyDescent="0.2">
      <c r="A187" s="5"/>
    </row>
    <row r="188" spans="1:1" s="6" customFormat="1" x14ac:dyDescent="0.2">
      <c r="A188" s="5"/>
    </row>
    <row r="189" spans="1:1" s="6" customFormat="1" x14ac:dyDescent="0.2">
      <c r="A189" s="5"/>
    </row>
    <row r="190" spans="1:1" s="6" customFormat="1" x14ac:dyDescent="0.2">
      <c r="A190" s="5"/>
    </row>
    <row r="191" spans="1:1" s="6" customFormat="1" x14ac:dyDescent="0.2">
      <c r="A191" s="5"/>
    </row>
    <row r="192" spans="1:1" s="6" customFormat="1" x14ac:dyDescent="0.2">
      <c r="A192" s="5"/>
    </row>
    <row r="193" spans="1:1" s="6" customFormat="1" x14ac:dyDescent="0.2">
      <c r="A193" s="5"/>
    </row>
    <row r="194" spans="1:1" s="6" customFormat="1" x14ac:dyDescent="0.2">
      <c r="A194" s="5"/>
    </row>
    <row r="195" spans="1:1" s="6" customFormat="1" x14ac:dyDescent="0.2">
      <c r="A195" s="5"/>
    </row>
    <row r="196" spans="1:1" s="6" customFormat="1" x14ac:dyDescent="0.2">
      <c r="A196" s="5"/>
    </row>
    <row r="197" spans="1:1" s="6" customFormat="1" x14ac:dyDescent="0.2">
      <c r="A197" s="5"/>
    </row>
    <row r="198" spans="1:1" s="6" customFormat="1" x14ac:dyDescent="0.2">
      <c r="A198" s="5"/>
    </row>
    <row r="199" spans="1:1" s="6" customFormat="1" x14ac:dyDescent="0.2">
      <c r="A199" s="5"/>
    </row>
    <row r="200" spans="1:1" s="6" customFormat="1" x14ac:dyDescent="0.2">
      <c r="A200" s="5"/>
    </row>
    <row r="201" spans="1:1" s="6" customFormat="1" x14ac:dyDescent="0.2">
      <c r="A201" s="5"/>
    </row>
    <row r="202" spans="1:1" s="6" customFormat="1" x14ac:dyDescent="0.2">
      <c r="A202" s="5"/>
    </row>
    <row r="203" spans="1:1" s="6" customFormat="1" x14ac:dyDescent="0.2">
      <c r="A203" s="5"/>
    </row>
    <row r="204" spans="1:1" s="6" customFormat="1" x14ac:dyDescent="0.2">
      <c r="A204" s="5"/>
    </row>
    <row r="205" spans="1:1" s="6" customFormat="1" x14ac:dyDescent="0.2">
      <c r="A205" s="5"/>
    </row>
    <row r="206" spans="1:1" s="6" customFormat="1" x14ac:dyDescent="0.2">
      <c r="A206" s="5"/>
    </row>
    <row r="207" spans="1:1" s="6" customFormat="1" x14ac:dyDescent="0.2">
      <c r="A207" s="5"/>
    </row>
    <row r="208" spans="1:1" s="6" customFormat="1" x14ac:dyDescent="0.2">
      <c r="A208" s="5"/>
    </row>
    <row r="209" spans="1:1" s="6" customFormat="1" x14ac:dyDescent="0.2">
      <c r="A209" s="5"/>
    </row>
    <row r="210" spans="1:1" s="6" customFormat="1" x14ac:dyDescent="0.2">
      <c r="A210" s="5"/>
    </row>
    <row r="211" spans="1:1" s="6" customFormat="1" x14ac:dyDescent="0.2">
      <c r="A211" s="5"/>
    </row>
    <row r="212" spans="1:1" s="6" customFormat="1" x14ac:dyDescent="0.2">
      <c r="A212" s="5"/>
    </row>
    <row r="213" spans="1:1" s="6" customFormat="1" x14ac:dyDescent="0.2">
      <c r="A213" s="5"/>
    </row>
    <row r="214" spans="1:1" s="6" customFormat="1" x14ac:dyDescent="0.2">
      <c r="A214" s="5"/>
    </row>
    <row r="215" spans="1:1" s="6" customFormat="1" x14ac:dyDescent="0.2">
      <c r="A215" s="5"/>
    </row>
    <row r="216" spans="1:1" s="6" customFormat="1" x14ac:dyDescent="0.2">
      <c r="A216" s="5"/>
    </row>
    <row r="217" spans="1:1" s="6" customFormat="1" x14ac:dyDescent="0.2">
      <c r="A217" s="5"/>
    </row>
    <row r="218" spans="1:1" s="6" customFormat="1" x14ac:dyDescent="0.2">
      <c r="A218" s="5"/>
    </row>
    <row r="219" spans="1:1" s="6" customFormat="1" x14ac:dyDescent="0.2">
      <c r="A219" s="5"/>
    </row>
    <row r="220" spans="1:1" s="6" customFormat="1" x14ac:dyDescent="0.2">
      <c r="A220" s="5"/>
    </row>
    <row r="221" spans="1:1" s="6" customFormat="1" x14ac:dyDescent="0.2">
      <c r="A221" s="5"/>
    </row>
    <row r="222" spans="1:1" s="6" customFormat="1" x14ac:dyDescent="0.2">
      <c r="A222" s="5"/>
    </row>
    <row r="223" spans="1:1" s="6" customFormat="1" x14ac:dyDescent="0.2">
      <c r="A223" s="5"/>
    </row>
    <row r="224" spans="1:1" s="6" customFormat="1" x14ac:dyDescent="0.2">
      <c r="A224" s="5"/>
    </row>
    <row r="225" spans="1:1" s="6" customFormat="1" x14ac:dyDescent="0.2">
      <c r="A225" s="5"/>
    </row>
    <row r="226" spans="1:1" s="6" customFormat="1" x14ac:dyDescent="0.2">
      <c r="A226" s="5"/>
    </row>
    <row r="227" spans="1:1" s="6" customFormat="1" x14ac:dyDescent="0.2">
      <c r="A227" s="5"/>
    </row>
    <row r="228" spans="1:1" s="6" customFormat="1" x14ac:dyDescent="0.2">
      <c r="A228" s="5"/>
    </row>
    <row r="229" spans="1:1" s="6" customFormat="1" x14ac:dyDescent="0.2">
      <c r="A229" s="5"/>
    </row>
    <row r="230" spans="1:1" s="6" customFormat="1" x14ac:dyDescent="0.2">
      <c r="A230" s="5"/>
    </row>
    <row r="231" spans="1:1" s="6" customFormat="1" x14ac:dyDescent="0.2">
      <c r="A231" s="5"/>
    </row>
    <row r="232" spans="1:1" s="6" customFormat="1" x14ac:dyDescent="0.2">
      <c r="A232" s="5"/>
    </row>
    <row r="233" spans="1:1" s="6" customFormat="1" x14ac:dyDescent="0.2">
      <c r="A233" s="5"/>
    </row>
    <row r="234" spans="1:1" s="6" customFormat="1" x14ac:dyDescent="0.2">
      <c r="A234" s="5"/>
    </row>
    <row r="235" spans="1:1" s="6" customFormat="1" x14ac:dyDescent="0.2">
      <c r="A235" s="5"/>
    </row>
    <row r="236" spans="1:1" s="6" customFormat="1" x14ac:dyDescent="0.2">
      <c r="A236" s="5"/>
    </row>
    <row r="237" spans="1:1" s="6" customFormat="1" x14ac:dyDescent="0.2">
      <c r="A237" s="5"/>
    </row>
    <row r="238" spans="1:1" s="6" customFormat="1" x14ac:dyDescent="0.2">
      <c r="A238" s="5"/>
    </row>
    <row r="239" spans="1:1" s="6" customFormat="1" x14ac:dyDescent="0.2">
      <c r="A239" s="5"/>
    </row>
    <row r="240" spans="1:1" s="6" customFormat="1" x14ac:dyDescent="0.2">
      <c r="A240" s="5"/>
    </row>
    <row r="241" spans="1:1" s="6" customFormat="1" x14ac:dyDescent="0.2">
      <c r="A241" s="5"/>
    </row>
    <row r="242" spans="1:1" s="6" customFormat="1" x14ac:dyDescent="0.2">
      <c r="A242" s="5"/>
    </row>
    <row r="243" spans="1:1" s="6" customFormat="1" x14ac:dyDescent="0.2">
      <c r="A243" s="5"/>
    </row>
    <row r="244" spans="1:1" s="6" customFormat="1" x14ac:dyDescent="0.2">
      <c r="A244" s="5"/>
    </row>
    <row r="245" spans="1:1" s="6" customFormat="1" x14ac:dyDescent="0.2">
      <c r="A245" s="5"/>
    </row>
    <row r="246" spans="1:1" s="6" customFormat="1" x14ac:dyDescent="0.2">
      <c r="A246" s="5"/>
    </row>
    <row r="247" spans="1:1" s="6" customFormat="1" x14ac:dyDescent="0.2">
      <c r="A247" s="5"/>
    </row>
    <row r="248" spans="1:1" s="6" customFormat="1" x14ac:dyDescent="0.2">
      <c r="A248" s="5"/>
    </row>
    <row r="249" spans="1:1" s="6" customFormat="1" x14ac:dyDescent="0.2">
      <c r="A249" s="5"/>
    </row>
    <row r="250" spans="1:1" s="6" customFormat="1" x14ac:dyDescent="0.2">
      <c r="A250" s="5"/>
    </row>
    <row r="251" spans="1:1" s="6" customFormat="1" x14ac:dyDescent="0.2">
      <c r="A251" s="5"/>
    </row>
    <row r="252" spans="1:1" s="6" customFormat="1" x14ac:dyDescent="0.2">
      <c r="A252" s="5"/>
    </row>
    <row r="253" spans="1:1" s="6" customFormat="1" x14ac:dyDescent="0.2">
      <c r="A253" s="5"/>
    </row>
    <row r="254" spans="1:1" s="6" customFormat="1" x14ac:dyDescent="0.2">
      <c r="A254" s="5"/>
    </row>
    <row r="255" spans="1:1" s="6" customFormat="1" x14ac:dyDescent="0.2">
      <c r="A255" s="5"/>
    </row>
    <row r="256" spans="1:1" s="6" customFormat="1" x14ac:dyDescent="0.2">
      <c r="A256" s="5"/>
    </row>
    <row r="257" spans="1:1" s="6" customFormat="1" x14ac:dyDescent="0.2">
      <c r="A257" s="5"/>
    </row>
    <row r="258" spans="1:1" s="6" customFormat="1" x14ac:dyDescent="0.2">
      <c r="A258" s="5"/>
    </row>
    <row r="259" spans="1:1" s="6" customFormat="1" x14ac:dyDescent="0.2">
      <c r="A259" s="5"/>
    </row>
    <row r="260" spans="1:1" s="6" customFormat="1" x14ac:dyDescent="0.2">
      <c r="A260" s="5"/>
    </row>
    <row r="261" spans="1:1" s="6" customFormat="1" x14ac:dyDescent="0.2">
      <c r="A261" s="5"/>
    </row>
    <row r="262" spans="1:1" s="6" customFormat="1" x14ac:dyDescent="0.2">
      <c r="A262" s="5"/>
    </row>
    <row r="263" spans="1:1" s="6" customFormat="1" x14ac:dyDescent="0.2">
      <c r="A263" s="5"/>
    </row>
    <row r="264" spans="1:1" s="6" customFormat="1" x14ac:dyDescent="0.2">
      <c r="A264" s="5"/>
    </row>
  </sheetData>
  <phoneticPr fontId="18"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64"/>
  <sheetViews>
    <sheetView workbookViewId="0">
      <pane xSplit="1" ySplit="13" topLeftCell="B38" activePane="bottomRight" state="frozen"/>
      <selection pane="topRight"/>
      <selection pane="bottomLeft"/>
      <selection pane="bottomRight" activeCell="AU21" sqref="AU21:AU95"/>
    </sheetView>
  </sheetViews>
  <sheetFormatPr defaultColWidth="12.7109375" defaultRowHeight="11.25" x14ac:dyDescent="0.2"/>
  <cols>
    <col min="1" max="1" width="30.7109375" style="26" customWidth="1"/>
    <col min="2" max="16384" width="12.7109375" style="27"/>
  </cols>
  <sheetData>
    <row r="1" spans="1:58" x14ac:dyDescent="0.2">
      <c r="A1" s="25" t="s">
        <v>0</v>
      </c>
      <c r="B1" s="26" t="s">
        <v>1</v>
      </c>
    </row>
    <row r="2" spans="1:58" x14ac:dyDescent="0.2">
      <c r="A2" s="25" t="s">
        <v>2</v>
      </c>
      <c r="B2" s="26" t="s">
        <v>3</v>
      </c>
    </row>
    <row r="3" spans="1:58" x14ac:dyDescent="0.2">
      <c r="A3" s="25" t="s">
        <v>4</v>
      </c>
      <c r="B3" s="26" t="s">
        <v>5</v>
      </c>
    </row>
    <row r="4" spans="1:58" x14ac:dyDescent="0.2">
      <c r="A4" s="25" t="s">
        <v>6</v>
      </c>
      <c r="B4" s="16" t="s">
        <v>7</v>
      </c>
    </row>
    <row r="5" spans="1:58" x14ac:dyDescent="0.2">
      <c r="A5" s="17" t="s">
        <v>8</v>
      </c>
      <c r="B5" s="16" t="s">
        <v>9</v>
      </c>
    </row>
    <row r="7" spans="1:58" ht="12.75" x14ac:dyDescent="0.2">
      <c r="A7" s="28" t="s">
        <v>284</v>
      </c>
    </row>
    <row r="8" spans="1:58" s="30" customFormat="1" x14ac:dyDescent="0.2">
      <c r="A8" s="29" t="s">
        <v>11</v>
      </c>
      <c r="B8" s="30" t="s">
        <v>12</v>
      </c>
      <c r="C8" s="30" t="s">
        <v>13</v>
      </c>
      <c r="D8" s="30" t="s">
        <v>14</v>
      </c>
      <c r="E8" s="30" t="s">
        <v>15</v>
      </c>
      <c r="F8" s="30" t="s">
        <v>16</v>
      </c>
      <c r="G8" s="30" t="s">
        <v>17</v>
      </c>
      <c r="H8" s="30" t="s">
        <v>18</v>
      </c>
      <c r="I8" s="30" t="s">
        <v>19</v>
      </c>
      <c r="J8" s="30" t="s">
        <v>20</v>
      </c>
      <c r="K8" s="30" t="s">
        <v>21</v>
      </c>
      <c r="L8" s="30" t="s">
        <v>22</v>
      </c>
      <c r="M8" s="30" t="s">
        <v>23</v>
      </c>
      <c r="N8" s="30" t="s">
        <v>24</v>
      </c>
      <c r="O8" s="30" t="s">
        <v>25</v>
      </c>
      <c r="P8" s="30" t="s">
        <v>26</v>
      </c>
      <c r="Q8" s="30" t="s">
        <v>27</v>
      </c>
      <c r="R8" s="30" t="s">
        <v>28</v>
      </c>
      <c r="S8" s="30" t="s">
        <v>29</v>
      </c>
      <c r="T8" s="30" t="s">
        <v>30</v>
      </c>
      <c r="U8" s="30" t="s">
        <v>31</v>
      </c>
      <c r="V8" s="30" t="s">
        <v>32</v>
      </c>
      <c r="W8" s="30" t="s">
        <v>33</v>
      </c>
      <c r="X8" s="30" t="s">
        <v>34</v>
      </c>
      <c r="Y8" s="30" t="s">
        <v>35</v>
      </c>
      <c r="Z8" s="30" t="s">
        <v>36</v>
      </c>
      <c r="AA8" s="30" t="s">
        <v>37</v>
      </c>
      <c r="AB8" s="30" t="s">
        <v>38</v>
      </c>
      <c r="AC8" s="30" t="s">
        <v>39</v>
      </c>
      <c r="AD8" s="30" t="s">
        <v>40</v>
      </c>
      <c r="AE8" s="30" t="s">
        <v>41</v>
      </c>
      <c r="AF8" s="30" t="s">
        <v>42</v>
      </c>
      <c r="AG8" s="30" t="s">
        <v>43</v>
      </c>
      <c r="AH8" s="30" t="s">
        <v>44</v>
      </c>
      <c r="AI8" s="30" t="s">
        <v>45</v>
      </c>
      <c r="AJ8" s="30" t="s">
        <v>46</v>
      </c>
      <c r="AK8" s="30" t="s">
        <v>47</v>
      </c>
      <c r="AL8" s="30" t="s">
        <v>48</v>
      </c>
      <c r="AM8" s="30" t="s">
        <v>49</v>
      </c>
      <c r="AN8" s="30" t="s">
        <v>50</v>
      </c>
      <c r="AO8" s="30" t="s">
        <v>51</v>
      </c>
      <c r="AP8" s="30" t="s">
        <v>52</v>
      </c>
      <c r="AQ8" s="30" t="s">
        <v>53</v>
      </c>
      <c r="AR8" s="30" t="s">
        <v>54</v>
      </c>
      <c r="AS8" s="30" t="s">
        <v>55</v>
      </c>
      <c r="AT8" s="30" t="s">
        <v>56</v>
      </c>
      <c r="AU8" s="30" t="s">
        <v>57</v>
      </c>
      <c r="AV8" s="30" t="s">
        <v>58</v>
      </c>
      <c r="AW8" s="30" t="s">
        <v>1138</v>
      </c>
      <c r="AX8" s="30" t="s">
        <v>1139</v>
      </c>
      <c r="AY8" s="30" t="s">
        <v>1140</v>
      </c>
      <c r="AZ8" s="30" t="s">
        <v>1141</v>
      </c>
      <c r="BA8" s="30" t="s">
        <v>1142</v>
      </c>
      <c r="BB8" s="30" t="s">
        <v>1143</v>
      </c>
      <c r="BC8" s="30" t="s">
        <v>1144</v>
      </c>
      <c r="BD8" s="30" t="s">
        <v>1145</v>
      </c>
      <c r="BE8" s="30" t="s">
        <v>1146</v>
      </c>
      <c r="BF8" s="30" t="s">
        <v>1147</v>
      </c>
    </row>
    <row r="9" spans="1:58" s="19" customFormat="1" x14ac:dyDescent="0.2">
      <c r="A9" s="18" t="s">
        <v>59</v>
      </c>
      <c r="B9" s="19" t="s">
        <v>60</v>
      </c>
      <c r="C9" s="19" t="s">
        <v>60</v>
      </c>
      <c r="D9" s="19" t="s">
        <v>60</v>
      </c>
      <c r="E9" s="19" t="s">
        <v>60</v>
      </c>
      <c r="F9" s="19" t="s">
        <v>60</v>
      </c>
      <c r="G9" s="19" t="s">
        <v>60</v>
      </c>
      <c r="H9" s="19" t="s">
        <v>61</v>
      </c>
      <c r="I9" s="19" t="s">
        <v>62</v>
      </c>
      <c r="J9" s="19" t="s">
        <v>62</v>
      </c>
      <c r="K9" s="19" t="s">
        <v>62</v>
      </c>
      <c r="L9" s="19" t="s">
        <v>62</v>
      </c>
      <c r="M9" s="19" t="s">
        <v>60</v>
      </c>
      <c r="N9" s="19" t="s">
        <v>62</v>
      </c>
      <c r="O9" s="19" t="s">
        <v>61</v>
      </c>
      <c r="P9" s="19" t="s">
        <v>62</v>
      </c>
      <c r="Q9" s="19" t="s">
        <v>61</v>
      </c>
      <c r="R9" s="19" t="s">
        <v>63</v>
      </c>
      <c r="S9" s="19" t="s">
        <v>61</v>
      </c>
      <c r="T9" s="19" t="s">
        <v>63</v>
      </c>
      <c r="U9" s="19" t="s">
        <v>63</v>
      </c>
      <c r="V9" s="19" t="s">
        <v>60</v>
      </c>
      <c r="W9" s="19" t="s">
        <v>63</v>
      </c>
      <c r="X9" s="19" t="s">
        <v>63</v>
      </c>
      <c r="Y9" s="19" t="s">
        <v>63</v>
      </c>
      <c r="Z9" s="19" t="s">
        <v>62</v>
      </c>
      <c r="AA9" s="19" t="s">
        <v>62</v>
      </c>
      <c r="AB9" s="19" t="s">
        <v>62</v>
      </c>
      <c r="AC9" s="19" t="s">
        <v>62</v>
      </c>
      <c r="AD9" s="19" t="s">
        <v>62</v>
      </c>
      <c r="AE9" s="19" t="s">
        <v>61</v>
      </c>
      <c r="AF9" s="19" t="s">
        <v>62</v>
      </c>
      <c r="AG9" s="19" t="s">
        <v>61</v>
      </c>
      <c r="AH9" s="19" t="s">
        <v>62</v>
      </c>
      <c r="AI9" s="19" t="s">
        <v>61</v>
      </c>
      <c r="AJ9" s="19" t="s">
        <v>62</v>
      </c>
      <c r="AK9" s="19" t="s">
        <v>62</v>
      </c>
      <c r="AL9" s="19" t="s">
        <v>63</v>
      </c>
      <c r="AM9" s="19" t="s">
        <v>61</v>
      </c>
      <c r="AN9" s="19" t="s">
        <v>61</v>
      </c>
      <c r="AO9" s="19" t="s">
        <v>63</v>
      </c>
      <c r="AP9" s="19" t="s">
        <v>63</v>
      </c>
      <c r="AQ9" s="19" t="s">
        <v>63</v>
      </c>
      <c r="AR9" s="19" t="s">
        <v>61</v>
      </c>
      <c r="AS9" s="19" t="s">
        <v>61</v>
      </c>
      <c r="AT9" s="19" t="s">
        <v>61</v>
      </c>
      <c r="AU9" s="19" t="s">
        <v>61</v>
      </c>
      <c r="AV9" s="19" t="s">
        <v>61</v>
      </c>
      <c r="AW9" s="19" t="s">
        <v>60</v>
      </c>
      <c r="AX9" s="19" t="s">
        <v>60</v>
      </c>
      <c r="AY9" s="19" t="s">
        <v>60</v>
      </c>
      <c r="AZ9" s="19" t="s">
        <v>60</v>
      </c>
      <c r="BA9" s="19" t="s">
        <v>1148</v>
      </c>
      <c r="BB9" s="19" t="s">
        <v>1148</v>
      </c>
      <c r="BC9" s="19" t="s">
        <v>1148</v>
      </c>
      <c r="BD9" s="19" t="s">
        <v>60</v>
      </c>
      <c r="BE9" s="19" t="s">
        <v>1148</v>
      </c>
      <c r="BF9" s="19" t="s">
        <v>1148</v>
      </c>
    </row>
    <row r="10" spans="1:58" s="21" customFormat="1" x14ac:dyDescent="0.2">
      <c r="A10" s="20" t="s">
        <v>64</v>
      </c>
      <c r="B10" s="21" t="s">
        <v>65</v>
      </c>
      <c r="C10" s="21" t="s">
        <v>66</v>
      </c>
      <c r="D10" s="21" t="s">
        <v>67</v>
      </c>
      <c r="E10" s="21" t="s">
        <v>68</v>
      </c>
      <c r="F10" s="21" t="s">
        <v>69</v>
      </c>
      <c r="G10" s="21" t="s">
        <v>70</v>
      </c>
      <c r="H10" s="21" t="s">
        <v>71</v>
      </c>
      <c r="I10" s="21" t="s">
        <v>72</v>
      </c>
      <c r="J10" s="21" t="s">
        <v>73</v>
      </c>
      <c r="K10" s="21" t="s">
        <v>74</v>
      </c>
      <c r="L10" s="21" t="s">
        <v>75</v>
      </c>
      <c r="M10" s="21" t="s">
        <v>76</v>
      </c>
      <c r="N10" s="21" t="s">
        <v>77</v>
      </c>
      <c r="O10" s="21" t="s">
        <v>78</v>
      </c>
      <c r="P10" s="21" t="s">
        <v>79</v>
      </c>
      <c r="Q10" s="21" t="s">
        <v>80</v>
      </c>
      <c r="R10" s="21" t="s">
        <v>81</v>
      </c>
      <c r="S10" s="21" t="s">
        <v>82</v>
      </c>
      <c r="T10" s="21" t="s">
        <v>83</v>
      </c>
      <c r="U10" s="21" t="s">
        <v>84</v>
      </c>
      <c r="V10" s="21" t="s">
        <v>85</v>
      </c>
      <c r="W10" s="21" t="s">
        <v>86</v>
      </c>
      <c r="X10" s="21" t="s">
        <v>87</v>
      </c>
      <c r="Y10" s="21" t="s">
        <v>88</v>
      </c>
      <c r="Z10" s="21" t="s">
        <v>89</v>
      </c>
      <c r="AA10" s="21" t="s">
        <v>90</v>
      </c>
      <c r="AB10" s="21" t="s">
        <v>91</v>
      </c>
      <c r="AC10" s="21" t="s">
        <v>92</v>
      </c>
      <c r="AD10" s="21" t="s">
        <v>93</v>
      </c>
      <c r="AE10" s="21" t="s">
        <v>90</v>
      </c>
      <c r="AF10" s="21" t="s">
        <v>94</v>
      </c>
      <c r="AG10" s="21" t="s">
        <v>95</v>
      </c>
      <c r="AH10" s="21" t="s">
        <v>96</v>
      </c>
      <c r="AI10" s="21" t="s">
        <v>97</v>
      </c>
      <c r="AJ10" s="21" t="s">
        <v>98</v>
      </c>
      <c r="AK10" s="21" t="s">
        <v>99</v>
      </c>
      <c r="AL10" s="21" t="s">
        <v>100</v>
      </c>
      <c r="AM10" s="21" t="s">
        <v>101</v>
      </c>
      <c r="AN10" s="21" t="s">
        <v>102</v>
      </c>
      <c r="AO10" s="21" t="s">
        <v>103</v>
      </c>
      <c r="AP10" s="21" t="s">
        <v>104</v>
      </c>
      <c r="AQ10" s="21" t="s">
        <v>105</v>
      </c>
      <c r="AR10" s="21" t="s">
        <v>106</v>
      </c>
      <c r="AS10" s="21" t="s">
        <v>107</v>
      </c>
      <c r="AT10" s="21" t="s">
        <v>108</v>
      </c>
      <c r="AU10" s="21" t="s">
        <v>109</v>
      </c>
      <c r="AV10" s="21" t="s">
        <v>110</v>
      </c>
      <c r="AW10" s="21" t="s">
        <v>1149</v>
      </c>
      <c r="AX10" s="21" t="s">
        <v>1150</v>
      </c>
      <c r="AY10" s="21" t="s">
        <v>1151</v>
      </c>
      <c r="AZ10" s="21" t="s">
        <v>1152</v>
      </c>
      <c r="BA10" s="21" t="s">
        <v>1153</v>
      </c>
      <c r="BB10" s="21" t="s">
        <v>1154</v>
      </c>
      <c r="BC10" s="21" t="s">
        <v>1155</v>
      </c>
      <c r="BD10" s="21" t="s">
        <v>1156</v>
      </c>
      <c r="BE10" s="21" t="s">
        <v>1157</v>
      </c>
      <c r="BF10" s="21" t="s">
        <v>1158</v>
      </c>
    </row>
    <row r="11" spans="1:58" s="30" customFormat="1" x14ac:dyDescent="0.2">
      <c r="A11" s="29" t="s">
        <v>111</v>
      </c>
      <c r="B11" s="30" t="s">
        <v>112</v>
      </c>
      <c r="C11" s="30" t="s">
        <v>113</v>
      </c>
      <c r="D11" s="30" t="s">
        <v>114</v>
      </c>
      <c r="E11" s="30" t="s">
        <v>115</v>
      </c>
      <c r="F11" s="30" t="s">
        <v>116</v>
      </c>
      <c r="G11" s="30" t="s">
        <v>117</v>
      </c>
      <c r="H11" s="30" t="s">
        <v>118</v>
      </c>
      <c r="I11" s="30" t="s">
        <v>119</v>
      </c>
      <c r="J11" s="30" t="s">
        <v>120</v>
      </c>
      <c r="K11" s="30" t="s">
        <v>121</v>
      </c>
      <c r="L11" s="30" t="s">
        <v>122</v>
      </c>
      <c r="M11" s="30" t="s">
        <v>123</v>
      </c>
      <c r="N11" s="30" t="s">
        <v>124</v>
      </c>
      <c r="O11" s="30" t="s">
        <v>125</v>
      </c>
      <c r="P11" s="30" t="s">
        <v>126</v>
      </c>
      <c r="Q11" s="30" t="s">
        <v>127</v>
      </c>
      <c r="R11" s="30" t="s">
        <v>128</v>
      </c>
      <c r="S11" s="30" t="s">
        <v>129</v>
      </c>
      <c r="T11" s="30" t="s">
        <v>130</v>
      </c>
      <c r="U11" s="30" t="s">
        <v>131</v>
      </c>
      <c r="V11" s="30" t="s">
        <v>132</v>
      </c>
      <c r="W11" s="30" t="s">
        <v>133</v>
      </c>
      <c r="X11" s="30" t="s">
        <v>134</v>
      </c>
      <c r="Y11" s="30" t="s">
        <v>135</v>
      </c>
      <c r="Z11" s="30" t="s">
        <v>136</v>
      </c>
      <c r="AA11" s="30" t="s">
        <v>137</v>
      </c>
      <c r="AB11" s="30" t="s">
        <v>138</v>
      </c>
      <c r="AC11" s="30" t="s">
        <v>139</v>
      </c>
      <c r="AD11" s="30" t="s">
        <v>140</v>
      </c>
      <c r="AE11" s="30" t="s">
        <v>141</v>
      </c>
      <c r="AF11" s="30" t="s">
        <v>142</v>
      </c>
      <c r="AG11" s="30" t="s">
        <v>143</v>
      </c>
      <c r="AH11" s="30" t="s">
        <v>144</v>
      </c>
      <c r="AI11" s="30" t="s">
        <v>145</v>
      </c>
      <c r="AJ11" s="30" t="s">
        <v>146</v>
      </c>
      <c r="AK11" s="30" t="s">
        <v>147</v>
      </c>
      <c r="AL11" s="30" t="s">
        <v>148</v>
      </c>
      <c r="AM11" s="30" t="s">
        <v>149</v>
      </c>
      <c r="AN11" s="30" t="s">
        <v>150</v>
      </c>
      <c r="AO11" s="30" t="s">
        <v>151</v>
      </c>
      <c r="AP11" s="30" t="s">
        <v>152</v>
      </c>
      <c r="AQ11" s="30" t="s">
        <v>153</v>
      </c>
      <c r="AR11" s="30" t="s">
        <v>154</v>
      </c>
      <c r="AS11" s="30" t="s">
        <v>155</v>
      </c>
      <c r="AT11" s="30" t="s">
        <v>156</v>
      </c>
      <c r="AU11" s="30" t="s">
        <v>157</v>
      </c>
      <c r="AV11" s="30" t="s">
        <v>158</v>
      </c>
      <c r="AW11" s="30" t="s">
        <v>1159</v>
      </c>
      <c r="AX11" s="30" t="s">
        <v>1160</v>
      </c>
      <c r="AY11" s="30" t="s">
        <v>1161</v>
      </c>
      <c r="AZ11" s="30" t="s">
        <v>1162</v>
      </c>
      <c r="BA11" s="30" t="s">
        <v>1163</v>
      </c>
      <c r="BB11" s="30" t="s">
        <v>1164</v>
      </c>
      <c r="BC11" s="30" t="s">
        <v>1165</v>
      </c>
      <c r="BD11" s="30" t="s">
        <v>1166</v>
      </c>
      <c r="BE11" s="30" t="s">
        <v>1167</v>
      </c>
      <c r="BF11" s="30" t="s">
        <v>1168</v>
      </c>
    </row>
    <row r="12" spans="1:58" s="30" customFormat="1" x14ac:dyDescent="0.2">
      <c r="A12" s="29" t="s">
        <v>159</v>
      </c>
      <c r="B12" s="30" t="s">
        <v>160</v>
      </c>
      <c r="C12" s="30" t="s">
        <v>160</v>
      </c>
      <c r="D12" s="30" t="s">
        <v>160</v>
      </c>
      <c r="E12" s="30" t="s">
        <v>160</v>
      </c>
      <c r="F12" s="30" t="s">
        <v>160</v>
      </c>
      <c r="G12" s="30" t="s">
        <v>160</v>
      </c>
      <c r="H12" s="30" t="s">
        <v>160</v>
      </c>
      <c r="I12" s="30" t="s">
        <v>160</v>
      </c>
      <c r="J12" s="30" t="s">
        <v>160</v>
      </c>
      <c r="K12" s="30" t="s">
        <v>160</v>
      </c>
      <c r="L12" s="30" t="s">
        <v>160</v>
      </c>
      <c r="M12" s="30" t="s">
        <v>160</v>
      </c>
      <c r="N12" s="30" t="s">
        <v>160</v>
      </c>
      <c r="O12" s="30" t="s">
        <v>160</v>
      </c>
      <c r="P12" s="30" t="s">
        <v>160</v>
      </c>
      <c r="Q12" s="30" t="s">
        <v>160</v>
      </c>
      <c r="R12" s="30" t="s">
        <v>160</v>
      </c>
      <c r="S12" s="30" t="s">
        <v>160</v>
      </c>
      <c r="T12" s="30" t="s">
        <v>160</v>
      </c>
      <c r="U12" s="30" t="s">
        <v>160</v>
      </c>
      <c r="V12" s="30" t="s">
        <v>160</v>
      </c>
      <c r="W12" s="30" t="s">
        <v>160</v>
      </c>
      <c r="X12" s="30" t="s">
        <v>160</v>
      </c>
      <c r="Y12" s="30" t="s">
        <v>160</v>
      </c>
      <c r="Z12" s="30" t="s">
        <v>160</v>
      </c>
      <c r="AA12" s="30" t="s">
        <v>160</v>
      </c>
      <c r="AB12" s="30" t="s">
        <v>160</v>
      </c>
      <c r="AC12" s="30" t="s">
        <v>160</v>
      </c>
      <c r="AD12" s="30" t="s">
        <v>160</v>
      </c>
      <c r="AE12" s="30" t="s">
        <v>160</v>
      </c>
      <c r="AF12" s="30" t="s">
        <v>160</v>
      </c>
      <c r="AG12" s="30" t="s">
        <v>160</v>
      </c>
      <c r="AH12" s="30" t="s">
        <v>160</v>
      </c>
      <c r="AI12" s="30" t="s">
        <v>160</v>
      </c>
      <c r="AJ12" s="30" t="s">
        <v>160</v>
      </c>
      <c r="AK12" s="30" t="s">
        <v>160</v>
      </c>
      <c r="AL12" s="30" t="s">
        <v>160</v>
      </c>
      <c r="AM12" s="30" t="s">
        <v>160</v>
      </c>
      <c r="AN12" s="30" t="s">
        <v>160</v>
      </c>
      <c r="AO12" s="30" t="s">
        <v>160</v>
      </c>
      <c r="AP12" s="30" t="s">
        <v>160</v>
      </c>
      <c r="AQ12" s="30" t="s">
        <v>160</v>
      </c>
      <c r="AR12" s="30" t="s">
        <v>160</v>
      </c>
      <c r="AS12" s="30" t="s">
        <v>160</v>
      </c>
      <c r="AT12" s="30" t="s">
        <v>160</v>
      </c>
      <c r="AU12" s="30" t="s">
        <v>160</v>
      </c>
      <c r="AV12" s="30" t="s">
        <v>160</v>
      </c>
      <c r="AW12" s="30" t="s">
        <v>160</v>
      </c>
      <c r="AX12" s="30" t="s">
        <v>160</v>
      </c>
      <c r="AY12" s="30" t="s">
        <v>160</v>
      </c>
      <c r="AZ12" s="30" t="s">
        <v>160</v>
      </c>
      <c r="BA12" s="30" t="s">
        <v>160</v>
      </c>
      <c r="BB12" s="30" t="s">
        <v>160</v>
      </c>
      <c r="BC12" s="30" t="s">
        <v>160</v>
      </c>
      <c r="BD12" s="30" t="s">
        <v>160</v>
      </c>
      <c r="BE12" s="30" t="s">
        <v>160</v>
      </c>
      <c r="BF12" s="30" t="s">
        <v>160</v>
      </c>
    </row>
    <row r="13" spans="1:58" s="30" customFormat="1" x14ac:dyDescent="0.2">
      <c r="A13" s="29"/>
    </row>
    <row r="14" spans="1:58" s="30" customFormat="1" x14ac:dyDescent="0.2">
      <c r="A14" s="31" t="s">
        <v>161</v>
      </c>
    </row>
    <row r="15" spans="1:58" s="30" customFormat="1" x14ac:dyDescent="0.2">
      <c r="A15" s="32" t="s">
        <v>162</v>
      </c>
      <c r="B15" s="30" t="s">
        <v>285</v>
      </c>
      <c r="C15" s="30" t="s">
        <v>285</v>
      </c>
      <c r="D15" s="30" t="s">
        <v>285</v>
      </c>
      <c r="E15" s="30" t="s">
        <v>285</v>
      </c>
      <c r="F15" s="30" t="s">
        <v>285</v>
      </c>
      <c r="G15" s="30" t="s">
        <v>285</v>
      </c>
      <c r="H15" s="30" t="s">
        <v>285</v>
      </c>
      <c r="I15" s="30" t="s">
        <v>285</v>
      </c>
      <c r="J15" s="30" t="s">
        <v>285</v>
      </c>
      <c r="K15" s="30" t="s">
        <v>285</v>
      </c>
      <c r="L15" s="30" t="s">
        <v>285</v>
      </c>
      <c r="M15" s="30" t="s">
        <v>285</v>
      </c>
      <c r="N15" s="30" t="s">
        <v>285</v>
      </c>
      <c r="O15" s="30" t="s">
        <v>285</v>
      </c>
      <c r="P15" s="30" t="s">
        <v>285</v>
      </c>
      <c r="Q15" s="30" t="s">
        <v>285</v>
      </c>
      <c r="R15" s="30" t="s">
        <v>285</v>
      </c>
      <c r="S15" s="30" t="s">
        <v>285</v>
      </c>
      <c r="T15" s="30" t="s">
        <v>285</v>
      </c>
      <c r="U15" s="30" t="s">
        <v>285</v>
      </c>
      <c r="V15" s="30" t="s">
        <v>285</v>
      </c>
      <c r="W15" s="30" t="s">
        <v>285</v>
      </c>
      <c r="X15" s="30" t="s">
        <v>285</v>
      </c>
      <c r="Y15" s="30" t="s">
        <v>285</v>
      </c>
      <c r="Z15" s="30" t="s">
        <v>285</v>
      </c>
      <c r="AA15" s="30" t="s">
        <v>285</v>
      </c>
      <c r="AB15" s="30" t="s">
        <v>285</v>
      </c>
      <c r="AC15" s="30" t="s">
        <v>285</v>
      </c>
      <c r="AD15" s="30" t="s">
        <v>285</v>
      </c>
      <c r="AE15" s="30" t="s">
        <v>285</v>
      </c>
      <c r="AF15" s="30" t="s">
        <v>285</v>
      </c>
      <c r="AG15" s="30" t="s">
        <v>285</v>
      </c>
      <c r="AH15" s="30" t="s">
        <v>285</v>
      </c>
      <c r="AI15" s="30" t="s">
        <v>285</v>
      </c>
      <c r="AJ15" s="30" t="s">
        <v>285</v>
      </c>
      <c r="AK15" s="30" t="s">
        <v>285</v>
      </c>
      <c r="AL15" s="30" t="s">
        <v>285</v>
      </c>
      <c r="AM15" s="30" t="s">
        <v>285</v>
      </c>
      <c r="AN15" s="30" t="s">
        <v>285</v>
      </c>
      <c r="AO15" s="30" t="s">
        <v>285</v>
      </c>
      <c r="AP15" s="30" t="s">
        <v>285</v>
      </c>
      <c r="AQ15" s="30" t="s">
        <v>285</v>
      </c>
      <c r="AR15" s="30" t="s">
        <v>285</v>
      </c>
      <c r="AS15" s="30" t="s">
        <v>285</v>
      </c>
      <c r="AT15" s="30" t="s">
        <v>285</v>
      </c>
      <c r="AU15" s="30" t="s">
        <v>285</v>
      </c>
      <c r="AV15" s="30" t="s">
        <v>285</v>
      </c>
      <c r="AW15" s="30" t="s">
        <v>285</v>
      </c>
      <c r="AX15" s="30" t="s">
        <v>285</v>
      </c>
      <c r="AY15" s="30" t="s">
        <v>285</v>
      </c>
      <c r="AZ15" s="30" t="s">
        <v>285</v>
      </c>
      <c r="BA15" s="30" t="s">
        <v>285</v>
      </c>
      <c r="BB15" s="30" t="s">
        <v>285</v>
      </c>
      <c r="BC15" s="30" t="s">
        <v>285</v>
      </c>
      <c r="BD15" s="30" t="s">
        <v>285</v>
      </c>
      <c r="BE15" s="30" t="s">
        <v>285</v>
      </c>
      <c r="BF15" s="30" t="s">
        <v>285</v>
      </c>
    </row>
    <row r="16" spans="1:58" s="30" customFormat="1" x14ac:dyDescent="0.2">
      <c r="A16" s="32" t="s">
        <v>164</v>
      </c>
      <c r="B16" s="30" t="s">
        <v>286</v>
      </c>
      <c r="C16" s="30" t="s">
        <v>286</v>
      </c>
      <c r="D16" s="30" t="s">
        <v>286</v>
      </c>
      <c r="E16" s="30" t="s">
        <v>286</v>
      </c>
      <c r="F16" s="30" t="s">
        <v>286</v>
      </c>
      <c r="G16" s="30" t="s">
        <v>286</v>
      </c>
      <c r="H16" s="30" t="s">
        <v>286</v>
      </c>
      <c r="I16" s="30" t="s">
        <v>286</v>
      </c>
      <c r="J16" s="30" t="s">
        <v>286</v>
      </c>
      <c r="K16" s="30" t="s">
        <v>286</v>
      </c>
      <c r="L16" s="30" t="s">
        <v>286</v>
      </c>
      <c r="M16" s="30" t="s">
        <v>286</v>
      </c>
      <c r="N16" s="30" t="s">
        <v>286</v>
      </c>
      <c r="O16" s="30" t="s">
        <v>286</v>
      </c>
      <c r="P16" s="30" t="s">
        <v>286</v>
      </c>
      <c r="Q16" s="30" t="s">
        <v>286</v>
      </c>
      <c r="R16" s="30" t="s">
        <v>286</v>
      </c>
      <c r="S16" s="30" t="s">
        <v>286</v>
      </c>
      <c r="T16" s="30" t="s">
        <v>286</v>
      </c>
      <c r="U16" s="30" t="s">
        <v>286</v>
      </c>
      <c r="V16" s="30" t="s">
        <v>286</v>
      </c>
      <c r="W16" s="30" t="s">
        <v>286</v>
      </c>
      <c r="X16" s="30" t="s">
        <v>286</v>
      </c>
      <c r="Y16" s="30" t="s">
        <v>286</v>
      </c>
      <c r="Z16" s="30" t="s">
        <v>286</v>
      </c>
      <c r="AA16" s="30" t="s">
        <v>286</v>
      </c>
      <c r="AB16" s="30" t="s">
        <v>286</v>
      </c>
      <c r="AC16" s="30" t="s">
        <v>286</v>
      </c>
      <c r="AD16" s="30" t="s">
        <v>286</v>
      </c>
      <c r="AE16" s="30" t="s">
        <v>286</v>
      </c>
      <c r="AF16" s="30" t="s">
        <v>286</v>
      </c>
      <c r="AG16" s="30" t="s">
        <v>286</v>
      </c>
      <c r="AH16" s="30" t="s">
        <v>286</v>
      </c>
      <c r="AI16" s="30" t="s">
        <v>286</v>
      </c>
      <c r="AJ16" s="30" t="s">
        <v>286</v>
      </c>
      <c r="AK16" s="30" t="s">
        <v>286</v>
      </c>
      <c r="AL16" s="30" t="s">
        <v>286</v>
      </c>
      <c r="AM16" s="30" t="s">
        <v>286</v>
      </c>
      <c r="AN16" s="30" t="s">
        <v>286</v>
      </c>
      <c r="AO16" s="30" t="s">
        <v>286</v>
      </c>
      <c r="AP16" s="30" t="s">
        <v>286</v>
      </c>
      <c r="AQ16" s="30" t="s">
        <v>286</v>
      </c>
      <c r="AR16" s="30" t="s">
        <v>286</v>
      </c>
      <c r="AS16" s="30" t="s">
        <v>286</v>
      </c>
      <c r="AT16" s="30" t="s">
        <v>286</v>
      </c>
      <c r="AU16" s="30" t="s">
        <v>286</v>
      </c>
      <c r="AV16" s="30" t="s">
        <v>286</v>
      </c>
      <c r="AW16" s="30" t="s">
        <v>286</v>
      </c>
      <c r="AX16" s="30" t="s">
        <v>286</v>
      </c>
      <c r="AY16" s="30" t="s">
        <v>286</v>
      </c>
      <c r="AZ16" s="30" t="s">
        <v>286</v>
      </c>
      <c r="BA16" s="30" t="s">
        <v>286</v>
      </c>
      <c r="BB16" s="30" t="s">
        <v>286</v>
      </c>
      <c r="BC16" s="30" t="s">
        <v>286</v>
      </c>
      <c r="BD16" s="30" t="s">
        <v>286</v>
      </c>
      <c r="BE16" s="30" t="s">
        <v>286</v>
      </c>
      <c r="BF16" s="30" t="s">
        <v>286</v>
      </c>
    </row>
    <row r="17" spans="1:58" s="30" customFormat="1" x14ac:dyDescent="0.2">
      <c r="A17" s="32" t="s">
        <v>166</v>
      </c>
      <c r="B17" s="30" t="s">
        <v>166</v>
      </c>
      <c r="C17" s="30" t="s">
        <v>166</v>
      </c>
      <c r="D17" s="30" t="s">
        <v>166</v>
      </c>
      <c r="E17" s="30" t="s">
        <v>166</v>
      </c>
      <c r="F17" s="30" t="s">
        <v>166</v>
      </c>
      <c r="G17" s="30" t="s">
        <v>166</v>
      </c>
      <c r="H17" s="30" t="s">
        <v>166</v>
      </c>
      <c r="I17" s="30" t="s">
        <v>166</v>
      </c>
      <c r="J17" s="30" t="s">
        <v>166</v>
      </c>
      <c r="K17" s="30" t="s">
        <v>166</v>
      </c>
      <c r="L17" s="30" t="s">
        <v>166</v>
      </c>
      <c r="M17" s="30" t="s">
        <v>166</v>
      </c>
      <c r="N17" s="30" t="s">
        <v>166</v>
      </c>
      <c r="O17" s="30" t="s">
        <v>166</v>
      </c>
      <c r="P17" s="30" t="s">
        <v>166</v>
      </c>
      <c r="Q17" s="30" t="s">
        <v>166</v>
      </c>
      <c r="R17" s="30" t="s">
        <v>166</v>
      </c>
      <c r="S17" s="30" t="s">
        <v>166</v>
      </c>
      <c r="T17" s="30" t="s">
        <v>166</v>
      </c>
      <c r="U17" s="30" t="s">
        <v>166</v>
      </c>
      <c r="V17" s="30" t="s">
        <v>166</v>
      </c>
      <c r="W17" s="30" t="s">
        <v>166</v>
      </c>
      <c r="X17" s="30" t="s">
        <v>166</v>
      </c>
      <c r="Y17" s="30" t="s">
        <v>166</v>
      </c>
      <c r="Z17" s="30" t="s">
        <v>166</v>
      </c>
      <c r="AA17" s="30" t="s">
        <v>166</v>
      </c>
      <c r="AB17" s="30" t="s">
        <v>166</v>
      </c>
      <c r="AC17" s="30" t="s">
        <v>166</v>
      </c>
      <c r="AD17" s="30" t="s">
        <v>166</v>
      </c>
      <c r="AE17" s="30" t="s">
        <v>166</v>
      </c>
      <c r="AF17" s="30" t="s">
        <v>166</v>
      </c>
      <c r="AG17" s="30" t="s">
        <v>166</v>
      </c>
      <c r="AH17" s="30" t="s">
        <v>166</v>
      </c>
      <c r="AI17" s="30" t="s">
        <v>166</v>
      </c>
      <c r="AJ17" s="30" t="s">
        <v>166</v>
      </c>
      <c r="AK17" s="30" t="s">
        <v>166</v>
      </c>
      <c r="AL17" s="30" t="s">
        <v>166</v>
      </c>
      <c r="AM17" s="30" t="s">
        <v>167</v>
      </c>
      <c r="AN17" s="30" t="s">
        <v>166</v>
      </c>
      <c r="AO17" s="30" t="s">
        <v>166</v>
      </c>
      <c r="AP17" s="30" t="s">
        <v>166</v>
      </c>
      <c r="AQ17" s="30" t="s">
        <v>166</v>
      </c>
      <c r="AR17" s="30" t="s">
        <v>166</v>
      </c>
      <c r="AS17" s="30" t="s">
        <v>166</v>
      </c>
      <c r="AT17" s="30" t="s">
        <v>166</v>
      </c>
      <c r="AU17" s="30" t="s">
        <v>166</v>
      </c>
      <c r="AV17" s="30" t="s">
        <v>166</v>
      </c>
      <c r="AW17" s="30" t="s">
        <v>166</v>
      </c>
      <c r="AX17" s="30" t="s">
        <v>166</v>
      </c>
      <c r="AY17" s="30" t="s">
        <v>166</v>
      </c>
      <c r="AZ17" s="30" t="s">
        <v>166</v>
      </c>
      <c r="BA17" s="30" t="s">
        <v>166</v>
      </c>
      <c r="BB17" s="30" t="s">
        <v>166</v>
      </c>
      <c r="BC17" s="30" t="s">
        <v>166</v>
      </c>
      <c r="BD17" s="30" t="s">
        <v>166</v>
      </c>
      <c r="BE17" s="30" t="s">
        <v>166</v>
      </c>
      <c r="BF17" s="30" t="s">
        <v>166</v>
      </c>
    </row>
    <row r="18" spans="1:58" s="30" customFormat="1" x14ac:dyDescent="0.2">
      <c r="A18" s="32" t="s">
        <v>168</v>
      </c>
      <c r="B18" s="30" t="s">
        <v>286</v>
      </c>
      <c r="C18" s="30" t="s">
        <v>286</v>
      </c>
      <c r="D18" s="30" t="s">
        <v>286</v>
      </c>
      <c r="E18" s="30" t="s">
        <v>286</v>
      </c>
      <c r="F18" s="30" t="s">
        <v>286</v>
      </c>
      <c r="G18" s="30" t="s">
        <v>286</v>
      </c>
      <c r="H18" s="30" t="s">
        <v>286</v>
      </c>
      <c r="I18" s="30" t="s">
        <v>286</v>
      </c>
      <c r="J18" s="30" t="s">
        <v>286</v>
      </c>
      <c r="K18" s="30" t="s">
        <v>286</v>
      </c>
      <c r="L18" s="30" t="s">
        <v>286</v>
      </c>
      <c r="M18" s="30" t="s">
        <v>286</v>
      </c>
      <c r="N18" s="30" t="s">
        <v>286</v>
      </c>
      <c r="O18" s="30" t="s">
        <v>286</v>
      </c>
      <c r="P18" s="30" t="s">
        <v>286</v>
      </c>
      <c r="Q18" s="30" t="s">
        <v>286</v>
      </c>
      <c r="R18" s="30" t="s">
        <v>286</v>
      </c>
      <c r="S18" s="30" t="s">
        <v>286</v>
      </c>
      <c r="T18" s="30" t="s">
        <v>286</v>
      </c>
      <c r="U18" s="30" t="s">
        <v>286</v>
      </c>
      <c r="V18" s="30" t="s">
        <v>286</v>
      </c>
      <c r="W18" s="30" t="s">
        <v>286</v>
      </c>
      <c r="X18" s="30" t="s">
        <v>286</v>
      </c>
      <c r="Y18" s="30" t="s">
        <v>286</v>
      </c>
      <c r="Z18" s="30" t="s">
        <v>286</v>
      </c>
      <c r="AA18" s="30" t="s">
        <v>286</v>
      </c>
      <c r="AB18" s="30" t="s">
        <v>286</v>
      </c>
      <c r="AC18" s="30" t="s">
        <v>286</v>
      </c>
      <c r="AD18" s="30" t="s">
        <v>286</v>
      </c>
      <c r="AE18" s="30" t="s">
        <v>286</v>
      </c>
      <c r="AF18" s="30" t="s">
        <v>286</v>
      </c>
      <c r="AG18" s="30" t="s">
        <v>286</v>
      </c>
      <c r="AH18" s="30" t="s">
        <v>286</v>
      </c>
      <c r="AI18" s="30" t="s">
        <v>286</v>
      </c>
      <c r="AJ18" s="30" t="s">
        <v>286</v>
      </c>
      <c r="AK18" s="30" t="s">
        <v>286</v>
      </c>
      <c r="AL18" s="30" t="s">
        <v>286</v>
      </c>
      <c r="AM18" s="30" t="s">
        <v>286</v>
      </c>
      <c r="AN18" s="30" t="s">
        <v>286</v>
      </c>
      <c r="AO18" s="30" t="s">
        <v>286</v>
      </c>
      <c r="AP18" s="30" t="s">
        <v>286</v>
      </c>
      <c r="AQ18" s="30" t="s">
        <v>286</v>
      </c>
      <c r="AR18" s="30" t="s">
        <v>286</v>
      </c>
      <c r="AS18" s="30" t="s">
        <v>286</v>
      </c>
      <c r="AT18" s="30" t="s">
        <v>286</v>
      </c>
      <c r="AU18" s="30" t="s">
        <v>286</v>
      </c>
      <c r="AV18" s="30" t="s">
        <v>286</v>
      </c>
      <c r="AW18" s="30" t="s">
        <v>286</v>
      </c>
      <c r="AX18" s="30" t="s">
        <v>286</v>
      </c>
      <c r="AY18" s="30" t="s">
        <v>286</v>
      </c>
      <c r="AZ18" s="30" t="s">
        <v>286</v>
      </c>
      <c r="BA18" s="30" t="s">
        <v>286</v>
      </c>
      <c r="BB18" s="30" t="s">
        <v>286</v>
      </c>
      <c r="BC18" s="30" t="s">
        <v>286</v>
      </c>
      <c r="BD18" s="30" t="s">
        <v>286</v>
      </c>
      <c r="BE18" s="30" t="s">
        <v>286</v>
      </c>
      <c r="BF18" s="30" t="s">
        <v>286</v>
      </c>
    </row>
    <row r="19" spans="1:58" s="30" customFormat="1" x14ac:dyDescent="0.2">
      <c r="A19" s="32"/>
    </row>
    <row r="20" spans="1:58" s="30" customFormat="1" x14ac:dyDescent="0.2">
      <c r="A20" s="33" t="s">
        <v>170</v>
      </c>
    </row>
    <row r="21" spans="1:58" s="30" customFormat="1" x14ac:dyDescent="0.2">
      <c r="A21" s="32" t="s">
        <v>171</v>
      </c>
      <c r="B21" s="30" t="s">
        <v>286</v>
      </c>
      <c r="C21" s="30" t="s">
        <v>286</v>
      </c>
      <c r="D21" s="30" t="s">
        <v>286</v>
      </c>
      <c r="E21" s="30" t="s">
        <v>286</v>
      </c>
      <c r="F21" s="30" t="s">
        <v>286</v>
      </c>
      <c r="G21" s="30" t="s">
        <v>286</v>
      </c>
      <c r="H21" s="30" t="s">
        <v>286</v>
      </c>
      <c r="I21" s="30" t="s">
        <v>286</v>
      </c>
      <c r="J21" s="30" t="s">
        <v>286</v>
      </c>
      <c r="K21" s="30" t="s">
        <v>286</v>
      </c>
      <c r="L21" s="30" t="s">
        <v>286</v>
      </c>
      <c r="M21" s="30" t="s">
        <v>286</v>
      </c>
      <c r="N21" s="30" t="s">
        <v>286</v>
      </c>
      <c r="O21" s="30" t="s">
        <v>286</v>
      </c>
      <c r="P21" s="30" t="s">
        <v>286</v>
      </c>
      <c r="Q21" s="30" t="s">
        <v>286</v>
      </c>
      <c r="R21" s="30" t="s">
        <v>286</v>
      </c>
      <c r="S21" s="30" t="s">
        <v>286</v>
      </c>
      <c r="T21" s="30" t="s">
        <v>286</v>
      </c>
      <c r="U21" s="30" t="s">
        <v>286</v>
      </c>
      <c r="V21" s="30" t="s">
        <v>286</v>
      </c>
      <c r="W21" s="30" t="s">
        <v>286</v>
      </c>
      <c r="X21" s="30" t="s">
        <v>286</v>
      </c>
      <c r="Y21" s="30" t="s">
        <v>286</v>
      </c>
      <c r="Z21" s="30" t="s">
        <v>286</v>
      </c>
      <c r="AA21" s="30" t="s">
        <v>286</v>
      </c>
      <c r="AB21" s="30" t="s">
        <v>286</v>
      </c>
      <c r="AC21" s="30" t="s">
        <v>286</v>
      </c>
      <c r="AD21" s="30" t="s">
        <v>286</v>
      </c>
      <c r="AE21" s="30" t="s">
        <v>286</v>
      </c>
      <c r="AF21" s="30" t="s">
        <v>286</v>
      </c>
      <c r="AG21" s="30" t="s">
        <v>286</v>
      </c>
      <c r="AH21" s="30" t="s">
        <v>286</v>
      </c>
      <c r="AI21" s="30" t="s">
        <v>286</v>
      </c>
      <c r="AJ21" s="30" t="s">
        <v>286</v>
      </c>
      <c r="AK21" s="30" t="s">
        <v>286</v>
      </c>
      <c r="AL21" s="30" t="s">
        <v>286</v>
      </c>
      <c r="AM21" s="30" t="s">
        <v>286</v>
      </c>
      <c r="AN21" s="30" t="s">
        <v>286</v>
      </c>
      <c r="AO21" s="30" t="s">
        <v>286</v>
      </c>
      <c r="AP21" s="30" t="s">
        <v>286</v>
      </c>
      <c r="AQ21" s="30" t="s">
        <v>286</v>
      </c>
      <c r="AR21" s="30" t="s">
        <v>286</v>
      </c>
      <c r="AS21" s="30" t="s">
        <v>286</v>
      </c>
      <c r="AT21" s="30" t="s">
        <v>286</v>
      </c>
      <c r="AU21" s="30" t="s">
        <v>286</v>
      </c>
      <c r="AV21" s="30" t="s">
        <v>286</v>
      </c>
      <c r="AW21" s="30" t="s">
        <v>286</v>
      </c>
      <c r="AX21" s="30" t="s">
        <v>286</v>
      </c>
      <c r="AY21" s="30" t="s">
        <v>286</v>
      </c>
      <c r="AZ21" s="30" t="s">
        <v>286</v>
      </c>
      <c r="BA21" s="30" t="s">
        <v>286</v>
      </c>
      <c r="BB21" s="30" t="s">
        <v>286</v>
      </c>
      <c r="BC21" s="30" t="s">
        <v>286</v>
      </c>
      <c r="BD21" s="30" t="s">
        <v>286</v>
      </c>
      <c r="BE21" s="30" t="s">
        <v>286</v>
      </c>
      <c r="BF21" s="30" t="s">
        <v>286</v>
      </c>
    </row>
    <row r="22" spans="1:58" s="30" customFormat="1" x14ac:dyDescent="0.2">
      <c r="A22" s="32" t="s">
        <v>172</v>
      </c>
      <c r="B22" s="30" t="s">
        <v>286</v>
      </c>
      <c r="C22" s="30" t="s">
        <v>286</v>
      </c>
      <c r="D22" s="30" t="s">
        <v>286</v>
      </c>
      <c r="E22" s="30" t="s">
        <v>286</v>
      </c>
      <c r="F22" s="30" t="s">
        <v>286</v>
      </c>
      <c r="G22" s="30" t="s">
        <v>286</v>
      </c>
      <c r="H22" s="30" t="s">
        <v>286</v>
      </c>
      <c r="I22" s="30" t="s">
        <v>286</v>
      </c>
      <c r="J22" s="30" t="s">
        <v>286</v>
      </c>
      <c r="K22" s="30" t="s">
        <v>286</v>
      </c>
      <c r="L22" s="30" t="s">
        <v>286</v>
      </c>
      <c r="M22" s="30" t="s">
        <v>286</v>
      </c>
      <c r="N22" s="30" t="s">
        <v>286</v>
      </c>
      <c r="O22" s="30" t="s">
        <v>286</v>
      </c>
      <c r="P22" s="30" t="s">
        <v>286</v>
      </c>
      <c r="Q22" s="30" t="s">
        <v>286</v>
      </c>
      <c r="R22" s="30" t="s">
        <v>286</v>
      </c>
      <c r="S22" s="30" t="s">
        <v>286</v>
      </c>
      <c r="T22" s="30" t="s">
        <v>286</v>
      </c>
      <c r="U22" s="30" t="s">
        <v>286</v>
      </c>
      <c r="V22" s="30" t="s">
        <v>286</v>
      </c>
      <c r="W22" s="30" t="s">
        <v>286</v>
      </c>
      <c r="X22" s="30" t="s">
        <v>286</v>
      </c>
      <c r="Y22" s="30" t="s">
        <v>286</v>
      </c>
      <c r="Z22" s="30" t="s">
        <v>286</v>
      </c>
      <c r="AA22" s="30" t="s">
        <v>286</v>
      </c>
      <c r="AB22" s="30" t="s">
        <v>286</v>
      </c>
      <c r="AC22" s="30" t="s">
        <v>286</v>
      </c>
      <c r="AD22" s="30" t="s">
        <v>286</v>
      </c>
      <c r="AE22" s="30" t="s">
        <v>286</v>
      </c>
      <c r="AF22" s="30" t="s">
        <v>286</v>
      </c>
      <c r="AG22" s="30" t="s">
        <v>286</v>
      </c>
      <c r="AH22" s="30" t="s">
        <v>286</v>
      </c>
      <c r="AI22" s="30" t="s">
        <v>286</v>
      </c>
      <c r="AJ22" s="30" t="s">
        <v>286</v>
      </c>
      <c r="AK22" s="30" t="s">
        <v>286</v>
      </c>
      <c r="AL22" s="30" t="s">
        <v>286</v>
      </c>
      <c r="AM22" s="30" t="s">
        <v>286</v>
      </c>
      <c r="AN22" s="30" t="s">
        <v>286</v>
      </c>
      <c r="AO22" s="30" t="s">
        <v>286</v>
      </c>
      <c r="AP22" s="30" t="s">
        <v>286</v>
      </c>
      <c r="AQ22" s="30" t="s">
        <v>286</v>
      </c>
      <c r="AR22" s="30" t="s">
        <v>286</v>
      </c>
      <c r="AS22" s="30" t="s">
        <v>286</v>
      </c>
      <c r="AT22" s="30" t="s">
        <v>286</v>
      </c>
      <c r="AU22" s="30" t="s">
        <v>286</v>
      </c>
      <c r="AV22" s="30" t="s">
        <v>286</v>
      </c>
      <c r="AW22" s="30" t="s">
        <v>286</v>
      </c>
      <c r="AX22" s="30" t="s">
        <v>286</v>
      </c>
      <c r="AY22" s="30" t="s">
        <v>286</v>
      </c>
      <c r="AZ22" s="30" t="s">
        <v>286</v>
      </c>
      <c r="BA22" s="30" t="s">
        <v>286</v>
      </c>
      <c r="BB22" s="30" t="s">
        <v>286</v>
      </c>
      <c r="BC22" s="30" t="s">
        <v>286</v>
      </c>
      <c r="BD22" s="30" t="s">
        <v>286</v>
      </c>
      <c r="BE22" s="30" t="s">
        <v>286</v>
      </c>
      <c r="BF22" s="30" t="s">
        <v>286</v>
      </c>
    </row>
    <row r="23" spans="1:58" s="30" customFormat="1" x14ac:dyDescent="0.2">
      <c r="A23" s="32" t="s">
        <v>173</v>
      </c>
      <c r="B23" s="30" t="s">
        <v>286</v>
      </c>
      <c r="C23" s="30" t="s">
        <v>286</v>
      </c>
      <c r="D23" s="30" t="s">
        <v>286</v>
      </c>
      <c r="E23" s="30" t="s">
        <v>286</v>
      </c>
      <c r="F23" s="30" t="s">
        <v>286</v>
      </c>
      <c r="G23" s="30" t="s">
        <v>286</v>
      </c>
      <c r="H23" s="30" t="s">
        <v>286</v>
      </c>
      <c r="I23" s="30" t="s">
        <v>286</v>
      </c>
      <c r="J23" s="30" t="s">
        <v>286</v>
      </c>
      <c r="K23" s="30" t="s">
        <v>286</v>
      </c>
      <c r="L23" s="30" t="s">
        <v>286</v>
      </c>
      <c r="M23" s="30" t="s">
        <v>286</v>
      </c>
      <c r="N23" s="30" t="s">
        <v>286</v>
      </c>
      <c r="O23" s="30" t="s">
        <v>286</v>
      </c>
      <c r="P23" s="30" t="s">
        <v>286</v>
      </c>
      <c r="Q23" s="30" t="s">
        <v>286</v>
      </c>
      <c r="R23" s="30" t="s">
        <v>286</v>
      </c>
      <c r="S23" s="30" t="s">
        <v>286</v>
      </c>
      <c r="T23" s="30" t="s">
        <v>286</v>
      </c>
      <c r="U23" s="30" t="s">
        <v>286</v>
      </c>
      <c r="V23" s="30" t="s">
        <v>286</v>
      </c>
      <c r="W23" s="30" t="s">
        <v>286</v>
      </c>
      <c r="X23" s="30" t="s">
        <v>286</v>
      </c>
      <c r="Y23" s="30" t="s">
        <v>286</v>
      </c>
      <c r="Z23" s="30" t="s">
        <v>286</v>
      </c>
      <c r="AA23" s="30" t="s">
        <v>286</v>
      </c>
      <c r="AB23" s="30" t="s">
        <v>286</v>
      </c>
      <c r="AC23" s="30" t="s">
        <v>286</v>
      </c>
      <c r="AD23" s="30" t="s">
        <v>286</v>
      </c>
      <c r="AE23" s="30" t="s">
        <v>286</v>
      </c>
      <c r="AF23" s="30" t="s">
        <v>286</v>
      </c>
      <c r="AG23" s="30" t="s">
        <v>286</v>
      </c>
      <c r="AH23" s="30" t="s">
        <v>286</v>
      </c>
      <c r="AI23" s="30" t="s">
        <v>286</v>
      </c>
      <c r="AJ23" s="30" t="s">
        <v>286</v>
      </c>
      <c r="AK23" s="30" t="s">
        <v>286</v>
      </c>
      <c r="AL23" s="30" t="s">
        <v>286</v>
      </c>
      <c r="AM23" s="30" t="s">
        <v>286</v>
      </c>
      <c r="AN23" s="30" t="s">
        <v>286</v>
      </c>
      <c r="AO23" s="30" t="s">
        <v>286</v>
      </c>
      <c r="AP23" s="30" t="s">
        <v>286</v>
      </c>
      <c r="AQ23" s="30" t="s">
        <v>286</v>
      </c>
      <c r="AR23" s="30" t="s">
        <v>286</v>
      </c>
      <c r="AS23" s="30" t="s">
        <v>286</v>
      </c>
      <c r="AT23" s="30" t="s">
        <v>286</v>
      </c>
      <c r="AU23" s="30" t="s">
        <v>286</v>
      </c>
      <c r="AV23" s="30" t="s">
        <v>286</v>
      </c>
      <c r="AW23" s="30" t="s">
        <v>286</v>
      </c>
      <c r="AX23" s="30" t="s">
        <v>286</v>
      </c>
      <c r="AY23" s="30" t="s">
        <v>286</v>
      </c>
      <c r="AZ23" s="30" t="s">
        <v>286</v>
      </c>
      <c r="BA23" s="30" t="s">
        <v>286</v>
      </c>
      <c r="BB23" s="30" t="s">
        <v>286</v>
      </c>
      <c r="BC23" s="30" t="s">
        <v>286</v>
      </c>
      <c r="BD23" s="30" t="s">
        <v>286</v>
      </c>
      <c r="BE23" s="30" t="s">
        <v>286</v>
      </c>
      <c r="BF23" s="30" t="s">
        <v>286</v>
      </c>
    </row>
    <row r="24" spans="1:58" s="30" customFormat="1" x14ac:dyDescent="0.2">
      <c r="A24" s="32" t="s">
        <v>178</v>
      </c>
      <c r="B24" s="30" t="s">
        <v>286</v>
      </c>
      <c r="C24" s="30" t="s">
        <v>286</v>
      </c>
      <c r="D24" s="30" t="s">
        <v>286</v>
      </c>
      <c r="E24" s="30" t="s">
        <v>286</v>
      </c>
      <c r="F24" s="30" t="s">
        <v>286</v>
      </c>
      <c r="G24" s="30" t="s">
        <v>286</v>
      </c>
      <c r="H24" s="30" t="s">
        <v>286</v>
      </c>
      <c r="I24" s="30" t="s">
        <v>286</v>
      </c>
      <c r="J24" s="30" t="s">
        <v>286</v>
      </c>
      <c r="K24" s="30" t="s">
        <v>286</v>
      </c>
      <c r="L24" s="30" t="s">
        <v>286</v>
      </c>
      <c r="M24" s="30" t="s">
        <v>286</v>
      </c>
      <c r="N24" s="30" t="s">
        <v>286</v>
      </c>
      <c r="O24" s="30" t="s">
        <v>286</v>
      </c>
      <c r="P24" s="30" t="s">
        <v>286</v>
      </c>
      <c r="Q24" s="30" t="s">
        <v>286</v>
      </c>
      <c r="R24" s="30" t="s">
        <v>286</v>
      </c>
      <c r="S24" s="30" t="s">
        <v>286</v>
      </c>
      <c r="T24" s="30" t="s">
        <v>286</v>
      </c>
      <c r="U24" s="30" t="s">
        <v>286</v>
      </c>
      <c r="V24" s="30" t="s">
        <v>286</v>
      </c>
      <c r="W24" s="30" t="s">
        <v>286</v>
      </c>
      <c r="X24" s="30" t="s">
        <v>286</v>
      </c>
      <c r="Y24" s="30" t="s">
        <v>286</v>
      </c>
      <c r="Z24" s="30" t="s">
        <v>286</v>
      </c>
      <c r="AA24" s="30" t="s">
        <v>286</v>
      </c>
      <c r="AB24" s="30" t="s">
        <v>286</v>
      </c>
      <c r="AC24" s="30" t="s">
        <v>286</v>
      </c>
      <c r="AD24" s="30" t="s">
        <v>286</v>
      </c>
      <c r="AE24" s="30" t="s">
        <v>286</v>
      </c>
      <c r="AF24" s="30" t="s">
        <v>286</v>
      </c>
      <c r="AG24" s="30" t="s">
        <v>286</v>
      </c>
      <c r="AH24" s="30" t="s">
        <v>286</v>
      </c>
      <c r="AI24" s="30" t="s">
        <v>286</v>
      </c>
      <c r="AJ24" s="30" t="s">
        <v>286</v>
      </c>
      <c r="AK24" s="30" t="s">
        <v>286</v>
      </c>
      <c r="AL24" s="30" t="s">
        <v>286</v>
      </c>
      <c r="AM24" s="30" t="s">
        <v>286</v>
      </c>
      <c r="AN24" s="30" t="s">
        <v>286</v>
      </c>
      <c r="AO24" s="30" t="s">
        <v>286</v>
      </c>
      <c r="AP24" s="30" t="s">
        <v>286</v>
      </c>
      <c r="AQ24" s="30" t="s">
        <v>286</v>
      </c>
      <c r="AR24" s="30" t="s">
        <v>286</v>
      </c>
      <c r="AS24" s="30" t="s">
        <v>286</v>
      </c>
      <c r="AT24" s="30" t="s">
        <v>286</v>
      </c>
      <c r="AU24" s="30" t="s">
        <v>286</v>
      </c>
      <c r="AV24" s="30" t="s">
        <v>286</v>
      </c>
      <c r="AW24" s="30" t="s">
        <v>286</v>
      </c>
      <c r="AX24" s="30" t="s">
        <v>286</v>
      </c>
      <c r="AY24" s="30" t="s">
        <v>286</v>
      </c>
      <c r="AZ24" s="30" t="s">
        <v>286</v>
      </c>
      <c r="BA24" s="30" t="s">
        <v>286</v>
      </c>
      <c r="BB24" s="30" t="s">
        <v>286</v>
      </c>
      <c r="BC24" s="30" t="s">
        <v>286</v>
      </c>
      <c r="BD24" s="30" t="s">
        <v>286</v>
      </c>
      <c r="BE24" s="30" t="s">
        <v>286</v>
      </c>
      <c r="BF24" s="30" t="s">
        <v>286</v>
      </c>
    </row>
    <row r="25" spans="1:58" s="30" customFormat="1" x14ac:dyDescent="0.2">
      <c r="A25" s="32"/>
    </row>
    <row r="26" spans="1:58" s="30" customFormat="1" x14ac:dyDescent="0.2">
      <c r="A26" s="33" t="s">
        <v>179</v>
      </c>
    </row>
    <row r="27" spans="1:58" s="30" customFormat="1" x14ac:dyDescent="0.2">
      <c r="A27" s="32" t="s">
        <v>180</v>
      </c>
      <c r="B27" s="30" t="s">
        <v>286</v>
      </c>
      <c r="C27" s="30" t="s">
        <v>286</v>
      </c>
      <c r="D27" s="30" t="s">
        <v>286</v>
      </c>
      <c r="E27" s="30" t="s">
        <v>286</v>
      </c>
      <c r="F27" s="30" t="s">
        <v>286</v>
      </c>
      <c r="G27" s="30" t="s">
        <v>286</v>
      </c>
      <c r="H27" s="30" t="s">
        <v>286</v>
      </c>
      <c r="I27" s="30" t="s">
        <v>286</v>
      </c>
      <c r="J27" s="30" t="s">
        <v>286</v>
      </c>
      <c r="K27" s="30" t="s">
        <v>286</v>
      </c>
      <c r="L27" s="30" t="s">
        <v>286</v>
      </c>
      <c r="M27" s="30" t="s">
        <v>286</v>
      </c>
      <c r="N27" s="30" t="s">
        <v>286</v>
      </c>
      <c r="O27" s="30" t="s">
        <v>286</v>
      </c>
      <c r="P27" s="30" t="s">
        <v>286</v>
      </c>
      <c r="Q27" s="30" t="s">
        <v>286</v>
      </c>
      <c r="R27" s="30" t="s">
        <v>286</v>
      </c>
      <c r="S27" s="30" t="s">
        <v>286</v>
      </c>
      <c r="T27" s="30" t="s">
        <v>286</v>
      </c>
      <c r="U27" s="30" t="s">
        <v>286</v>
      </c>
      <c r="V27" s="30" t="s">
        <v>286</v>
      </c>
      <c r="W27" s="30" t="s">
        <v>286</v>
      </c>
      <c r="X27" s="30" t="s">
        <v>286</v>
      </c>
      <c r="Y27" s="30" t="s">
        <v>286</v>
      </c>
      <c r="Z27" s="30" t="s">
        <v>286</v>
      </c>
      <c r="AA27" s="30" t="s">
        <v>286</v>
      </c>
      <c r="AB27" s="30" t="s">
        <v>286</v>
      </c>
      <c r="AC27" s="30" t="s">
        <v>286</v>
      </c>
      <c r="AD27" s="30" t="s">
        <v>286</v>
      </c>
      <c r="AE27" s="30" t="s">
        <v>286</v>
      </c>
      <c r="AF27" s="30" t="s">
        <v>286</v>
      </c>
      <c r="AG27" s="30" t="s">
        <v>286</v>
      </c>
      <c r="AH27" s="30" t="s">
        <v>286</v>
      </c>
      <c r="AI27" s="30" t="s">
        <v>286</v>
      </c>
      <c r="AJ27" s="30" t="s">
        <v>286</v>
      </c>
      <c r="AK27" s="30" t="s">
        <v>286</v>
      </c>
      <c r="AL27" s="30" t="s">
        <v>286</v>
      </c>
      <c r="AM27" s="30" t="s">
        <v>286</v>
      </c>
      <c r="AN27" s="30" t="s">
        <v>286</v>
      </c>
      <c r="AO27" s="30" t="s">
        <v>286</v>
      </c>
      <c r="AP27" s="30" t="s">
        <v>286</v>
      </c>
      <c r="AQ27" s="30" t="s">
        <v>286</v>
      </c>
      <c r="AR27" s="30" t="s">
        <v>286</v>
      </c>
      <c r="AS27" s="30" t="s">
        <v>286</v>
      </c>
      <c r="AT27" s="30" t="s">
        <v>286</v>
      </c>
      <c r="AU27" s="30" t="s">
        <v>286</v>
      </c>
      <c r="AV27" s="30" t="s">
        <v>286</v>
      </c>
      <c r="AW27" s="30" t="s">
        <v>286</v>
      </c>
      <c r="AX27" s="30" t="s">
        <v>286</v>
      </c>
      <c r="AY27" s="30" t="s">
        <v>286</v>
      </c>
      <c r="AZ27" s="30" t="s">
        <v>286</v>
      </c>
      <c r="BA27" s="30" t="s">
        <v>286</v>
      </c>
      <c r="BB27" s="30" t="s">
        <v>286</v>
      </c>
      <c r="BC27" s="30" t="s">
        <v>286</v>
      </c>
      <c r="BD27" s="30" t="s">
        <v>286</v>
      </c>
      <c r="BE27" s="30" t="s">
        <v>286</v>
      </c>
      <c r="BF27" s="30" t="s">
        <v>286</v>
      </c>
    </row>
    <row r="28" spans="1:58" s="30" customFormat="1" x14ac:dyDescent="0.2">
      <c r="A28" s="32" t="s">
        <v>183</v>
      </c>
      <c r="B28" s="30" t="s">
        <v>286</v>
      </c>
      <c r="C28" s="30" t="s">
        <v>286</v>
      </c>
      <c r="D28" s="30" t="s">
        <v>286</v>
      </c>
      <c r="E28" s="30" t="s">
        <v>286</v>
      </c>
      <c r="F28" s="30" t="s">
        <v>286</v>
      </c>
      <c r="G28" s="30" t="s">
        <v>286</v>
      </c>
      <c r="H28" s="30" t="s">
        <v>286</v>
      </c>
      <c r="I28" s="30" t="s">
        <v>286</v>
      </c>
      <c r="J28" s="30" t="s">
        <v>286</v>
      </c>
      <c r="K28" s="30" t="s">
        <v>286</v>
      </c>
      <c r="L28" s="30" t="s">
        <v>286</v>
      </c>
      <c r="M28" s="30" t="s">
        <v>286</v>
      </c>
      <c r="N28" s="30" t="s">
        <v>286</v>
      </c>
      <c r="O28" s="30" t="s">
        <v>286</v>
      </c>
      <c r="P28" s="30" t="s">
        <v>286</v>
      </c>
      <c r="Q28" s="30" t="s">
        <v>286</v>
      </c>
      <c r="R28" s="30" t="s">
        <v>286</v>
      </c>
      <c r="S28" s="30" t="s">
        <v>286</v>
      </c>
      <c r="T28" s="30" t="s">
        <v>286</v>
      </c>
      <c r="U28" s="30" t="s">
        <v>286</v>
      </c>
      <c r="V28" s="30" t="s">
        <v>286</v>
      </c>
      <c r="W28" s="30" t="s">
        <v>286</v>
      </c>
      <c r="X28" s="30" t="s">
        <v>286</v>
      </c>
      <c r="Y28" s="30" t="s">
        <v>286</v>
      </c>
      <c r="Z28" s="30" t="s">
        <v>286</v>
      </c>
      <c r="AA28" s="30" t="s">
        <v>286</v>
      </c>
      <c r="AB28" s="30" t="s">
        <v>286</v>
      </c>
      <c r="AC28" s="30" t="s">
        <v>286</v>
      </c>
      <c r="AD28" s="30" t="s">
        <v>286</v>
      </c>
      <c r="AE28" s="30" t="s">
        <v>286</v>
      </c>
      <c r="AF28" s="30" t="s">
        <v>286</v>
      </c>
      <c r="AG28" s="30" t="s">
        <v>286</v>
      </c>
      <c r="AH28" s="30" t="s">
        <v>286</v>
      </c>
      <c r="AI28" s="30" t="s">
        <v>286</v>
      </c>
      <c r="AJ28" s="30" t="s">
        <v>286</v>
      </c>
      <c r="AK28" s="30" t="s">
        <v>286</v>
      </c>
      <c r="AL28" s="30" t="s">
        <v>286</v>
      </c>
      <c r="AM28" s="30" t="s">
        <v>286</v>
      </c>
      <c r="AN28" s="30" t="s">
        <v>286</v>
      </c>
      <c r="AO28" s="30" t="s">
        <v>286</v>
      </c>
      <c r="AP28" s="30" t="s">
        <v>286</v>
      </c>
      <c r="AQ28" s="30" t="s">
        <v>286</v>
      </c>
      <c r="AR28" s="30" t="s">
        <v>286</v>
      </c>
      <c r="AS28" s="30" t="s">
        <v>286</v>
      </c>
      <c r="AT28" s="30" t="s">
        <v>286</v>
      </c>
      <c r="AU28" s="30" t="s">
        <v>286</v>
      </c>
      <c r="AV28" s="30" t="s">
        <v>286</v>
      </c>
      <c r="AW28" s="30" t="s">
        <v>286</v>
      </c>
      <c r="AX28" s="30" t="s">
        <v>286</v>
      </c>
      <c r="AY28" s="30" t="s">
        <v>286</v>
      </c>
      <c r="AZ28" s="30" t="s">
        <v>286</v>
      </c>
      <c r="BA28" s="30" t="s">
        <v>286</v>
      </c>
      <c r="BB28" s="30" t="s">
        <v>286</v>
      </c>
      <c r="BC28" s="30" t="s">
        <v>286</v>
      </c>
      <c r="BD28" s="30" t="s">
        <v>286</v>
      </c>
      <c r="BE28" s="30" t="s">
        <v>286</v>
      </c>
      <c r="BF28" s="30" t="s">
        <v>286</v>
      </c>
    </row>
    <row r="29" spans="1:58" s="30" customFormat="1" x14ac:dyDescent="0.2">
      <c r="A29" s="32" t="s">
        <v>190</v>
      </c>
      <c r="B29" s="30" t="s">
        <v>286</v>
      </c>
      <c r="C29" s="30" t="s">
        <v>286</v>
      </c>
      <c r="D29" s="30" t="s">
        <v>286</v>
      </c>
      <c r="E29" s="30" t="s">
        <v>286</v>
      </c>
      <c r="F29" s="30" t="s">
        <v>286</v>
      </c>
      <c r="G29" s="30" t="s">
        <v>286</v>
      </c>
      <c r="H29" s="30" t="s">
        <v>286</v>
      </c>
      <c r="I29" s="30" t="s">
        <v>286</v>
      </c>
      <c r="J29" s="30" t="s">
        <v>286</v>
      </c>
      <c r="K29" s="30" t="s">
        <v>286</v>
      </c>
      <c r="L29" s="30" t="s">
        <v>286</v>
      </c>
      <c r="M29" s="30" t="s">
        <v>286</v>
      </c>
      <c r="N29" s="30" t="s">
        <v>286</v>
      </c>
      <c r="O29" s="30" t="s">
        <v>286</v>
      </c>
      <c r="P29" s="30" t="s">
        <v>286</v>
      </c>
      <c r="Q29" s="30" t="s">
        <v>286</v>
      </c>
      <c r="R29" s="30" t="s">
        <v>286</v>
      </c>
      <c r="S29" s="30" t="s">
        <v>286</v>
      </c>
      <c r="T29" s="30" t="s">
        <v>286</v>
      </c>
      <c r="U29" s="30" t="s">
        <v>286</v>
      </c>
      <c r="V29" s="30" t="s">
        <v>286</v>
      </c>
      <c r="W29" s="30" t="s">
        <v>286</v>
      </c>
      <c r="X29" s="30" t="s">
        <v>286</v>
      </c>
      <c r="Y29" s="30" t="s">
        <v>286</v>
      </c>
      <c r="Z29" s="30" t="s">
        <v>286</v>
      </c>
      <c r="AA29" s="30" t="s">
        <v>286</v>
      </c>
      <c r="AB29" s="30" t="s">
        <v>286</v>
      </c>
      <c r="AC29" s="30" t="s">
        <v>286</v>
      </c>
      <c r="AD29" s="30" t="s">
        <v>286</v>
      </c>
      <c r="AE29" s="30" t="s">
        <v>286</v>
      </c>
      <c r="AF29" s="30" t="s">
        <v>286</v>
      </c>
      <c r="AG29" s="30" t="s">
        <v>286</v>
      </c>
      <c r="AH29" s="30" t="s">
        <v>286</v>
      </c>
      <c r="AI29" s="30" t="s">
        <v>286</v>
      </c>
      <c r="AJ29" s="30" t="s">
        <v>286</v>
      </c>
      <c r="AK29" s="30" t="s">
        <v>286</v>
      </c>
      <c r="AL29" s="30" t="s">
        <v>286</v>
      </c>
      <c r="AM29" s="30" t="s">
        <v>286</v>
      </c>
      <c r="AN29" s="30" t="s">
        <v>286</v>
      </c>
      <c r="AO29" s="30" t="s">
        <v>286</v>
      </c>
      <c r="AP29" s="30" t="s">
        <v>286</v>
      </c>
      <c r="AQ29" s="30" t="s">
        <v>286</v>
      </c>
      <c r="AR29" s="30" t="s">
        <v>286</v>
      </c>
      <c r="AS29" s="30" t="s">
        <v>286</v>
      </c>
      <c r="AT29" s="30" t="s">
        <v>286</v>
      </c>
      <c r="AU29" s="30" t="s">
        <v>286</v>
      </c>
      <c r="AV29" s="30" t="s">
        <v>286</v>
      </c>
      <c r="AW29" s="30" t="s">
        <v>286</v>
      </c>
      <c r="AX29" s="30" t="s">
        <v>286</v>
      </c>
      <c r="AY29" s="30" t="s">
        <v>286</v>
      </c>
      <c r="AZ29" s="30" t="s">
        <v>286</v>
      </c>
      <c r="BA29" s="30" t="s">
        <v>286</v>
      </c>
      <c r="BB29" s="30" t="s">
        <v>286</v>
      </c>
      <c r="BC29" s="30" t="s">
        <v>286</v>
      </c>
      <c r="BD29" s="30" t="s">
        <v>286</v>
      </c>
      <c r="BE29" s="30" t="s">
        <v>286</v>
      </c>
      <c r="BF29" s="30" t="s">
        <v>286</v>
      </c>
    </row>
    <row r="30" spans="1:58" s="30" customFormat="1" x14ac:dyDescent="0.2">
      <c r="A30" s="32" t="s">
        <v>191</v>
      </c>
      <c r="B30" s="30" t="s">
        <v>286</v>
      </c>
      <c r="C30" s="30" t="s">
        <v>286</v>
      </c>
      <c r="D30" s="30" t="s">
        <v>286</v>
      </c>
      <c r="E30" s="30" t="s">
        <v>286</v>
      </c>
      <c r="F30" s="30" t="s">
        <v>286</v>
      </c>
      <c r="G30" s="30" t="s">
        <v>286</v>
      </c>
      <c r="H30" s="30" t="s">
        <v>286</v>
      </c>
      <c r="I30" s="30" t="s">
        <v>286</v>
      </c>
      <c r="J30" s="30" t="s">
        <v>286</v>
      </c>
      <c r="K30" s="30" t="s">
        <v>286</v>
      </c>
      <c r="L30" s="30" t="s">
        <v>286</v>
      </c>
      <c r="M30" s="30" t="s">
        <v>286</v>
      </c>
      <c r="N30" s="30" t="s">
        <v>286</v>
      </c>
      <c r="O30" s="30" t="s">
        <v>286</v>
      </c>
      <c r="P30" s="30" t="s">
        <v>286</v>
      </c>
      <c r="Q30" s="30" t="s">
        <v>286</v>
      </c>
      <c r="R30" s="30" t="s">
        <v>286</v>
      </c>
      <c r="S30" s="30" t="s">
        <v>286</v>
      </c>
      <c r="T30" s="30" t="s">
        <v>286</v>
      </c>
      <c r="U30" s="30" t="s">
        <v>286</v>
      </c>
      <c r="V30" s="30" t="s">
        <v>286</v>
      </c>
      <c r="W30" s="30" t="s">
        <v>286</v>
      </c>
      <c r="X30" s="30" t="s">
        <v>286</v>
      </c>
      <c r="Y30" s="30" t="s">
        <v>286</v>
      </c>
      <c r="Z30" s="30" t="s">
        <v>286</v>
      </c>
      <c r="AA30" s="30" t="s">
        <v>286</v>
      </c>
      <c r="AB30" s="30" t="s">
        <v>286</v>
      </c>
      <c r="AC30" s="30" t="s">
        <v>286</v>
      </c>
      <c r="AD30" s="30" t="s">
        <v>286</v>
      </c>
      <c r="AE30" s="30" t="s">
        <v>286</v>
      </c>
      <c r="AF30" s="30" t="s">
        <v>286</v>
      </c>
      <c r="AG30" s="30" t="s">
        <v>286</v>
      </c>
      <c r="AH30" s="30" t="s">
        <v>286</v>
      </c>
      <c r="AI30" s="30" t="s">
        <v>286</v>
      </c>
      <c r="AJ30" s="30" t="s">
        <v>286</v>
      </c>
      <c r="AK30" s="30" t="s">
        <v>286</v>
      </c>
      <c r="AL30" s="30" t="s">
        <v>286</v>
      </c>
      <c r="AM30" s="30" t="s">
        <v>286</v>
      </c>
      <c r="AN30" s="30" t="s">
        <v>286</v>
      </c>
      <c r="AO30" s="30" t="s">
        <v>286</v>
      </c>
      <c r="AP30" s="30" t="s">
        <v>286</v>
      </c>
      <c r="AQ30" s="30" t="s">
        <v>286</v>
      </c>
      <c r="AR30" s="30" t="s">
        <v>286</v>
      </c>
      <c r="AS30" s="30" t="s">
        <v>286</v>
      </c>
      <c r="AT30" s="30" t="s">
        <v>286</v>
      </c>
      <c r="AU30" s="30" t="s">
        <v>286</v>
      </c>
      <c r="AV30" s="30" t="s">
        <v>286</v>
      </c>
      <c r="AW30" s="30" t="s">
        <v>286</v>
      </c>
      <c r="AX30" s="30" t="s">
        <v>286</v>
      </c>
      <c r="AY30" s="30" t="s">
        <v>286</v>
      </c>
      <c r="AZ30" s="30" t="s">
        <v>286</v>
      </c>
      <c r="BA30" s="30" t="s">
        <v>286</v>
      </c>
      <c r="BB30" s="30" t="s">
        <v>286</v>
      </c>
      <c r="BC30" s="30" t="s">
        <v>286</v>
      </c>
      <c r="BD30" s="30" t="s">
        <v>286</v>
      </c>
      <c r="BE30" s="30" t="s">
        <v>286</v>
      </c>
      <c r="BF30" s="30" t="s">
        <v>286</v>
      </c>
    </row>
    <row r="31" spans="1:58" s="30" customFormat="1" x14ac:dyDescent="0.2">
      <c r="A31" s="32" t="s">
        <v>193</v>
      </c>
      <c r="B31" s="30" t="s">
        <v>286</v>
      </c>
      <c r="C31" s="30" t="s">
        <v>286</v>
      </c>
      <c r="D31" s="30" t="s">
        <v>286</v>
      </c>
      <c r="E31" s="30" t="s">
        <v>286</v>
      </c>
      <c r="F31" s="30" t="s">
        <v>286</v>
      </c>
      <c r="G31" s="30" t="s">
        <v>286</v>
      </c>
      <c r="H31" s="30" t="s">
        <v>286</v>
      </c>
      <c r="I31" s="30" t="s">
        <v>286</v>
      </c>
      <c r="J31" s="30" t="s">
        <v>286</v>
      </c>
      <c r="K31" s="30" t="s">
        <v>286</v>
      </c>
      <c r="L31" s="30" t="s">
        <v>286</v>
      </c>
      <c r="M31" s="30" t="s">
        <v>286</v>
      </c>
      <c r="N31" s="30" t="s">
        <v>286</v>
      </c>
      <c r="O31" s="30" t="s">
        <v>286</v>
      </c>
      <c r="P31" s="30" t="s">
        <v>286</v>
      </c>
      <c r="Q31" s="30" t="s">
        <v>286</v>
      </c>
      <c r="R31" s="30" t="s">
        <v>286</v>
      </c>
      <c r="S31" s="30" t="s">
        <v>286</v>
      </c>
      <c r="T31" s="30" t="s">
        <v>286</v>
      </c>
      <c r="U31" s="30" t="s">
        <v>286</v>
      </c>
      <c r="V31" s="30" t="s">
        <v>286</v>
      </c>
      <c r="W31" s="30" t="s">
        <v>286</v>
      </c>
      <c r="X31" s="30" t="s">
        <v>286</v>
      </c>
      <c r="Y31" s="30" t="s">
        <v>286</v>
      </c>
      <c r="Z31" s="30" t="s">
        <v>286</v>
      </c>
      <c r="AA31" s="30" t="s">
        <v>286</v>
      </c>
      <c r="AB31" s="30" t="s">
        <v>286</v>
      </c>
      <c r="AC31" s="30" t="s">
        <v>286</v>
      </c>
      <c r="AD31" s="30" t="s">
        <v>286</v>
      </c>
      <c r="AE31" s="30" t="s">
        <v>286</v>
      </c>
      <c r="AF31" s="30" t="s">
        <v>286</v>
      </c>
      <c r="AG31" s="30" t="s">
        <v>286</v>
      </c>
      <c r="AH31" s="30" t="s">
        <v>286</v>
      </c>
      <c r="AI31" s="30" t="s">
        <v>286</v>
      </c>
      <c r="AJ31" s="30" t="s">
        <v>286</v>
      </c>
      <c r="AK31" s="30" t="s">
        <v>286</v>
      </c>
      <c r="AL31" s="30" t="s">
        <v>286</v>
      </c>
      <c r="AM31" s="30" t="s">
        <v>286</v>
      </c>
      <c r="AN31" s="30" t="s">
        <v>286</v>
      </c>
      <c r="AO31" s="30" t="s">
        <v>286</v>
      </c>
      <c r="AP31" s="30" t="s">
        <v>286</v>
      </c>
      <c r="AQ31" s="30" t="s">
        <v>286</v>
      </c>
      <c r="AR31" s="30" t="s">
        <v>286</v>
      </c>
      <c r="AS31" s="30" t="s">
        <v>286</v>
      </c>
      <c r="AT31" s="30" t="s">
        <v>286</v>
      </c>
      <c r="AU31" s="30" t="s">
        <v>286</v>
      </c>
      <c r="AV31" s="30" t="s">
        <v>286</v>
      </c>
      <c r="AW31" s="30" t="s">
        <v>286</v>
      </c>
      <c r="AX31" s="30" t="s">
        <v>286</v>
      </c>
      <c r="AY31" s="30" t="s">
        <v>286</v>
      </c>
      <c r="AZ31" s="30" t="s">
        <v>286</v>
      </c>
      <c r="BA31" s="30" t="s">
        <v>286</v>
      </c>
      <c r="BB31" s="30" t="s">
        <v>286</v>
      </c>
      <c r="BC31" s="30" t="s">
        <v>286</v>
      </c>
      <c r="BD31" s="30" t="s">
        <v>286</v>
      </c>
      <c r="BE31" s="30" t="s">
        <v>286</v>
      </c>
      <c r="BF31" s="30" t="s">
        <v>286</v>
      </c>
    </row>
    <row r="32" spans="1:58" s="30" customFormat="1" x14ac:dyDescent="0.2">
      <c r="A32" s="32" t="s">
        <v>194</v>
      </c>
      <c r="B32" s="30" t="s">
        <v>286</v>
      </c>
      <c r="C32" s="30" t="s">
        <v>286</v>
      </c>
      <c r="D32" s="30" t="s">
        <v>286</v>
      </c>
      <c r="E32" s="30" t="s">
        <v>286</v>
      </c>
      <c r="F32" s="30" t="s">
        <v>286</v>
      </c>
      <c r="G32" s="30" t="s">
        <v>286</v>
      </c>
      <c r="H32" s="30" t="s">
        <v>286</v>
      </c>
      <c r="I32" s="30" t="s">
        <v>286</v>
      </c>
      <c r="J32" s="30" t="s">
        <v>286</v>
      </c>
      <c r="K32" s="30" t="s">
        <v>286</v>
      </c>
      <c r="L32" s="30" t="s">
        <v>286</v>
      </c>
      <c r="M32" s="30" t="s">
        <v>286</v>
      </c>
      <c r="N32" s="30" t="s">
        <v>286</v>
      </c>
      <c r="O32" s="30" t="s">
        <v>286</v>
      </c>
      <c r="P32" s="30" t="s">
        <v>286</v>
      </c>
      <c r="Q32" s="30" t="s">
        <v>286</v>
      </c>
      <c r="R32" s="30" t="s">
        <v>286</v>
      </c>
      <c r="S32" s="30" t="s">
        <v>286</v>
      </c>
      <c r="T32" s="30" t="s">
        <v>286</v>
      </c>
      <c r="U32" s="30" t="s">
        <v>286</v>
      </c>
      <c r="V32" s="30" t="s">
        <v>286</v>
      </c>
      <c r="W32" s="30" t="s">
        <v>286</v>
      </c>
      <c r="X32" s="30" t="s">
        <v>286</v>
      </c>
      <c r="Y32" s="30" t="s">
        <v>286</v>
      </c>
      <c r="Z32" s="30" t="s">
        <v>286</v>
      </c>
      <c r="AA32" s="30" t="s">
        <v>286</v>
      </c>
      <c r="AB32" s="30" t="s">
        <v>286</v>
      </c>
      <c r="AC32" s="30" t="s">
        <v>286</v>
      </c>
      <c r="AD32" s="30" t="s">
        <v>286</v>
      </c>
      <c r="AE32" s="30" t="s">
        <v>286</v>
      </c>
      <c r="AF32" s="30" t="s">
        <v>286</v>
      </c>
      <c r="AG32" s="30" t="s">
        <v>286</v>
      </c>
      <c r="AH32" s="30" t="s">
        <v>286</v>
      </c>
      <c r="AI32" s="30" t="s">
        <v>286</v>
      </c>
      <c r="AJ32" s="30" t="s">
        <v>286</v>
      </c>
      <c r="AK32" s="30" t="s">
        <v>286</v>
      </c>
      <c r="AL32" s="30" t="s">
        <v>286</v>
      </c>
      <c r="AM32" s="30" t="s">
        <v>286</v>
      </c>
      <c r="AN32" s="30" t="s">
        <v>286</v>
      </c>
      <c r="AO32" s="30" t="s">
        <v>286</v>
      </c>
      <c r="AP32" s="30" t="s">
        <v>286</v>
      </c>
      <c r="AQ32" s="30" t="s">
        <v>286</v>
      </c>
      <c r="AR32" s="30" t="s">
        <v>286</v>
      </c>
      <c r="AS32" s="30" t="s">
        <v>286</v>
      </c>
      <c r="AT32" s="30" t="s">
        <v>286</v>
      </c>
      <c r="AU32" s="30" t="s">
        <v>286</v>
      </c>
      <c r="AV32" s="30" t="s">
        <v>286</v>
      </c>
      <c r="AW32" s="30" t="s">
        <v>286</v>
      </c>
      <c r="AX32" s="30" t="s">
        <v>286</v>
      </c>
      <c r="AY32" s="30" t="s">
        <v>286</v>
      </c>
      <c r="AZ32" s="30" t="s">
        <v>286</v>
      </c>
      <c r="BA32" s="30" t="s">
        <v>286</v>
      </c>
      <c r="BB32" s="30" t="s">
        <v>286</v>
      </c>
      <c r="BC32" s="30" t="s">
        <v>286</v>
      </c>
      <c r="BD32" s="30" t="s">
        <v>286</v>
      </c>
      <c r="BE32" s="30" t="s">
        <v>286</v>
      </c>
      <c r="BF32" s="30" t="s">
        <v>286</v>
      </c>
    </row>
    <row r="33" spans="1:58" s="30" customFormat="1" x14ac:dyDescent="0.2">
      <c r="A33" s="32" t="s">
        <v>198</v>
      </c>
      <c r="B33" s="30" t="s">
        <v>286</v>
      </c>
      <c r="C33" s="30" t="s">
        <v>286</v>
      </c>
      <c r="D33" s="30" t="s">
        <v>286</v>
      </c>
      <c r="E33" s="30" t="s">
        <v>286</v>
      </c>
      <c r="F33" s="30" t="s">
        <v>286</v>
      </c>
      <c r="G33" s="30" t="s">
        <v>286</v>
      </c>
      <c r="H33" s="30" t="s">
        <v>286</v>
      </c>
      <c r="I33" s="30" t="s">
        <v>286</v>
      </c>
      <c r="J33" s="30" t="s">
        <v>286</v>
      </c>
      <c r="K33" s="30" t="s">
        <v>286</v>
      </c>
      <c r="L33" s="30" t="s">
        <v>286</v>
      </c>
      <c r="M33" s="30" t="s">
        <v>286</v>
      </c>
      <c r="N33" s="30" t="s">
        <v>286</v>
      </c>
      <c r="O33" s="30" t="s">
        <v>286</v>
      </c>
      <c r="P33" s="30" t="s">
        <v>286</v>
      </c>
      <c r="Q33" s="30" t="s">
        <v>286</v>
      </c>
      <c r="R33" s="30" t="s">
        <v>286</v>
      </c>
      <c r="S33" s="30" t="s">
        <v>286</v>
      </c>
      <c r="T33" s="30" t="s">
        <v>286</v>
      </c>
      <c r="U33" s="30" t="s">
        <v>286</v>
      </c>
      <c r="V33" s="30" t="s">
        <v>286</v>
      </c>
      <c r="W33" s="30" t="s">
        <v>286</v>
      </c>
      <c r="X33" s="30" t="s">
        <v>286</v>
      </c>
      <c r="Y33" s="30" t="s">
        <v>286</v>
      </c>
      <c r="Z33" s="30" t="s">
        <v>286</v>
      </c>
      <c r="AA33" s="30" t="s">
        <v>286</v>
      </c>
      <c r="AB33" s="30" t="s">
        <v>286</v>
      </c>
      <c r="AC33" s="30" t="s">
        <v>286</v>
      </c>
      <c r="AD33" s="30" t="s">
        <v>286</v>
      </c>
      <c r="AE33" s="30" t="s">
        <v>286</v>
      </c>
      <c r="AF33" s="30" t="s">
        <v>286</v>
      </c>
      <c r="AG33" s="30" t="s">
        <v>286</v>
      </c>
      <c r="AH33" s="30" t="s">
        <v>286</v>
      </c>
      <c r="AI33" s="30" t="s">
        <v>286</v>
      </c>
      <c r="AJ33" s="30" t="s">
        <v>286</v>
      </c>
      <c r="AK33" s="30" t="s">
        <v>286</v>
      </c>
      <c r="AL33" s="30" t="s">
        <v>286</v>
      </c>
      <c r="AM33" s="30" t="s">
        <v>286</v>
      </c>
      <c r="AN33" s="30" t="s">
        <v>286</v>
      </c>
      <c r="AO33" s="30" t="s">
        <v>286</v>
      </c>
      <c r="AP33" s="30" t="s">
        <v>286</v>
      </c>
      <c r="AQ33" s="30" t="s">
        <v>286</v>
      </c>
      <c r="AR33" s="30" t="s">
        <v>286</v>
      </c>
      <c r="AS33" s="30" t="s">
        <v>286</v>
      </c>
      <c r="AT33" s="30" t="s">
        <v>286</v>
      </c>
      <c r="AU33" s="30" t="s">
        <v>286</v>
      </c>
      <c r="AV33" s="30" t="s">
        <v>286</v>
      </c>
      <c r="AW33" s="30" t="s">
        <v>286</v>
      </c>
      <c r="AX33" s="30" t="s">
        <v>286</v>
      </c>
      <c r="AY33" s="30" t="s">
        <v>286</v>
      </c>
      <c r="AZ33" s="30" t="s">
        <v>286</v>
      </c>
      <c r="BA33" s="30" t="s">
        <v>286</v>
      </c>
      <c r="BB33" s="30" t="s">
        <v>286</v>
      </c>
      <c r="BC33" s="30" t="s">
        <v>286</v>
      </c>
      <c r="BD33" s="30" t="s">
        <v>286</v>
      </c>
      <c r="BE33" s="30" t="s">
        <v>286</v>
      </c>
      <c r="BF33" s="30" t="s">
        <v>286</v>
      </c>
    </row>
    <row r="34" spans="1:58" s="30" customFormat="1" x14ac:dyDescent="0.2">
      <c r="A34" s="32" t="s">
        <v>201</v>
      </c>
      <c r="B34" s="30" t="s">
        <v>286</v>
      </c>
      <c r="C34" s="30" t="s">
        <v>286</v>
      </c>
      <c r="D34" s="30" t="s">
        <v>286</v>
      </c>
      <c r="E34" s="30" t="s">
        <v>286</v>
      </c>
      <c r="F34" s="30" t="s">
        <v>286</v>
      </c>
      <c r="G34" s="30" t="s">
        <v>286</v>
      </c>
      <c r="H34" s="30" t="s">
        <v>286</v>
      </c>
      <c r="I34" s="30" t="s">
        <v>286</v>
      </c>
      <c r="J34" s="30" t="s">
        <v>286</v>
      </c>
      <c r="K34" s="30" t="s">
        <v>286</v>
      </c>
      <c r="L34" s="30" t="s">
        <v>286</v>
      </c>
      <c r="M34" s="30" t="s">
        <v>286</v>
      </c>
      <c r="N34" s="30" t="s">
        <v>286</v>
      </c>
      <c r="O34" s="30" t="s">
        <v>286</v>
      </c>
      <c r="P34" s="30" t="s">
        <v>286</v>
      </c>
      <c r="Q34" s="30" t="s">
        <v>286</v>
      </c>
      <c r="R34" s="30" t="s">
        <v>286</v>
      </c>
      <c r="S34" s="30" t="s">
        <v>286</v>
      </c>
      <c r="T34" s="30" t="s">
        <v>286</v>
      </c>
      <c r="U34" s="30" t="s">
        <v>286</v>
      </c>
      <c r="V34" s="30" t="s">
        <v>286</v>
      </c>
      <c r="W34" s="30" t="s">
        <v>286</v>
      </c>
      <c r="X34" s="30" t="s">
        <v>286</v>
      </c>
      <c r="Y34" s="30" t="s">
        <v>286</v>
      </c>
      <c r="Z34" s="30" t="s">
        <v>286</v>
      </c>
      <c r="AA34" s="30" t="s">
        <v>286</v>
      </c>
      <c r="AB34" s="30" t="s">
        <v>286</v>
      </c>
      <c r="AC34" s="30" t="s">
        <v>286</v>
      </c>
      <c r="AD34" s="30" t="s">
        <v>286</v>
      </c>
      <c r="AE34" s="30" t="s">
        <v>286</v>
      </c>
      <c r="AF34" s="30" t="s">
        <v>286</v>
      </c>
      <c r="AG34" s="30" t="s">
        <v>286</v>
      </c>
      <c r="AH34" s="30" t="s">
        <v>286</v>
      </c>
      <c r="AI34" s="30" t="s">
        <v>286</v>
      </c>
      <c r="AJ34" s="30" t="s">
        <v>286</v>
      </c>
      <c r="AK34" s="30" t="s">
        <v>286</v>
      </c>
      <c r="AL34" s="30" t="s">
        <v>286</v>
      </c>
      <c r="AM34" s="30" t="s">
        <v>286</v>
      </c>
      <c r="AN34" s="30" t="s">
        <v>286</v>
      </c>
      <c r="AO34" s="30" t="s">
        <v>286</v>
      </c>
      <c r="AP34" s="30" t="s">
        <v>286</v>
      </c>
      <c r="AQ34" s="30" t="s">
        <v>286</v>
      </c>
      <c r="AR34" s="30" t="s">
        <v>286</v>
      </c>
      <c r="AS34" s="30" t="s">
        <v>286</v>
      </c>
      <c r="AT34" s="30" t="s">
        <v>286</v>
      </c>
      <c r="AU34" s="30" t="s">
        <v>286</v>
      </c>
      <c r="AV34" s="30" t="s">
        <v>286</v>
      </c>
      <c r="AW34" s="30" t="s">
        <v>286</v>
      </c>
      <c r="AX34" s="30" t="s">
        <v>286</v>
      </c>
      <c r="AY34" s="30" t="s">
        <v>286</v>
      </c>
      <c r="AZ34" s="30" t="s">
        <v>286</v>
      </c>
      <c r="BA34" s="30" t="s">
        <v>286</v>
      </c>
      <c r="BB34" s="30" t="s">
        <v>286</v>
      </c>
      <c r="BC34" s="30" t="s">
        <v>286</v>
      </c>
      <c r="BD34" s="30" t="s">
        <v>286</v>
      </c>
      <c r="BE34" s="30" t="s">
        <v>286</v>
      </c>
      <c r="BF34" s="30" t="s">
        <v>286</v>
      </c>
    </row>
    <row r="35" spans="1:58" s="30" customFormat="1" x14ac:dyDescent="0.2">
      <c r="A35" s="32" t="s">
        <v>204</v>
      </c>
      <c r="B35" s="30" t="s">
        <v>286</v>
      </c>
      <c r="C35" s="30" t="s">
        <v>286</v>
      </c>
      <c r="D35" s="30" t="s">
        <v>286</v>
      </c>
      <c r="E35" s="30" t="s">
        <v>286</v>
      </c>
      <c r="F35" s="30" t="s">
        <v>286</v>
      </c>
      <c r="G35" s="30" t="s">
        <v>286</v>
      </c>
      <c r="H35" s="30" t="s">
        <v>286</v>
      </c>
      <c r="I35" s="30" t="s">
        <v>286</v>
      </c>
      <c r="J35" s="30" t="s">
        <v>286</v>
      </c>
      <c r="K35" s="30" t="s">
        <v>286</v>
      </c>
      <c r="L35" s="30" t="s">
        <v>286</v>
      </c>
      <c r="M35" s="30" t="s">
        <v>286</v>
      </c>
      <c r="N35" s="30" t="s">
        <v>286</v>
      </c>
      <c r="O35" s="30" t="s">
        <v>286</v>
      </c>
      <c r="P35" s="30" t="s">
        <v>286</v>
      </c>
      <c r="Q35" s="30" t="s">
        <v>286</v>
      </c>
      <c r="R35" s="30" t="s">
        <v>286</v>
      </c>
      <c r="S35" s="30" t="s">
        <v>286</v>
      </c>
      <c r="T35" s="30" t="s">
        <v>286</v>
      </c>
      <c r="U35" s="30" t="s">
        <v>286</v>
      </c>
      <c r="V35" s="30" t="s">
        <v>286</v>
      </c>
      <c r="W35" s="30" t="s">
        <v>286</v>
      </c>
      <c r="X35" s="30" t="s">
        <v>286</v>
      </c>
      <c r="Y35" s="30" t="s">
        <v>286</v>
      </c>
      <c r="Z35" s="30" t="s">
        <v>286</v>
      </c>
      <c r="AA35" s="30" t="s">
        <v>286</v>
      </c>
      <c r="AB35" s="30" t="s">
        <v>286</v>
      </c>
      <c r="AC35" s="30" t="s">
        <v>286</v>
      </c>
      <c r="AD35" s="30" t="s">
        <v>286</v>
      </c>
      <c r="AE35" s="30" t="s">
        <v>286</v>
      </c>
      <c r="AF35" s="30" t="s">
        <v>286</v>
      </c>
      <c r="AG35" s="30" t="s">
        <v>286</v>
      </c>
      <c r="AH35" s="30" t="s">
        <v>286</v>
      </c>
      <c r="AI35" s="30" t="s">
        <v>286</v>
      </c>
      <c r="AJ35" s="30" t="s">
        <v>286</v>
      </c>
      <c r="AK35" s="30" t="s">
        <v>286</v>
      </c>
      <c r="AL35" s="30" t="s">
        <v>286</v>
      </c>
      <c r="AM35" s="30" t="s">
        <v>286</v>
      </c>
      <c r="AN35" s="30" t="s">
        <v>286</v>
      </c>
      <c r="AO35" s="30" t="s">
        <v>286</v>
      </c>
      <c r="AP35" s="30" t="s">
        <v>286</v>
      </c>
      <c r="AQ35" s="30" t="s">
        <v>286</v>
      </c>
      <c r="AR35" s="30" t="s">
        <v>286</v>
      </c>
      <c r="AS35" s="30" t="s">
        <v>286</v>
      </c>
      <c r="AT35" s="30" t="s">
        <v>286</v>
      </c>
      <c r="AU35" s="30" t="s">
        <v>286</v>
      </c>
      <c r="AV35" s="30" t="s">
        <v>286</v>
      </c>
      <c r="AW35" s="30" t="s">
        <v>286</v>
      </c>
      <c r="AX35" s="30" t="s">
        <v>286</v>
      </c>
      <c r="AY35" s="30" t="s">
        <v>286</v>
      </c>
      <c r="AZ35" s="30" t="s">
        <v>286</v>
      </c>
      <c r="BA35" s="30" t="s">
        <v>286</v>
      </c>
      <c r="BB35" s="30" t="s">
        <v>286</v>
      </c>
      <c r="BC35" s="30" t="s">
        <v>286</v>
      </c>
      <c r="BD35" s="30" t="s">
        <v>286</v>
      </c>
      <c r="BE35" s="30" t="s">
        <v>286</v>
      </c>
      <c r="BF35" s="30" t="s">
        <v>286</v>
      </c>
    </row>
    <row r="36" spans="1:58" s="30" customFormat="1" x14ac:dyDescent="0.2">
      <c r="A36" s="32" t="s">
        <v>205</v>
      </c>
      <c r="B36" s="30" t="s">
        <v>286</v>
      </c>
      <c r="C36" s="30" t="s">
        <v>286</v>
      </c>
      <c r="D36" s="30" t="s">
        <v>286</v>
      </c>
      <c r="E36" s="30" t="s">
        <v>286</v>
      </c>
      <c r="F36" s="30" t="s">
        <v>286</v>
      </c>
      <c r="G36" s="30" t="s">
        <v>286</v>
      </c>
      <c r="H36" s="30" t="s">
        <v>286</v>
      </c>
      <c r="I36" s="30" t="s">
        <v>286</v>
      </c>
      <c r="J36" s="30" t="s">
        <v>286</v>
      </c>
      <c r="K36" s="30" t="s">
        <v>286</v>
      </c>
      <c r="L36" s="30" t="s">
        <v>286</v>
      </c>
      <c r="M36" s="30" t="s">
        <v>286</v>
      </c>
      <c r="N36" s="30" t="s">
        <v>286</v>
      </c>
      <c r="O36" s="30" t="s">
        <v>286</v>
      </c>
      <c r="P36" s="30" t="s">
        <v>286</v>
      </c>
      <c r="Q36" s="30" t="s">
        <v>286</v>
      </c>
      <c r="R36" s="30" t="s">
        <v>286</v>
      </c>
      <c r="S36" s="30" t="s">
        <v>286</v>
      </c>
      <c r="T36" s="30" t="s">
        <v>286</v>
      </c>
      <c r="U36" s="30" t="s">
        <v>286</v>
      </c>
      <c r="V36" s="30" t="s">
        <v>286</v>
      </c>
      <c r="W36" s="30" t="s">
        <v>286</v>
      </c>
      <c r="X36" s="30" t="s">
        <v>286</v>
      </c>
      <c r="Y36" s="30" t="s">
        <v>286</v>
      </c>
      <c r="Z36" s="30" t="s">
        <v>286</v>
      </c>
      <c r="AA36" s="30" t="s">
        <v>286</v>
      </c>
      <c r="AB36" s="30" t="s">
        <v>286</v>
      </c>
      <c r="AC36" s="30" t="s">
        <v>286</v>
      </c>
      <c r="AD36" s="30" t="s">
        <v>286</v>
      </c>
      <c r="AE36" s="30" t="s">
        <v>286</v>
      </c>
      <c r="AF36" s="30" t="s">
        <v>286</v>
      </c>
      <c r="AG36" s="30" t="s">
        <v>286</v>
      </c>
      <c r="AH36" s="30" t="s">
        <v>286</v>
      </c>
      <c r="AI36" s="30" t="s">
        <v>286</v>
      </c>
      <c r="AJ36" s="30" t="s">
        <v>286</v>
      </c>
      <c r="AK36" s="30" t="s">
        <v>286</v>
      </c>
      <c r="AL36" s="30" t="s">
        <v>286</v>
      </c>
      <c r="AM36" s="30" t="s">
        <v>286</v>
      </c>
      <c r="AN36" s="30" t="s">
        <v>286</v>
      </c>
      <c r="AO36" s="30" t="s">
        <v>286</v>
      </c>
      <c r="AP36" s="30" t="s">
        <v>286</v>
      </c>
      <c r="AQ36" s="30" t="s">
        <v>286</v>
      </c>
      <c r="AR36" s="30" t="s">
        <v>286</v>
      </c>
      <c r="AS36" s="30" t="s">
        <v>286</v>
      </c>
      <c r="AT36" s="30" t="s">
        <v>286</v>
      </c>
      <c r="AU36" s="30" t="s">
        <v>286</v>
      </c>
      <c r="AV36" s="30" t="s">
        <v>286</v>
      </c>
      <c r="AW36" s="30" t="s">
        <v>286</v>
      </c>
      <c r="AX36" s="30" t="s">
        <v>286</v>
      </c>
      <c r="AY36" s="30" t="s">
        <v>286</v>
      </c>
      <c r="AZ36" s="30" t="s">
        <v>286</v>
      </c>
      <c r="BA36" s="30" t="s">
        <v>286</v>
      </c>
      <c r="BB36" s="30" t="s">
        <v>286</v>
      </c>
      <c r="BC36" s="30" t="s">
        <v>286</v>
      </c>
      <c r="BD36" s="30" t="s">
        <v>286</v>
      </c>
      <c r="BE36" s="30" t="s">
        <v>286</v>
      </c>
      <c r="BF36" s="30" t="s">
        <v>286</v>
      </c>
    </row>
    <row r="37" spans="1:58" s="30" customFormat="1" x14ac:dyDescent="0.2">
      <c r="A37" s="32" t="s">
        <v>206</v>
      </c>
      <c r="B37" s="30" t="s">
        <v>286</v>
      </c>
      <c r="C37" s="30" t="s">
        <v>286</v>
      </c>
      <c r="D37" s="30" t="s">
        <v>286</v>
      </c>
      <c r="E37" s="30" t="s">
        <v>286</v>
      </c>
      <c r="F37" s="30" t="s">
        <v>286</v>
      </c>
      <c r="G37" s="30" t="s">
        <v>286</v>
      </c>
      <c r="H37" s="30" t="s">
        <v>286</v>
      </c>
      <c r="I37" s="30" t="s">
        <v>286</v>
      </c>
      <c r="J37" s="30" t="s">
        <v>286</v>
      </c>
      <c r="K37" s="30" t="s">
        <v>286</v>
      </c>
      <c r="L37" s="30" t="s">
        <v>286</v>
      </c>
      <c r="M37" s="30" t="s">
        <v>286</v>
      </c>
      <c r="N37" s="30" t="s">
        <v>286</v>
      </c>
      <c r="O37" s="30" t="s">
        <v>286</v>
      </c>
      <c r="P37" s="30" t="s">
        <v>286</v>
      </c>
      <c r="Q37" s="30" t="s">
        <v>286</v>
      </c>
      <c r="R37" s="30" t="s">
        <v>286</v>
      </c>
      <c r="S37" s="30" t="s">
        <v>286</v>
      </c>
      <c r="T37" s="30" t="s">
        <v>286</v>
      </c>
      <c r="U37" s="30" t="s">
        <v>286</v>
      </c>
      <c r="V37" s="30" t="s">
        <v>286</v>
      </c>
      <c r="W37" s="30" t="s">
        <v>286</v>
      </c>
      <c r="X37" s="30" t="s">
        <v>286</v>
      </c>
      <c r="Y37" s="30" t="s">
        <v>286</v>
      </c>
      <c r="Z37" s="30" t="s">
        <v>286</v>
      </c>
      <c r="AA37" s="30" t="s">
        <v>286</v>
      </c>
      <c r="AB37" s="30" t="s">
        <v>286</v>
      </c>
      <c r="AC37" s="30" t="s">
        <v>286</v>
      </c>
      <c r="AD37" s="30" t="s">
        <v>286</v>
      </c>
      <c r="AE37" s="30" t="s">
        <v>286</v>
      </c>
      <c r="AF37" s="30" t="s">
        <v>286</v>
      </c>
      <c r="AG37" s="30" t="s">
        <v>286</v>
      </c>
      <c r="AH37" s="30" t="s">
        <v>286</v>
      </c>
      <c r="AI37" s="30" t="s">
        <v>286</v>
      </c>
      <c r="AJ37" s="30" t="s">
        <v>286</v>
      </c>
      <c r="AK37" s="30" t="s">
        <v>286</v>
      </c>
      <c r="AL37" s="30" t="s">
        <v>286</v>
      </c>
      <c r="AM37" s="30" t="s">
        <v>286</v>
      </c>
      <c r="AN37" s="30" t="s">
        <v>286</v>
      </c>
      <c r="AO37" s="30" t="s">
        <v>286</v>
      </c>
      <c r="AP37" s="30" t="s">
        <v>286</v>
      </c>
      <c r="AQ37" s="30" t="s">
        <v>286</v>
      </c>
      <c r="AR37" s="30" t="s">
        <v>286</v>
      </c>
      <c r="AS37" s="30" t="s">
        <v>286</v>
      </c>
      <c r="AT37" s="30" t="s">
        <v>286</v>
      </c>
      <c r="AU37" s="30" t="s">
        <v>286</v>
      </c>
      <c r="AV37" s="30" t="s">
        <v>286</v>
      </c>
      <c r="AW37" s="30" t="s">
        <v>286</v>
      </c>
      <c r="AX37" s="30" t="s">
        <v>286</v>
      </c>
      <c r="AY37" s="30" t="s">
        <v>286</v>
      </c>
      <c r="AZ37" s="30" t="s">
        <v>286</v>
      </c>
      <c r="BA37" s="30" t="s">
        <v>286</v>
      </c>
      <c r="BB37" s="30" t="s">
        <v>286</v>
      </c>
      <c r="BC37" s="30" t="s">
        <v>286</v>
      </c>
      <c r="BD37" s="30" t="s">
        <v>286</v>
      </c>
      <c r="BE37" s="30" t="s">
        <v>286</v>
      </c>
      <c r="BF37" s="30" t="s">
        <v>286</v>
      </c>
    </row>
    <row r="38" spans="1:58" s="30" customFormat="1" x14ac:dyDescent="0.2">
      <c r="A38" s="32" t="s">
        <v>207</v>
      </c>
      <c r="B38" s="30" t="s">
        <v>286</v>
      </c>
      <c r="C38" s="30" t="s">
        <v>286</v>
      </c>
      <c r="D38" s="30" t="s">
        <v>286</v>
      </c>
      <c r="E38" s="30" t="s">
        <v>286</v>
      </c>
      <c r="F38" s="30" t="s">
        <v>286</v>
      </c>
      <c r="G38" s="30" t="s">
        <v>286</v>
      </c>
      <c r="H38" s="30" t="s">
        <v>286</v>
      </c>
      <c r="I38" s="30" t="s">
        <v>286</v>
      </c>
      <c r="J38" s="30" t="s">
        <v>286</v>
      </c>
      <c r="K38" s="30" t="s">
        <v>286</v>
      </c>
      <c r="L38" s="30" t="s">
        <v>286</v>
      </c>
      <c r="M38" s="30" t="s">
        <v>286</v>
      </c>
      <c r="N38" s="30" t="s">
        <v>286</v>
      </c>
      <c r="O38" s="30" t="s">
        <v>286</v>
      </c>
      <c r="P38" s="30" t="s">
        <v>286</v>
      </c>
      <c r="Q38" s="30" t="s">
        <v>286</v>
      </c>
      <c r="R38" s="30" t="s">
        <v>286</v>
      </c>
      <c r="S38" s="30" t="s">
        <v>286</v>
      </c>
      <c r="T38" s="30" t="s">
        <v>286</v>
      </c>
      <c r="U38" s="30" t="s">
        <v>286</v>
      </c>
      <c r="V38" s="30" t="s">
        <v>286</v>
      </c>
      <c r="W38" s="30" t="s">
        <v>286</v>
      </c>
      <c r="X38" s="30" t="s">
        <v>286</v>
      </c>
      <c r="Y38" s="30" t="s">
        <v>286</v>
      </c>
      <c r="Z38" s="30" t="s">
        <v>286</v>
      </c>
      <c r="AA38" s="30" t="s">
        <v>286</v>
      </c>
      <c r="AB38" s="30" t="s">
        <v>286</v>
      </c>
      <c r="AC38" s="30" t="s">
        <v>286</v>
      </c>
      <c r="AD38" s="30" t="s">
        <v>286</v>
      </c>
      <c r="AE38" s="30" t="s">
        <v>286</v>
      </c>
      <c r="AF38" s="30" t="s">
        <v>286</v>
      </c>
      <c r="AG38" s="30" t="s">
        <v>286</v>
      </c>
      <c r="AH38" s="30" t="s">
        <v>286</v>
      </c>
      <c r="AI38" s="30" t="s">
        <v>286</v>
      </c>
      <c r="AJ38" s="30" t="s">
        <v>286</v>
      </c>
      <c r="AK38" s="30" t="s">
        <v>286</v>
      </c>
      <c r="AL38" s="30" t="s">
        <v>286</v>
      </c>
      <c r="AM38" s="30" t="s">
        <v>286</v>
      </c>
      <c r="AN38" s="30" t="s">
        <v>286</v>
      </c>
      <c r="AO38" s="30" t="s">
        <v>286</v>
      </c>
      <c r="AP38" s="30" t="s">
        <v>286</v>
      </c>
      <c r="AQ38" s="30" t="s">
        <v>286</v>
      </c>
      <c r="AR38" s="30" t="s">
        <v>286</v>
      </c>
      <c r="AS38" s="30" t="s">
        <v>286</v>
      </c>
      <c r="AT38" s="30" t="s">
        <v>286</v>
      </c>
      <c r="AU38" s="30" t="s">
        <v>286</v>
      </c>
      <c r="AV38" s="30" t="s">
        <v>286</v>
      </c>
      <c r="AW38" s="30" t="s">
        <v>286</v>
      </c>
      <c r="AX38" s="30" t="s">
        <v>286</v>
      </c>
      <c r="AY38" s="30" t="s">
        <v>286</v>
      </c>
      <c r="AZ38" s="30" t="s">
        <v>286</v>
      </c>
      <c r="BA38" s="30" t="s">
        <v>286</v>
      </c>
      <c r="BB38" s="30" t="s">
        <v>286</v>
      </c>
      <c r="BC38" s="30" t="s">
        <v>286</v>
      </c>
      <c r="BD38" s="30" t="s">
        <v>286</v>
      </c>
      <c r="BE38" s="30" t="s">
        <v>286</v>
      </c>
      <c r="BF38" s="30" t="s">
        <v>286</v>
      </c>
    </row>
    <row r="39" spans="1:58" s="30" customFormat="1" x14ac:dyDescent="0.2">
      <c r="A39" s="32" t="s">
        <v>208</v>
      </c>
      <c r="B39" s="30" t="s">
        <v>286</v>
      </c>
      <c r="C39" s="30" t="s">
        <v>286</v>
      </c>
      <c r="D39" s="30" t="s">
        <v>286</v>
      </c>
      <c r="E39" s="30" t="s">
        <v>286</v>
      </c>
      <c r="F39" s="30" t="s">
        <v>286</v>
      </c>
      <c r="G39" s="30" t="s">
        <v>286</v>
      </c>
      <c r="H39" s="30" t="s">
        <v>286</v>
      </c>
      <c r="I39" s="30" t="s">
        <v>286</v>
      </c>
      <c r="J39" s="30" t="s">
        <v>286</v>
      </c>
      <c r="K39" s="30" t="s">
        <v>286</v>
      </c>
      <c r="L39" s="30" t="s">
        <v>286</v>
      </c>
      <c r="M39" s="30" t="s">
        <v>286</v>
      </c>
      <c r="N39" s="30" t="s">
        <v>286</v>
      </c>
      <c r="O39" s="30" t="s">
        <v>286</v>
      </c>
      <c r="P39" s="30" t="s">
        <v>286</v>
      </c>
      <c r="Q39" s="30" t="s">
        <v>286</v>
      </c>
      <c r="R39" s="30" t="s">
        <v>286</v>
      </c>
      <c r="S39" s="30" t="s">
        <v>286</v>
      </c>
      <c r="T39" s="30" t="s">
        <v>286</v>
      </c>
      <c r="U39" s="30" t="s">
        <v>286</v>
      </c>
      <c r="V39" s="30" t="s">
        <v>286</v>
      </c>
      <c r="W39" s="30" t="s">
        <v>286</v>
      </c>
      <c r="X39" s="30" t="s">
        <v>286</v>
      </c>
      <c r="Y39" s="30" t="s">
        <v>286</v>
      </c>
      <c r="Z39" s="30" t="s">
        <v>286</v>
      </c>
      <c r="AA39" s="30" t="s">
        <v>286</v>
      </c>
      <c r="AB39" s="30" t="s">
        <v>286</v>
      </c>
      <c r="AC39" s="30" t="s">
        <v>286</v>
      </c>
      <c r="AD39" s="30" t="s">
        <v>286</v>
      </c>
      <c r="AE39" s="30" t="s">
        <v>286</v>
      </c>
      <c r="AF39" s="30" t="s">
        <v>286</v>
      </c>
      <c r="AG39" s="30" t="s">
        <v>286</v>
      </c>
      <c r="AH39" s="30" t="s">
        <v>286</v>
      </c>
      <c r="AI39" s="30" t="s">
        <v>286</v>
      </c>
      <c r="AJ39" s="30" t="s">
        <v>286</v>
      </c>
      <c r="AK39" s="30" t="s">
        <v>286</v>
      </c>
      <c r="AL39" s="30" t="s">
        <v>286</v>
      </c>
      <c r="AM39" s="30" t="s">
        <v>286</v>
      </c>
      <c r="AN39" s="30" t="s">
        <v>286</v>
      </c>
      <c r="AO39" s="30" t="s">
        <v>286</v>
      </c>
      <c r="AP39" s="30" t="s">
        <v>286</v>
      </c>
      <c r="AQ39" s="30" t="s">
        <v>286</v>
      </c>
      <c r="AR39" s="30" t="s">
        <v>286</v>
      </c>
      <c r="AS39" s="30" t="s">
        <v>286</v>
      </c>
      <c r="AT39" s="30" t="s">
        <v>286</v>
      </c>
      <c r="AU39" s="30" t="s">
        <v>286</v>
      </c>
      <c r="AV39" s="30" t="s">
        <v>286</v>
      </c>
      <c r="AW39" s="30" t="s">
        <v>286</v>
      </c>
      <c r="AX39" s="30" t="s">
        <v>286</v>
      </c>
      <c r="AY39" s="30" t="s">
        <v>286</v>
      </c>
      <c r="AZ39" s="30" t="s">
        <v>286</v>
      </c>
      <c r="BA39" s="30" t="s">
        <v>286</v>
      </c>
      <c r="BB39" s="30" t="s">
        <v>286</v>
      </c>
      <c r="BC39" s="30" t="s">
        <v>286</v>
      </c>
      <c r="BD39" s="30" t="s">
        <v>286</v>
      </c>
      <c r="BE39" s="30" t="s">
        <v>286</v>
      </c>
      <c r="BF39" s="30" t="s">
        <v>286</v>
      </c>
    </row>
    <row r="40" spans="1:58" s="30" customFormat="1" x14ac:dyDescent="0.2">
      <c r="A40" s="32" t="s">
        <v>209</v>
      </c>
      <c r="B40" s="30" t="s">
        <v>286</v>
      </c>
      <c r="C40" s="30" t="s">
        <v>286</v>
      </c>
      <c r="D40" s="30" t="s">
        <v>286</v>
      </c>
      <c r="E40" s="30" t="s">
        <v>286</v>
      </c>
      <c r="F40" s="30" t="s">
        <v>286</v>
      </c>
      <c r="G40" s="30" t="s">
        <v>286</v>
      </c>
      <c r="H40" s="30" t="s">
        <v>286</v>
      </c>
      <c r="I40" s="30" t="s">
        <v>286</v>
      </c>
      <c r="J40" s="30" t="s">
        <v>286</v>
      </c>
      <c r="K40" s="30" t="s">
        <v>286</v>
      </c>
      <c r="L40" s="30" t="s">
        <v>286</v>
      </c>
      <c r="M40" s="30" t="s">
        <v>286</v>
      </c>
      <c r="N40" s="30" t="s">
        <v>286</v>
      </c>
      <c r="O40" s="30" t="s">
        <v>286</v>
      </c>
      <c r="P40" s="30" t="s">
        <v>286</v>
      </c>
      <c r="Q40" s="30" t="s">
        <v>286</v>
      </c>
      <c r="R40" s="30" t="s">
        <v>286</v>
      </c>
      <c r="S40" s="30" t="s">
        <v>286</v>
      </c>
      <c r="T40" s="30" t="s">
        <v>286</v>
      </c>
      <c r="U40" s="30" t="s">
        <v>286</v>
      </c>
      <c r="V40" s="30" t="s">
        <v>286</v>
      </c>
      <c r="W40" s="30" t="s">
        <v>286</v>
      </c>
      <c r="X40" s="30" t="s">
        <v>286</v>
      </c>
      <c r="Y40" s="30" t="s">
        <v>286</v>
      </c>
      <c r="Z40" s="30" t="s">
        <v>286</v>
      </c>
      <c r="AA40" s="30" t="s">
        <v>286</v>
      </c>
      <c r="AB40" s="30" t="s">
        <v>286</v>
      </c>
      <c r="AC40" s="30" t="s">
        <v>286</v>
      </c>
      <c r="AD40" s="30" t="s">
        <v>286</v>
      </c>
      <c r="AE40" s="30" t="s">
        <v>286</v>
      </c>
      <c r="AF40" s="30" t="s">
        <v>286</v>
      </c>
      <c r="AG40" s="30" t="s">
        <v>286</v>
      </c>
      <c r="AH40" s="30" t="s">
        <v>286</v>
      </c>
      <c r="AI40" s="30" t="s">
        <v>286</v>
      </c>
      <c r="AJ40" s="30" t="s">
        <v>286</v>
      </c>
      <c r="AK40" s="30" t="s">
        <v>286</v>
      </c>
      <c r="AL40" s="30" t="s">
        <v>286</v>
      </c>
      <c r="AM40" s="30" t="s">
        <v>286</v>
      </c>
      <c r="AN40" s="30" t="s">
        <v>286</v>
      </c>
      <c r="AO40" s="30" t="s">
        <v>286</v>
      </c>
      <c r="AP40" s="30" t="s">
        <v>286</v>
      </c>
      <c r="AQ40" s="30" t="s">
        <v>286</v>
      </c>
      <c r="AR40" s="30" t="s">
        <v>286</v>
      </c>
      <c r="AS40" s="30" t="s">
        <v>286</v>
      </c>
      <c r="AT40" s="30" t="s">
        <v>286</v>
      </c>
      <c r="AU40" s="30" t="s">
        <v>286</v>
      </c>
      <c r="AV40" s="30" t="s">
        <v>286</v>
      </c>
      <c r="AW40" s="30" t="s">
        <v>286</v>
      </c>
      <c r="AX40" s="30" t="s">
        <v>286</v>
      </c>
      <c r="AY40" s="30" t="s">
        <v>286</v>
      </c>
      <c r="AZ40" s="30" t="s">
        <v>286</v>
      </c>
      <c r="BA40" s="30" t="s">
        <v>286</v>
      </c>
      <c r="BB40" s="30" t="s">
        <v>286</v>
      </c>
      <c r="BC40" s="30" t="s">
        <v>286</v>
      </c>
      <c r="BD40" s="30" t="s">
        <v>286</v>
      </c>
      <c r="BE40" s="30" t="s">
        <v>286</v>
      </c>
      <c r="BF40" s="30" t="s">
        <v>286</v>
      </c>
    </row>
    <row r="41" spans="1:58" s="30" customFormat="1" x14ac:dyDescent="0.2">
      <c r="A41" s="32" t="s">
        <v>210</v>
      </c>
      <c r="B41" s="30" t="s">
        <v>286</v>
      </c>
      <c r="C41" s="30" t="s">
        <v>286</v>
      </c>
      <c r="D41" s="30" t="s">
        <v>286</v>
      </c>
      <c r="E41" s="30" t="s">
        <v>286</v>
      </c>
      <c r="F41" s="30" t="s">
        <v>286</v>
      </c>
      <c r="G41" s="30" t="s">
        <v>286</v>
      </c>
      <c r="H41" s="30" t="s">
        <v>286</v>
      </c>
      <c r="I41" s="30" t="s">
        <v>286</v>
      </c>
      <c r="J41" s="30" t="s">
        <v>286</v>
      </c>
      <c r="K41" s="30" t="s">
        <v>286</v>
      </c>
      <c r="L41" s="30" t="s">
        <v>286</v>
      </c>
      <c r="M41" s="30" t="s">
        <v>286</v>
      </c>
      <c r="N41" s="30" t="s">
        <v>286</v>
      </c>
      <c r="O41" s="30" t="s">
        <v>286</v>
      </c>
      <c r="P41" s="30" t="s">
        <v>286</v>
      </c>
      <c r="Q41" s="30" t="s">
        <v>286</v>
      </c>
      <c r="R41" s="30" t="s">
        <v>286</v>
      </c>
      <c r="S41" s="30" t="s">
        <v>286</v>
      </c>
      <c r="T41" s="30" t="s">
        <v>286</v>
      </c>
      <c r="U41" s="30" t="s">
        <v>286</v>
      </c>
      <c r="V41" s="30" t="s">
        <v>286</v>
      </c>
      <c r="W41" s="30" t="s">
        <v>286</v>
      </c>
      <c r="X41" s="30" t="s">
        <v>286</v>
      </c>
      <c r="Y41" s="30" t="s">
        <v>286</v>
      </c>
      <c r="Z41" s="30" t="s">
        <v>286</v>
      </c>
      <c r="AA41" s="30" t="s">
        <v>286</v>
      </c>
      <c r="AB41" s="30" t="s">
        <v>286</v>
      </c>
      <c r="AC41" s="30" t="s">
        <v>286</v>
      </c>
      <c r="AD41" s="30" t="s">
        <v>286</v>
      </c>
      <c r="AE41" s="30" t="s">
        <v>286</v>
      </c>
      <c r="AF41" s="30" t="s">
        <v>286</v>
      </c>
      <c r="AG41" s="30" t="s">
        <v>286</v>
      </c>
      <c r="AH41" s="30" t="s">
        <v>286</v>
      </c>
      <c r="AI41" s="30" t="s">
        <v>286</v>
      </c>
      <c r="AJ41" s="30" t="s">
        <v>286</v>
      </c>
      <c r="AK41" s="30" t="s">
        <v>286</v>
      </c>
      <c r="AL41" s="30" t="s">
        <v>286</v>
      </c>
      <c r="AM41" s="30" t="s">
        <v>286</v>
      </c>
      <c r="AN41" s="30" t="s">
        <v>286</v>
      </c>
      <c r="AO41" s="30" t="s">
        <v>286</v>
      </c>
      <c r="AP41" s="30" t="s">
        <v>286</v>
      </c>
      <c r="AQ41" s="30" t="s">
        <v>286</v>
      </c>
      <c r="AR41" s="30" t="s">
        <v>286</v>
      </c>
      <c r="AS41" s="30" t="s">
        <v>286</v>
      </c>
      <c r="AT41" s="30" t="s">
        <v>286</v>
      </c>
      <c r="AU41" s="30" t="s">
        <v>286</v>
      </c>
      <c r="AV41" s="30" t="s">
        <v>286</v>
      </c>
      <c r="AW41" s="30" t="s">
        <v>286</v>
      </c>
      <c r="AX41" s="30" t="s">
        <v>286</v>
      </c>
      <c r="AY41" s="30" t="s">
        <v>286</v>
      </c>
      <c r="AZ41" s="30" t="s">
        <v>286</v>
      </c>
      <c r="BA41" s="30" t="s">
        <v>286</v>
      </c>
      <c r="BB41" s="30" t="s">
        <v>286</v>
      </c>
      <c r="BC41" s="30" t="s">
        <v>286</v>
      </c>
      <c r="BD41" s="30" t="s">
        <v>286</v>
      </c>
      <c r="BE41" s="30" t="s">
        <v>286</v>
      </c>
      <c r="BF41" s="30" t="s">
        <v>286</v>
      </c>
    </row>
    <row r="42" spans="1:58" s="30" customFormat="1" x14ac:dyDescent="0.2">
      <c r="A42" s="32" t="s">
        <v>211</v>
      </c>
      <c r="B42" s="30" t="s">
        <v>286</v>
      </c>
      <c r="C42" s="30" t="s">
        <v>286</v>
      </c>
      <c r="D42" s="30" t="s">
        <v>286</v>
      </c>
      <c r="E42" s="30" t="s">
        <v>286</v>
      </c>
      <c r="F42" s="30" t="s">
        <v>286</v>
      </c>
      <c r="G42" s="30" t="s">
        <v>286</v>
      </c>
      <c r="H42" s="30" t="s">
        <v>286</v>
      </c>
      <c r="I42" s="30" t="s">
        <v>286</v>
      </c>
      <c r="J42" s="30" t="s">
        <v>286</v>
      </c>
      <c r="K42" s="30" t="s">
        <v>286</v>
      </c>
      <c r="L42" s="30" t="s">
        <v>286</v>
      </c>
      <c r="M42" s="30" t="s">
        <v>286</v>
      </c>
      <c r="N42" s="30" t="s">
        <v>286</v>
      </c>
      <c r="O42" s="30" t="s">
        <v>286</v>
      </c>
      <c r="P42" s="30" t="s">
        <v>286</v>
      </c>
      <c r="Q42" s="30" t="s">
        <v>286</v>
      </c>
      <c r="R42" s="30" t="s">
        <v>286</v>
      </c>
      <c r="S42" s="30" t="s">
        <v>286</v>
      </c>
      <c r="T42" s="30" t="s">
        <v>286</v>
      </c>
      <c r="U42" s="30" t="s">
        <v>286</v>
      </c>
      <c r="V42" s="30" t="s">
        <v>286</v>
      </c>
      <c r="W42" s="30" t="s">
        <v>286</v>
      </c>
      <c r="X42" s="30" t="s">
        <v>286</v>
      </c>
      <c r="Y42" s="30" t="s">
        <v>286</v>
      </c>
      <c r="Z42" s="30" t="s">
        <v>286</v>
      </c>
      <c r="AA42" s="30" t="s">
        <v>286</v>
      </c>
      <c r="AB42" s="30" t="s">
        <v>286</v>
      </c>
      <c r="AC42" s="30" t="s">
        <v>286</v>
      </c>
      <c r="AD42" s="30" t="s">
        <v>286</v>
      </c>
      <c r="AE42" s="30" t="s">
        <v>286</v>
      </c>
      <c r="AF42" s="30" t="s">
        <v>286</v>
      </c>
      <c r="AG42" s="30" t="s">
        <v>286</v>
      </c>
      <c r="AH42" s="30" t="s">
        <v>286</v>
      </c>
      <c r="AI42" s="30" t="s">
        <v>286</v>
      </c>
      <c r="AJ42" s="30" t="s">
        <v>286</v>
      </c>
      <c r="AK42" s="30" t="s">
        <v>286</v>
      </c>
      <c r="AL42" s="30" t="s">
        <v>286</v>
      </c>
      <c r="AM42" s="30" t="s">
        <v>286</v>
      </c>
      <c r="AN42" s="30" t="s">
        <v>286</v>
      </c>
      <c r="AO42" s="30" t="s">
        <v>286</v>
      </c>
      <c r="AP42" s="30" t="s">
        <v>286</v>
      </c>
      <c r="AQ42" s="30" t="s">
        <v>286</v>
      </c>
      <c r="AR42" s="30" t="s">
        <v>286</v>
      </c>
      <c r="AS42" s="30" t="s">
        <v>286</v>
      </c>
      <c r="AT42" s="30" t="s">
        <v>286</v>
      </c>
      <c r="AU42" s="30" t="s">
        <v>286</v>
      </c>
      <c r="AV42" s="30" t="s">
        <v>286</v>
      </c>
      <c r="AW42" s="30" t="s">
        <v>286</v>
      </c>
      <c r="AX42" s="30" t="s">
        <v>286</v>
      </c>
      <c r="AY42" s="30" t="s">
        <v>286</v>
      </c>
      <c r="AZ42" s="30" t="s">
        <v>286</v>
      </c>
      <c r="BA42" s="30" t="s">
        <v>286</v>
      </c>
      <c r="BB42" s="30" t="s">
        <v>286</v>
      </c>
      <c r="BC42" s="30" t="s">
        <v>286</v>
      </c>
      <c r="BD42" s="30" t="s">
        <v>286</v>
      </c>
      <c r="BE42" s="30" t="s">
        <v>286</v>
      </c>
      <c r="BF42" s="30" t="s">
        <v>286</v>
      </c>
    </row>
    <row r="43" spans="1:58" s="30" customFormat="1" x14ac:dyDescent="0.2">
      <c r="A43" s="32" t="s">
        <v>212</v>
      </c>
      <c r="B43" s="30" t="s">
        <v>286</v>
      </c>
      <c r="C43" s="30" t="s">
        <v>286</v>
      </c>
      <c r="D43" s="30" t="s">
        <v>286</v>
      </c>
      <c r="E43" s="30" t="s">
        <v>286</v>
      </c>
      <c r="F43" s="30" t="s">
        <v>286</v>
      </c>
      <c r="G43" s="30" t="s">
        <v>286</v>
      </c>
      <c r="H43" s="30" t="s">
        <v>286</v>
      </c>
      <c r="I43" s="30" t="s">
        <v>286</v>
      </c>
      <c r="J43" s="30" t="s">
        <v>286</v>
      </c>
      <c r="K43" s="30" t="s">
        <v>286</v>
      </c>
      <c r="L43" s="30" t="s">
        <v>286</v>
      </c>
      <c r="M43" s="30" t="s">
        <v>286</v>
      </c>
      <c r="N43" s="30" t="s">
        <v>286</v>
      </c>
      <c r="O43" s="30" t="s">
        <v>286</v>
      </c>
      <c r="P43" s="30" t="s">
        <v>286</v>
      </c>
      <c r="Q43" s="30" t="s">
        <v>286</v>
      </c>
      <c r="R43" s="30" t="s">
        <v>286</v>
      </c>
      <c r="S43" s="30" t="s">
        <v>286</v>
      </c>
      <c r="T43" s="30" t="s">
        <v>286</v>
      </c>
      <c r="U43" s="30" t="s">
        <v>286</v>
      </c>
      <c r="V43" s="30" t="s">
        <v>286</v>
      </c>
      <c r="W43" s="30" t="s">
        <v>286</v>
      </c>
      <c r="X43" s="30" t="s">
        <v>286</v>
      </c>
      <c r="Y43" s="30" t="s">
        <v>286</v>
      </c>
      <c r="Z43" s="30" t="s">
        <v>286</v>
      </c>
      <c r="AA43" s="30" t="s">
        <v>286</v>
      </c>
      <c r="AB43" s="30" t="s">
        <v>286</v>
      </c>
      <c r="AC43" s="30" t="s">
        <v>286</v>
      </c>
      <c r="AD43" s="30" t="s">
        <v>286</v>
      </c>
      <c r="AE43" s="30" t="s">
        <v>286</v>
      </c>
      <c r="AF43" s="30" t="s">
        <v>286</v>
      </c>
      <c r="AG43" s="30" t="s">
        <v>286</v>
      </c>
      <c r="AH43" s="30" t="s">
        <v>286</v>
      </c>
      <c r="AI43" s="30" t="s">
        <v>286</v>
      </c>
      <c r="AJ43" s="30" t="s">
        <v>286</v>
      </c>
      <c r="AK43" s="30" t="s">
        <v>286</v>
      </c>
      <c r="AL43" s="30" t="s">
        <v>286</v>
      </c>
      <c r="AM43" s="30" t="s">
        <v>286</v>
      </c>
      <c r="AN43" s="30" t="s">
        <v>286</v>
      </c>
      <c r="AO43" s="30" t="s">
        <v>286</v>
      </c>
      <c r="AP43" s="30" t="s">
        <v>286</v>
      </c>
      <c r="AQ43" s="30" t="s">
        <v>286</v>
      </c>
      <c r="AR43" s="30" t="s">
        <v>286</v>
      </c>
      <c r="AS43" s="30" t="s">
        <v>286</v>
      </c>
      <c r="AT43" s="30" t="s">
        <v>286</v>
      </c>
      <c r="AU43" s="30" t="s">
        <v>286</v>
      </c>
      <c r="AV43" s="30" t="s">
        <v>286</v>
      </c>
      <c r="AW43" s="30" t="s">
        <v>286</v>
      </c>
      <c r="AX43" s="30" t="s">
        <v>286</v>
      </c>
      <c r="AY43" s="30" t="s">
        <v>286</v>
      </c>
      <c r="AZ43" s="30" t="s">
        <v>286</v>
      </c>
      <c r="BA43" s="30" t="s">
        <v>286</v>
      </c>
      <c r="BB43" s="30" t="s">
        <v>286</v>
      </c>
      <c r="BC43" s="30" t="s">
        <v>286</v>
      </c>
      <c r="BD43" s="30" t="s">
        <v>286</v>
      </c>
      <c r="BE43" s="30" t="s">
        <v>286</v>
      </c>
      <c r="BF43" s="30" t="s">
        <v>286</v>
      </c>
    </row>
    <row r="44" spans="1:58" s="30" customFormat="1" x14ac:dyDescent="0.2">
      <c r="A44" s="32" t="s">
        <v>213</v>
      </c>
      <c r="B44" s="30" t="s">
        <v>286</v>
      </c>
      <c r="C44" s="30" t="s">
        <v>286</v>
      </c>
      <c r="D44" s="30" t="s">
        <v>286</v>
      </c>
      <c r="E44" s="30" t="s">
        <v>286</v>
      </c>
      <c r="F44" s="30" t="s">
        <v>286</v>
      </c>
      <c r="G44" s="30" t="s">
        <v>286</v>
      </c>
      <c r="H44" s="30" t="s">
        <v>286</v>
      </c>
      <c r="I44" s="30" t="s">
        <v>286</v>
      </c>
      <c r="J44" s="30" t="s">
        <v>286</v>
      </c>
      <c r="K44" s="30" t="s">
        <v>286</v>
      </c>
      <c r="L44" s="30" t="s">
        <v>286</v>
      </c>
      <c r="M44" s="30" t="s">
        <v>286</v>
      </c>
      <c r="N44" s="30" t="s">
        <v>286</v>
      </c>
      <c r="O44" s="30" t="s">
        <v>286</v>
      </c>
      <c r="P44" s="30" t="s">
        <v>286</v>
      </c>
      <c r="Q44" s="30" t="s">
        <v>286</v>
      </c>
      <c r="R44" s="30" t="s">
        <v>286</v>
      </c>
      <c r="S44" s="30" t="s">
        <v>286</v>
      </c>
      <c r="T44" s="30" t="s">
        <v>286</v>
      </c>
      <c r="U44" s="30" t="s">
        <v>286</v>
      </c>
      <c r="V44" s="30" t="s">
        <v>286</v>
      </c>
      <c r="W44" s="30" t="s">
        <v>286</v>
      </c>
      <c r="X44" s="30" t="s">
        <v>286</v>
      </c>
      <c r="Y44" s="30" t="s">
        <v>286</v>
      </c>
      <c r="Z44" s="30" t="s">
        <v>286</v>
      </c>
      <c r="AA44" s="30" t="s">
        <v>286</v>
      </c>
      <c r="AB44" s="30" t="s">
        <v>286</v>
      </c>
      <c r="AC44" s="30" t="s">
        <v>286</v>
      </c>
      <c r="AD44" s="30" t="s">
        <v>286</v>
      </c>
      <c r="AE44" s="30" t="s">
        <v>286</v>
      </c>
      <c r="AF44" s="30" t="s">
        <v>286</v>
      </c>
      <c r="AG44" s="30" t="s">
        <v>286</v>
      </c>
      <c r="AH44" s="30" t="s">
        <v>286</v>
      </c>
      <c r="AI44" s="30" t="s">
        <v>286</v>
      </c>
      <c r="AJ44" s="30" t="s">
        <v>286</v>
      </c>
      <c r="AK44" s="30" t="s">
        <v>286</v>
      </c>
      <c r="AL44" s="30" t="s">
        <v>286</v>
      </c>
      <c r="AM44" s="30" t="s">
        <v>286</v>
      </c>
      <c r="AN44" s="30" t="s">
        <v>286</v>
      </c>
      <c r="AO44" s="30" t="s">
        <v>286</v>
      </c>
      <c r="AP44" s="30" t="s">
        <v>286</v>
      </c>
      <c r="AQ44" s="30" t="s">
        <v>286</v>
      </c>
      <c r="AR44" s="30" t="s">
        <v>286</v>
      </c>
      <c r="AS44" s="30" t="s">
        <v>286</v>
      </c>
      <c r="AT44" s="30" t="s">
        <v>286</v>
      </c>
      <c r="AU44" s="30" t="s">
        <v>286</v>
      </c>
      <c r="AV44" s="30" t="s">
        <v>286</v>
      </c>
      <c r="AW44" s="30" t="s">
        <v>286</v>
      </c>
      <c r="AX44" s="30" t="s">
        <v>286</v>
      </c>
      <c r="AY44" s="30" t="s">
        <v>286</v>
      </c>
      <c r="AZ44" s="30" t="s">
        <v>286</v>
      </c>
      <c r="BA44" s="30" t="s">
        <v>286</v>
      </c>
      <c r="BB44" s="30" t="s">
        <v>286</v>
      </c>
      <c r="BC44" s="30" t="s">
        <v>286</v>
      </c>
      <c r="BD44" s="30" t="s">
        <v>286</v>
      </c>
      <c r="BE44" s="30" t="s">
        <v>286</v>
      </c>
      <c r="BF44" s="30" t="s">
        <v>286</v>
      </c>
    </row>
    <row r="45" spans="1:58" s="30" customFormat="1" x14ac:dyDescent="0.2">
      <c r="A45" s="32" t="s">
        <v>214</v>
      </c>
      <c r="B45" s="30" t="s">
        <v>286</v>
      </c>
      <c r="C45" s="30" t="s">
        <v>286</v>
      </c>
      <c r="D45" s="30" t="s">
        <v>286</v>
      </c>
      <c r="E45" s="30" t="s">
        <v>286</v>
      </c>
      <c r="F45" s="30" t="s">
        <v>286</v>
      </c>
      <c r="G45" s="30" t="s">
        <v>286</v>
      </c>
      <c r="H45" s="30" t="s">
        <v>286</v>
      </c>
      <c r="I45" s="30" t="s">
        <v>286</v>
      </c>
      <c r="J45" s="30" t="s">
        <v>286</v>
      </c>
      <c r="K45" s="30" t="s">
        <v>286</v>
      </c>
      <c r="L45" s="30" t="s">
        <v>286</v>
      </c>
      <c r="M45" s="30" t="s">
        <v>286</v>
      </c>
      <c r="N45" s="30" t="s">
        <v>286</v>
      </c>
      <c r="O45" s="30" t="s">
        <v>286</v>
      </c>
      <c r="P45" s="30" t="s">
        <v>286</v>
      </c>
      <c r="Q45" s="30" t="s">
        <v>286</v>
      </c>
      <c r="R45" s="30" t="s">
        <v>286</v>
      </c>
      <c r="S45" s="30" t="s">
        <v>286</v>
      </c>
      <c r="T45" s="30" t="s">
        <v>286</v>
      </c>
      <c r="U45" s="30" t="s">
        <v>286</v>
      </c>
      <c r="V45" s="30" t="s">
        <v>286</v>
      </c>
      <c r="W45" s="30" t="s">
        <v>286</v>
      </c>
      <c r="X45" s="30" t="s">
        <v>286</v>
      </c>
      <c r="Y45" s="30" t="s">
        <v>286</v>
      </c>
      <c r="Z45" s="30" t="s">
        <v>286</v>
      </c>
      <c r="AA45" s="30" t="s">
        <v>286</v>
      </c>
      <c r="AB45" s="30" t="s">
        <v>286</v>
      </c>
      <c r="AC45" s="30" t="s">
        <v>286</v>
      </c>
      <c r="AD45" s="30" t="s">
        <v>286</v>
      </c>
      <c r="AE45" s="30" t="s">
        <v>286</v>
      </c>
      <c r="AF45" s="30" t="s">
        <v>286</v>
      </c>
      <c r="AG45" s="30" t="s">
        <v>286</v>
      </c>
      <c r="AH45" s="30" t="s">
        <v>286</v>
      </c>
      <c r="AI45" s="30" t="s">
        <v>286</v>
      </c>
      <c r="AJ45" s="30" t="s">
        <v>286</v>
      </c>
      <c r="AK45" s="30" t="s">
        <v>286</v>
      </c>
      <c r="AL45" s="30" t="s">
        <v>286</v>
      </c>
      <c r="AM45" s="30" t="s">
        <v>286</v>
      </c>
      <c r="AN45" s="30" t="s">
        <v>286</v>
      </c>
      <c r="AO45" s="30" t="s">
        <v>286</v>
      </c>
      <c r="AP45" s="30" t="s">
        <v>286</v>
      </c>
      <c r="AQ45" s="30" t="s">
        <v>286</v>
      </c>
      <c r="AR45" s="30" t="s">
        <v>286</v>
      </c>
      <c r="AS45" s="30" t="s">
        <v>286</v>
      </c>
      <c r="AT45" s="30" t="s">
        <v>286</v>
      </c>
      <c r="AU45" s="30" t="s">
        <v>286</v>
      </c>
      <c r="AV45" s="30" t="s">
        <v>286</v>
      </c>
      <c r="AW45" s="30" t="s">
        <v>286</v>
      </c>
      <c r="AX45" s="30" t="s">
        <v>286</v>
      </c>
      <c r="AY45" s="30" t="s">
        <v>286</v>
      </c>
      <c r="AZ45" s="30" t="s">
        <v>286</v>
      </c>
      <c r="BA45" s="30" t="s">
        <v>286</v>
      </c>
      <c r="BB45" s="30" t="s">
        <v>286</v>
      </c>
      <c r="BC45" s="30" t="s">
        <v>286</v>
      </c>
      <c r="BD45" s="30" t="s">
        <v>286</v>
      </c>
      <c r="BE45" s="30" t="s">
        <v>286</v>
      </c>
      <c r="BF45" s="30" t="s">
        <v>286</v>
      </c>
    </row>
    <row r="46" spans="1:58" s="30" customFormat="1" x14ac:dyDescent="0.2">
      <c r="A46" s="32" t="s">
        <v>215</v>
      </c>
      <c r="B46" s="30" t="s">
        <v>286</v>
      </c>
      <c r="C46" s="30" t="s">
        <v>286</v>
      </c>
      <c r="D46" s="30" t="s">
        <v>286</v>
      </c>
      <c r="E46" s="30" t="s">
        <v>286</v>
      </c>
      <c r="F46" s="30" t="s">
        <v>286</v>
      </c>
      <c r="G46" s="30" t="s">
        <v>286</v>
      </c>
      <c r="H46" s="30" t="s">
        <v>286</v>
      </c>
      <c r="I46" s="30" t="s">
        <v>286</v>
      </c>
      <c r="J46" s="30" t="s">
        <v>286</v>
      </c>
      <c r="K46" s="30" t="s">
        <v>286</v>
      </c>
      <c r="L46" s="30" t="s">
        <v>286</v>
      </c>
      <c r="M46" s="30" t="s">
        <v>286</v>
      </c>
      <c r="N46" s="30" t="s">
        <v>286</v>
      </c>
      <c r="O46" s="30" t="s">
        <v>286</v>
      </c>
      <c r="P46" s="30" t="s">
        <v>286</v>
      </c>
      <c r="Q46" s="30" t="s">
        <v>286</v>
      </c>
      <c r="R46" s="30" t="s">
        <v>286</v>
      </c>
      <c r="S46" s="30" t="s">
        <v>286</v>
      </c>
      <c r="T46" s="30" t="s">
        <v>286</v>
      </c>
      <c r="U46" s="30" t="s">
        <v>286</v>
      </c>
      <c r="V46" s="30" t="s">
        <v>286</v>
      </c>
      <c r="W46" s="30" t="s">
        <v>286</v>
      </c>
      <c r="X46" s="30" t="s">
        <v>286</v>
      </c>
      <c r="Y46" s="30" t="s">
        <v>286</v>
      </c>
      <c r="Z46" s="30" t="s">
        <v>286</v>
      </c>
      <c r="AA46" s="30" t="s">
        <v>286</v>
      </c>
      <c r="AB46" s="30" t="s">
        <v>286</v>
      </c>
      <c r="AC46" s="30" t="s">
        <v>286</v>
      </c>
      <c r="AD46" s="30" t="s">
        <v>286</v>
      </c>
      <c r="AE46" s="30" t="s">
        <v>286</v>
      </c>
      <c r="AF46" s="30" t="s">
        <v>286</v>
      </c>
      <c r="AG46" s="30" t="s">
        <v>286</v>
      </c>
      <c r="AH46" s="30" t="s">
        <v>286</v>
      </c>
      <c r="AI46" s="30" t="s">
        <v>286</v>
      </c>
      <c r="AJ46" s="30" t="s">
        <v>286</v>
      </c>
      <c r="AK46" s="30" t="s">
        <v>286</v>
      </c>
      <c r="AL46" s="30" t="s">
        <v>286</v>
      </c>
      <c r="AM46" s="30" t="s">
        <v>286</v>
      </c>
      <c r="AN46" s="30" t="s">
        <v>286</v>
      </c>
      <c r="AO46" s="30" t="s">
        <v>286</v>
      </c>
      <c r="AP46" s="30" t="s">
        <v>286</v>
      </c>
      <c r="AQ46" s="30" t="s">
        <v>286</v>
      </c>
      <c r="AR46" s="30" t="s">
        <v>286</v>
      </c>
      <c r="AS46" s="30" t="s">
        <v>286</v>
      </c>
      <c r="AT46" s="30" t="s">
        <v>286</v>
      </c>
      <c r="AU46" s="30" t="s">
        <v>286</v>
      </c>
      <c r="AV46" s="30" t="s">
        <v>286</v>
      </c>
      <c r="AW46" s="30" t="s">
        <v>286</v>
      </c>
      <c r="AX46" s="30" t="s">
        <v>286</v>
      </c>
      <c r="AY46" s="30" t="s">
        <v>286</v>
      </c>
      <c r="AZ46" s="30" t="s">
        <v>286</v>
      </c>
      <c r="BA46" s="30" t="s">
        <v>286</v>
      </c>
      <c r="BB46" s="30" t="s">
        <v>286</v>
      </c>
      <c r="BC46" s="30" t="s">
        <v>286</v>
      </c>
      <c r="BD46" s="30" t="s">
        <v>286</v>
      </c>
      <c r="BE46" s="30" t="s">
        <v>286</v>
      </c>
      <c r="BF46" s="30" t="s">
        <v>286</v>
      </c>
    </row>
    <row r="47" spans="1:58" s="30" customFormat="1" x14ac:dyDescent="0.2">
      <c r="A47" s="32" t="s">
        <v>222</v>
      </c>
      <c r="B47" s="30" t="s">
        <v>286</v>
      </c>
      <c r="C47" s="30" t="s">
        <v>286</v>
      </c>
      <c r="D47" s="30" t="s">
        <v>286</v>
      </c>
      <c r="E47" s="30" t="s">
        <v>286</v>
      </c>
      <c r="F47" s="30" t="s">
        <v>286</v>
      </c>
      <c r="G47" s="30" t="s">
        <v>286</v>
      </c>
      <c r="H47" s="30" t="s">
        <v>286</v>
      </c>
      <c r="I47" s="30" t="s">
        <v>286</v>
      </c>
      <c r="J47" s="30" t="s">
        <v>286</v>
      </c>
      <c r="K47" s="30" t="s">
        <v>286</v>
      </c>
      <c r="L47" s="30" t="s">
        <v>286</v>
      </c>
      <c r="M47" s="30" t="s">
        <v>286</v>
      </c>
      <c r="N47" s="30" t="s">
        <v>286</v>
      </c>
      <c r="O47" s="30" t="s">
        <v>286</v>
      </c>
      <c r="P47" s="30" t="s">
        <v>286</v>
      </c>
      <c r="Q47" s="30" t="s">
        <v>286</v>
      </c>
      <c r="R47" s="30" t="s">
        <v>286</v>
      </c>
      <c r="S47" s="30" t="s">
        <v>286</v>
      </c>
      <c r="T47" s="30" t="s">
        <v>286</v>
      </c>
      <c r="U47" s="30" t="s">
        <v>286</v>
      </c>
      <c r="V47" s="30" t="s">
        <v>286</v>
      </c>
      <c r="W47" s="30" t="s">
        <v>286</v>
      </c>
      <c r="X47" s="30" t="s">
        <v>286</v>
      </c>
      <c r="Y47" s="30" t="s">
        <v>286</v>
      </c>
      <c r="Z47" s="30" t="s">
        <v>286</v>
      </c>
      <c r="AA47" s="30" t="s">
        <v>286</v>
      </c>
      <c r="AB47" s="30" t="s">
        <v>286</v>
      </c>
      <c r="AC47" s="30" t="s">
        <v>286</v>
      </c>
      <c r="AD47" s="30" t="s">
        <v>286</v>
      </c>
      <c r="AE47" s="30" t="s">
        <v>286</v>
      </c>
      <c r="AF47" s="30" t="s">
        <v>286</v>
      </c>
      <c r="AG47" s="30" t="s">
        <v>286</v>
      </c>
      <c r="AH47" s="30" t="s">
        <v>286</v>
      </c>
      <c r="AI47" s="30" t="s">
        <v>286</v>
      </c>
      <c r="AJ47" s="30" t="s">
        <v>286</v>
      </c>
      <c r="AK47" s="30" t="s">
        <v>286</v>
      </c>
      <c r="AL47" s="30" t="s">
        <v>286</v>
      </c>
      <c r="AM47" s="30" t="s">
        <v>286</v>
      </c>
      <c r="AN47" s="30" t="s">
        <v>286</v>
      </c>
      <c r="AO47" s="30" t="s">
        <v>286</v>
      </c>
      <c r="AP47" s="30" t="s">
        <v>286</v>
      </c>
      <c r="AQ47" s="30" t="s">
        <v>286</v>
      </c>
      <c r="AR47" s="30" t="s">
        <v>286</v>
      </c>
      <c r="AS47" s="30" t="s">
        <v>286</v>
      </c>
      <c r="AT47" s="30" t="s">
        <v>286</v>
      </c>
      <c r="AU47" s="30" t="s">
        <v>286</v>
      </c>
      <c r="AV47" s="30" t="s">
        <v>286</v>
      </c>
      <c r="AW47" s="30" t="s">
        <v>286</v>
      </c>
      <c r="AX47" s="30" t="s">
        <v>286</v>
      </c>
      <c r="AY47" s="30" t="s">
        <v>286</v>
      </c>
      <c r="AZ47" s="30" t="s">
        <v>286</v>
      </c>
      <c r="BA47" s="30" t="s">
        <v>286</v>
      </c>
      <c r="BB47" s="30" t="s">
        <v>286</v>
      </c>
      <c r="BC47" s="30" t="s">
        <v>286</v>
      </c>
      <c r="BD47" s="30" t="s">
        <v>286</v>
      </c>
      <c r="BE47" s="30" t="s">
        <v>286</v>
      </c>
      <c r="BF47" s="30" t="s">
        <v>286</v>
      </c>
    </row>
    <row r="48" spans="1:58" s="30" customFormat="1" x14ac:dyDescent="0.2">
      <c r="A48" s="32" t="s">
        <v>223</v>
      </c>
      <c r="B48" s="30" t="s">
        <v>286</v>
      </c>
      <c r="C48" s="30" t="s">
        <v>286</v>
      </c>
      <c r="D48" s="30" t="s">
        <v>286</v>
      </c>
      <c r="E48" s="30" t="s">
        <v>286</v>
      </c>
      <c r="F48" s="30" t="s">
        <v>286</v>
      </c>
      <c r="G48" s="30" t="s">
        <v>286</v>
      </c>
      <c r="H48" s="30" t="s">
        <v>286</v>
      </c>
      <c r="I48" s="30" t="s">
        <v>286</v>
      </c>
      <c r="J48" s="30" t="s">
        <v>286</v>
      </c>
      <c r="K48" s="30" t="s">
        <v>286</v>
      </c>
      <c r="L48" s="30" t="s">
        <v>286</v>
      </c>
      <c r="M48" s="30" t="s">
        <v>286</v>
      </c>
      <c r="N48" s="30" t="s">
        <v>286</v>
      </c>
      <c r="O48" s="30" t="s">
        <v>286</v>
      </c>
      <c r="P48" s="30" t="s">
        <v>286</v>
      </c>
      <c r="Q48" s="30" t="s">
        <v>286</v>
      </c>
      <c r="R48" s="30" t="s">
        <v>286</v>
      </c>
      <c r="S48" s="30" t="s">
        <v>286</v>
      </c>
      <c r="T48" s="30" t="s">
        <v>286</v>
      </c>
      <c r="U48" s="30" t="s">
        <v>286</v>
      </c>
      <c r="V48" s="30" t="s">
        <v>286</v>
      </c>
      <c r="W48" s="30" t="s">
        <v>286</v>
      </c>
      <c r="X48" s="30" t="s">
        <v>286</v>
      </c>
      <c r="Y48" s="30" t="s">
        <v>286</v>
      </c>
      <c r="Z48" s="30" t="s">
        <v>286</v>
      </c>
      <c r="AA48" s="30" t="s">
        <v>286</v>
      </c>
      <c r="AB48" s="30" t="s">
        <v>286</v>
      </c>
      <c r="AC48" s="30" t="s">
        <v>286</v>
      </c>
      <c r="AD48" s="30" t="s">
        <v>286</v>
      </c>
      <c r="AE48" s="30" t="s">
        <v>286</v>
      </c>
      <c r="AF48" s="30" t="s">
        <v>286</v>
      </c>
      <c r="AG48" s="30" t="s">
        <v>286</v>
      </c>
      <c r="AH48" s="30" t="s">
        <v>286</v>
      </c>
      <c r="AI48" s="30" t="s">
        <v>286</v>
      </c>
      <c r="AJ48" s="30" t="s">
        <v>286</v>
      </c>
      <c r="AK48" s="30" t="s">
        <v>286</v>
      </c>
      <c r="AL48" s="30" t="s">
        <v>286</v>
      </c>
      <c r="AM48" s="30" t="s">
        <v>286</v>
      </c>
      <c r="AN48" s="30" t="s">
        <v>286</v>
      </c>
      <c r="AO48" s="30" t="s">
        <v>286</v>
      </c>
      <c r="AP48" s="30" t="s">
        <v>286</v>
      </c>
      <c r="AQ48" s="30" t="s">
        <v>286</v>
      </c>
      <c r="AR48" s="30" t="s">
        <v>286</v>
      </c>
      <c r="AS48" s="30" t="s">
        <v>286</v>
      </c>
      <c r="AT48" s="30" t="s">
        <v>286</v>
      </c>
      <c r="AU48" s="30" t="s">
        <v>286</v>
      </c>
      <c r="AV48" s="30" t="s">
        <v>286</v>
      </c>
      <c r="AW48" s="30" t="s">
        <v>286</v>
      </c>
      <c r="AX48" s="30" t="s">
        <v>286</v>
      </c>
      <c r="AY48" s="30" t="s">
        <v>286</v>
      </c>
      <c r="AZ48" s="30" t="s">
        <v>286</v>
      </c>
      <c r="BA48" s="30" t="s">
        <v>286</v>
      </c>
      <c r="BB48" s="30" t="s">
        <v>286</v>
      </c>
      <c r="BC48" s="30" t="s">
        <v>286</v>
      </c>
      <c r="BD48" s="30" t="s">
        <v>286</v>
      </c>
      <c r="BE48" s="30" t="s">
        <v>286</v>
      </c>
      <c r="BF48" s="30" t="s">
        <v>286</v>
      </c>
    </row>
    <row r="49" spans="1:58" s="30" customFormat="1" x14ac:dyDescent="0.2">
      <c r="A49" s="32" t="s">
        <v>224</v>
      </c>
      <c r="B49" s="30" t="s">
        <v>286</v>
      </c>
      <c r="C49" s="30" t="s">
        <v>286</v>
      </c>
      <c r="D49" s="30" t="s">
        <v>286</v>
      </c>
      <c r="E49" s="30" t="s">
        <v>286</v>
      </c>
      <c r="F49" s="30" t="s">
        <v>286</v>
      </c>
      <c r="G49" s="30" t="s">
        <v>286</v>
      </c>
      <c r="H49" s="30" t="s">
        <v>286</v>
      </c>
      <c r="I49" s="30" t="s">
        <v>286</v>
      </c>
      <c r="J49" s="30" t="s">
        <v>286</v>
      </c>
      <c r="K49" s="30" t="s">
        <v>286</v>
      </c>
      <c r="L49" s="30" t="s">
        <v>286</v>
      </c>
      <c r="M49" s="30" t="s">
        <v>286</v>
      </c>
      <c r="N49" s="30" t="s">
        <v>286</v>
      </c>
      <c r="O49" s="30" t="s">
        <v>286</v>
      </c>
      <c r="P49" s="30" t="s">
        <v>286</v>
      </c>
      <c r="Q49" s="30" t="s">
        <v>286</v>
      </c>
      <c r="R49" s="30" t="s">
        <v>286</v>
      </c>
      <c r="S49" s="30" t="s">
        <v>286</v>
      </c>
      <c r="T49" s="30" t="s">
        <v>286</v>
      </c>
      <c r="U49" s="30" t="s">
        <v>286</v>
      </c>
      <c r="V49" s="30" t="s">
        <v>286</v>
      </c>
      <c r="W49" s="30" t="s">
        <v>286</v>
      </c>
      <c r="X49" s="30" t="s">
        <v>286</v>
      </c>
      <c r="Y49" s="30" t="s">
        <v>286</v>
      </c>
      <c r="Z49" s="30" t="s">
        <v>286</v>
      </c>
      <c r="AA49" s="30" t="s">
        <v>286</v>
      </c>
      <c r="AB49" s="30" t="s">
        <v>286</v>
      </c>
      <c r="AC49" s="30" t="s">
        <v>286</v>
      </c>
      <c r="AD49" s="30" t="s">
        <v>286</v>
      </c>
      <c r="AE49" s="30" t="s">
        <v>286</v>
      </c>
      <c r="AF49" s="30" t="s">
        <v>286</v>
      </c>
      <c r="AG49" s="30" t="s">
        <v>286</v>
      </c>
      <c r="AH49" s="30" t="s">
        <v>286</v>
      </c>
      <c r="AI49" s="30" t="s">
        <v>286</v>
      </c>
      <c r="AJ49" s="30" t="s">
        <v>286</v>
      </c>
      <c r="AK49" s="30" t="s">
        <v>286</v>
      </c>
      <c r="AL49" s="30" t="s">
        <v>286</v>
      </c>
      <c r="AM49" s="30" t="s">
        <v>286</v>
      </c>
      <c r="AN49" s="30" t="s">
        <v>286</v>
      </c>
      <c r="AO49" s="30" t="s">
        <v>286</v>
      </c>
      <c r="AP49" s="30" t="s">
        <v>286</v>
      </c>
      <c r="AQ49" s="30" t="s">
        <v>286</v>
      </c>
      <c r="AR49" s="30" t="s">
        <v>286</v>
      </c>
      <c r="AS49" s="30" t="s">
        <v>286</v>
      </c>
      <c r="AT49" s="30" t="s">
        <v>286</v>
      </c>
      <c r="AU49" s="30" t="s">
        <v>286</v>
      </c>
      <c r="AV49" s="30" t="s">
        <v>286</v>
      </c>
      <c r="AW49" s="30" t="s">
        <v>286</v>
      </c>
      <c r="AX49" s="30" t="s">
        <v>286</v>
      </c>
      <c r="AY49" s="30" t="s">
        <v>286</v>
      </c>
      <c r="AZ49" s="30" t="s">
        <v>286</v>
      </c>
      <c r="BA49" s="30" t="s">
        <v>286</v>
      </c>
      <c r="BB49" s="30" t="s">
        <v>286</v>
      </c>
      <c r="BC49" s="30" t="s">
        <v>286</v>
      </c>
      <c r="BD49" s="30" t="s">
        <v>286</v>
      </c>
      <c r="BE49" s="30" t="s">
        <v>286</v>
      </c>
      <c r="BF49" s="30" t="s">
        <v>286</v>
      </c>
    </row>
    <row r="50" spans="1:58" s="30" customFormat="1" x14ac:dyDescent="0.2">
      <c r="A50" s="32" t="s">
        <v>225</v>
      </c>
      <c r="B50" s="30" t="s">
        <v>286</v>
      </c>
      <c r="C50" s="30" t="s">
        <v>286</v>
      </c>
      <c r="D50" s="30" t="s">
        <v>286</v>
      </c>
      <c r="E50" s="30" t="s">
        <v>286</v>
      </c>
      <c r="F50" s="30" t="s">
        <v>286</v>
      </c>
      <c r="G50" s="30" t="s">
        <v>286</v>
      </c>
      <c r="H50" s="30" t="s">
        <v>286</v>
      </c>
      <c r="I50" s="30" t="s">
        <v>286</v>
      </c>
      <c r="J50" s="30" t="s">
        <v>286</v>
      </c>
      <c r="K50" s="30" t="s">
        <v>286</v>
      </c>
      <c r="L50" s="30" t="s">
        <v>286</v>
      </c>
      <c r="M50" s="30" t="s">
        <v>286</v>
      </c>
      <c r="N50" s="30" t="s">
        <v>286</v>
      </c>
      <c r="O50" s="30" t="s">
        <v>286</v>
      </c>
      <c r="P50" s="30" t="s">
        <v>286</v>
      </c>
      <c r="Q50" s="30" t="s">
        <v>286</v>
      </c>
      <c r="R50" s="30" t="s">
        <v>286</v>
      </c>
      <c r="S50" s="30" t="s">
        <v>286</v>
      </c>
      <c r="T50" s="30" t="s">
        <v>286</v>
      </c>
      <c r="U50" s="30" t="s">
        <v>286</v>
      </c>
      <c r="V50" s="30" t="s">
        <v>286</v>
      </c>
      <c r="W50" s="30" t="s">
        <v>286</v>
      </c>
      <c r="X50" s="30" t="s">
        <v>286</v>
      </c>
      <c r="Y50" s="30" t="s">
        <v>286</v>
      </c>
      <c r="Z50" s="30" t="s">
        <v>286</v>
      </c>
      <c r="AA50" s="30" t="s">
        <v>286</v>
      </c>
      <c r="AB50" s="30" t="s">
        <v>286</v>
      </c>
      <c r="AC50" s="30" t="s">
        <v>286</v>
      </c>
      <c r="AD50" s="30" t="s">
        <v>286</v>
      </c>
      <c r="AE50" s="30" t="s">
        <v>286</v>
      </c>
      <c r="AF50" s="30" t="s">
        <v>286</v>
      </c>
      <c r="AG50" s="30" t="s">
        <v>286</v>
      </c>
      <c r="AH50" s="30" t="s">
        <v>286</v>
      </c>
      <c r="AI50" s="30" t="s">
        <v>286</v>
      </c>
      <c r="AJ50" s="30" t="s">
        <v>286</v>
      </c>
      <c r="AK50" s="30" t="s">
        <v>286</v>
      </c>
      <c r="AL50" s="30" t="s">
        <v>286</v>
      </c>
      <c r="AM50" s="30" t="s">
        <v>286</v>
      </c>
      <c r="AN50" s="30" t="s">
        <v>286</v>
      </c>
      <c r="AO50" s="30" t="s">
        <v>286</v>
      </c>
      <c r="AP50" s="30" t="s">
        <v>286</v>
      </c>
      <c r="AQ50" s="30" t="s">
        <v>286</v>
      </c>
      <c r="AR50" s="30" t="s">
        <v>286</v>
      </c>
      <c r="AS50" s="30" t="s">
        <v>286</v>
      </c>
      <c r="AT50" s="30" t="s">
        <v>286</v>
      </c>
      <c r="AU50" s="30" t="s">
        <v>286</v>
      </c>
      <c r="AV50" s="30" t="s">
        <v>286</v>
      </c>
      <c r="AW50" s="30" t="s">
        <v>286</v>
      </c>
      <c r="AX50" s="30" t="s">
        <v>286</v>
      </c>
      <c r="AY50" s="30" t="s">
        <v>286</v>
      </c>
      <c r="AZ50" s="30" t="s">
        <v>286</v>
      </c>
      <c r="BA50" s="30" t="s">
        <v>286</v>
      </c>
      <c r="BB50" s="30" t="s">
        <v>286</v>
      </c>
      <c r="BC50" s="30" t="s">
        <v>286</v>
      </c>
      <c r="BD50" s="30" t="s">
        <v>286</v>
      </c>
      <c r="BE50" s="30" t="s">
        <v>286</v>
      </c>
      <c r="BF50" s="30" t="s">
        <v>286</v>
      </c>
    </row>
    <row r="51" spans="1:58" s="30" customFormat="1" x14ac:dyDescent="0.2">
      <c r="A51" s="32" t="s">
        <v>226</v>
      </c>
      <c r="B51" s="30" t="s">
        <v>286</v>
      </c>
      <c r="C51" s="30" t="s">
        <v>286</v>
      </c>
      <c r="D51" s="30" t="s">
        <v>286</v>
      </c>
      <c r="E51" s="30" t="s">
        <v>286</v>
      </c>
      <c r="F51" s="30" t="s">
        <v>286</v>
      </c>
      <c r="G51" s="30" t="s">
        <v>286</v>
      </c>
      <c r="H51" s="30" t="s">
        <v>286</v>
      </c>
      <c r="I51" s="30" t="s">
        <v>286</v>
      </c>
      <c r="J51" s="30" t="s">
        <v>286</v>
      </c>
      <c r="K51" s="30" t="s">
        <v>286</v>
      </c>
      <c r="L51" s="30" t="s">
        <v>286</v>
      </c>
      <c r="M51" s="30" t="s">
        <v>286</v>
      </c>
      <c r="N51" s="30" t="s">
        <v>286</v>
      </c>
      <c r="O51" s="30" t="s">
        <v>286</v>
      </c>
      <c r="P51" s="30" t="s">
        <v>286</v>
      </c>
      <c r="Q51" s="30" t="s">
        <v>286</v>
      </c>
      <c r="R51" s="30" t="s">
        <v>286</v>
      </c>
      <c r="S51" s="30" t="s">
        <v>286</v>
      </c>
      <c r="T51" s="30" t="s">
        <v>286</v>
      </c>
      <c r="U51" s="30" t="s">
        <v>286</v>
      </c>
      <c r="V51" s="30" t="s">
        <v>286</v>
      </c>
      <c r="W51" s="30" t="s">
        <v>286</v>
      </c>
      <c r="X51" s="30" t="s">
        <v>286</v>
      </c>
      <c r="Y51" s="30" t="s">
        <v>286</v>
      </c>
      <c r="Z51" s="30" t="s">
        <v>286</v>
      </c>
      <c r="AA51" s="30" t="s">
        <v>286</v>
      </c>
      <c r="AB51" s="30" t="s">
        <v>286</v>
      </c>
      <c r="AC51" s="30" t="s">
        <v>286</v>
      </c>
      <c r="AD51" s="30" t="s">
        <v>286</v>
      </c>
      <c r="AE51" s="30" t="s">
        <v>286</v>
      </c>
      <c r="AF51" s="30" t="s">
        <v>286</v>
      </c>
      <c r="AG51" s="30" t="s">
        <v>286</v>
      </c>
      <c r="AH51" s="30" t="s">
        <v>286</v>
      </c>
      <c r="AI51" s="30" t="s">
        <v>286</v>
      </c>
      <c r="AJ51" s="30" t="s">
        <v>286</v>
      </c>
      <c r="AK51" s="30" t="s">
        <v>286</v>
      </c>
      <c r="AL51" s="30" t="s">
        <v>286</v>
      </c>
      <c r="AM51" s="30" t="s">
        <v>286</v>
      </c>
      <c r="AN51" s="30" t="s">
        <v>286</v>
      </c>
      <c r="AO51" s="30" t="s">
        <v>286</v>
      </c>
      <c r="AP51" s="30" t="s">
        <v>286</v>
      </c>
      <c r="AQ51" s="30" t="s">
        <v>286</v>
      </c>
      <c r="AR51" s="30" t="s">
        <v>286</v>
      </c>
      <c r="AS51" s="30" t="s">
        <v>286</v>
      </c>
      <c r="AT51" s="30" t="s">
        <v>286</v>
      </c>
      <c r="AU51" s="30" t="s">
        <v>286</v>
      </c>
      <c r="AV51" s="30" t="s">
        <v>286</v>
      </c>
      <c r="AW51" s="30" t="s">
        <v>286</v>
      </c>
      <c r="AX51" s="30" t="s">
        <v>286</v>
      </c>
      <c r="AY51" s="30" t="s">
        <v>286</v>
      </c>
      <c r="AZ51" s="30" t="s">
        <v>286</v>
      </c>
      <c r="BA51" s="30" t="s">
        <v>286</v>
      </c>
      <c r="BB51" s="30" t="s">
        <v>286</v>
      </c>
      <c r="BC51" s="30" t="s">
        <v>286</v>
      </c>
      <c r="BD51" s="30" t="s">
        <v>286</v>
      </c>
      <c r="BE51" s="30" t="s">
        <v>286</v>
      </c>
      <c r="BF51" s="30" t="s">
        <v>286</v>
      </c>
    </row>
    <row r="52" spans="1:58" s="30" customFormat="1" x14ac:dyDescent="0.2">
      <c r="A52" s="32" t="s">
        <v>227</v>
      </c>
      <c r="B52" s="30" t="s">
        <v>286</v>
      </c>
      <c r="C52" s="30" t="s">
        <v>286</v>
      </c>
      <c r="D52" s="30" t="s">
        <v>286</v>
      </c>
      <c r="E52" s="30" t="s">
        <v>286</v>
      </c>
      <c r="F52" s="30" t="s">
        <v>286</v>
      </c>
      <c r="G52" s="30" t="s">
        <v>286</v>
      </c>
      <c r="H52" s="30" t="s">
        <v>286</v>
      </c>
      <c r="I52" s="30" t="s">
        <v>286</v>
      </c>
      <c r="J52" s="30" t="s">
        <v>286</v>
      </c>
      <c r="K52" s="30" t="s">
        <v>286</v>
      </c>
      <c r="L52" s="30" t="s">
        <v>286</v>
      </c>
      <c r="M52" s="30" t="s">
        <v>286</v>
      </c>
      <c r="N52" s="30" t="s">
        <v>286</v>
      </c>
      <c r="O52" s="30" t="s">
        <v>286</v>
      </c>
      <c r="P52" s="30" t="s">
        <v>286</v>
      </c>
      <c r="Q52" s="30" t="s">
        <v>286</v>
      </c>
      <c r="R52" s="30" t="s">
        <v>286</v>
      </c>
      <c r="S52" s="30" t="s">
        <v>286</v>
      </c>
      <c r="T52" s="30" t="s">
        <v>286</v>
      </c>
      <c r="U52" s="30" t="s">
        <v>286</v>
      </c>
      <c r="V52" s="30" t="s">
        <v>286</v>
      </c>
      <c r="W52" s="30" t="s">
        <v>286</v>
      </c>
      <c r="X52" s="30" t="s">
        <v>286</v>
      </c>
      <c r="Y52" s="30" t="s">
        <v>286</v>
      </c>
      <c r="Z52" s="30" t="s">
        <v>286</v>
      </c>
      <c r="AA52" s="30" t="s">
        <v>286</v>
      </c>
      <c r="AB52" s="30" t="s">
        <v>286</v>
      </c>
      <c r="AC52" s="30" t="s">
        <v>286</v>
      </c>
      <c r="AD52" s="30" t="s">
        <v>286</v>
      </c>
      <c r="AE52" s="30" t="s">
        <v>286</v>
      </c>
      <c r="AF52" s="30" t="s">
        <v>286</v>
      </c>
      <c r="AG52" s="30" t="s">
        <v>286</v>
      </c>
      <c r="AH52" s="30" t="s">
        <v>286</v>
      </c>
      <c r="AI52" s="30" t="s">
        <v>286</v>
      </c>
      <c r="AJ52" s="30" t="s">
        <v>286</v>
      </c>
      <c r="AK52" s="30" t="s">
        <v>286</v>
      </c>
      <c r="AL52" s="30" t="s">
        <v>286</v>
      </c>
      <c r="AM52" s="30" t="s">
        <v>286</v>
      </c>
      <c r="AN52" s="30" t="s">
        <v>286</v>
      </c>
      <c r="AO52" s="30" t="s">
        <v>286</v>
      </c>
      <c r="AP52" s="30" t="s">
        <v>286</v>
      </c>
      <c r="AQ52" s="30" t="s">
        <v>286</v>
      </c>
      <c r="AR52" s="30" t="s">
        <v>286</v>
      </c>
      <c r="AS52" s="30" t="s">
        <v>286</v>
      </c>
      <c r="AT52" s="30" t="s">
        <v>286</v>
      </c>
      <c r="AU52" s="30" t="s">
        <v>286</v>
      </c>
      <c r="AV52" s="30" t="s">
        <v>286</v>
      </c>
      <c r="AW52" s="30" t="s">
        <v>286</v>
      </c>
      <c r="AX52" s="30" t="s">
        <v>286</v>
      </c>
      <c r="AY52" s="30" t="s">
        <v>286</v>
      </c>
      <c r="AZ52" s="30" t="s">
        <v>286</v>
      </c>
      <c r="BA52" s="30" t="s">
        <v>286</v>
      </c>
      <c r="BB52" s="30" t="s">
        <v>286</v>
      </c>
      <c r="BC52" s="30" t="s">
        <v>286</v>
      </c>
      <c r="BD52" s="30" t="s">
        <v>286</v>
      </c>
      <c r="BE52" s="30" t="s">
        <v>286</v>
      </c>
      <c r="BF52" s="30" t="s">
        <v>286</v>
      </c>
    </row>
    <row r="53" spans="1:58" s="30" customFormat="1" x14ac:dyDescent="0.2">
      <c r="A53" s="32" t="s">
        <v>228</v>
      </c>
      <c r="B53" s="30" t="s">
        <v>286</v>
      </c>
      <c r="C53" s="30" t="s">
        <v>286</v>
      </c>
      <c r="D53" s="30" t="s">
        <v>286</v>
      </c>
      <c r="E53" s="30" t="s">
        <v>286</v>
      </c>
      <c r="F53" s="30" t="s">
        <v>286</v>
      </c>
      <c r="G53" s="30" t="s">
        <v>286</v>
      </c>
      <c r="H53" s="30" t="s">
        <v>286</v>
      </c>
      <c r="I53" s="30" t="s">
        <v>286</v>
      </c>
      <c r="J53" s="30" t="s">
        <v>286</v>
      </c>
      <c r="K53" s="30" t="s">
        <v>286</v>
      </c>
      <c r="L53" s="30" t="s">
        <v>286</v>
      </c>
      <c r="M53" s="30" t="s">
        <v>286</v>
      </c>
      <c r="N53" s="30" t="s">
        <v>286</v>
      </c>
      <c r="O53" s="30" t="s">
        <v>286</v>
      </c>
      <c r="P53" s="30" t="s">
        <v>286</v>
      </c>
      <c r="Q53" s="30" t="s">
        <v>286</v>
      </c>
      <c r="R53" s="30" t="s">
        <v>286</v>
      </c>
      <c r="S53" s="30" t="s">
        <v>286</v>
      </c>
      <c r="T53" s="30" t="s">
        <v>286</v>
      </c>
      <c r="U53" s="30" t="s">
        <v>286</v>
      </c>
      <c r="V53" s="30" t="s">
        <v>286</v>
      </c>
      <c r="W53" s="30" t="s">
        <v>286</v>
      </c>
      <c r="X53" s="30" t="s">
        <v>286</v>
      </c>
      <c r="Y53" s="30" t="s">
        <v>286</v>
      </c>
      <c r="Z53" s="30" t="s">
        <v>286</v>
      </c>
      <c r="AA53" s="30" t="s">
        <v>286</v>
      </c>
      <c r="AB53" s="30" t="s">
        <v>286</v>
      </c>
      <c r="AC53" s="30" t="s">
        <v>286</v>
      </c>
      <c r="AD53" s="30" t="s">
        <v>286</v>
      </c>
      <c r="AE53" s="30" t="s">
        <v>286</v>
      </c>
      <c r="AF53" s="30" t="s">
        <v>286</v>
      </c>
      <c r="AG53" s="30" t="s">
        <v>286</v>
      </c>
      <c r="AH53" s="30" t="s">
        <v>286</v>
      </c>
      <c r="AI53" s="30" t="s">
        <v>286</v>
      </c>
      <c r="AJ53" s="30" t="s">
        <v>286</v>
      </c>
      <c r="AK53" s="30" t="s">
        <v>286</v>
      </c>
      <c r="AL53" s="30" t="s">
        <v>286</v>
      </c>
      <c r="AM53" s="30" t="s">
        <v>286</v>
      </c>
      <c r="AN53" s="30" t="s">
        <v>286</v>
      </c>
      <c r="AO53" s="30" t="s">
        <v>286</v>
      </c>
      <c r="AP53" s="30" t="s">
        <v>286</v>
      </c>
      <c r="AQ53" s="30" t="s">
        <v>286</v>
      </c>
      <c r="AR53" s="30" t="s">
        <v>286</v>
      </c>
      <c r="AS53" s="30" t="s">
        <v>286</v>
      </c>
      <c r="AT53" s="30" t="s">
        <v>286</v>
      </c>
      <c r="AU53" s="30" t="s">
        <v>286</v>
      </c>
      <c r="AV53" s="30" t="s">
        <v>286</v>
      </c>
      <c r="AW53" s="30" t="s">
        <v>286</v>
      </c>
      <c r="AX53" s="30" t="s">
        <v>286</v>
      </c>
      <c r="AY53" s="30" t="s">
        <v>286</v>
      </c>
      <c r="AZ53" s="30" t="s">
        <v>286</v>
      </c>
      <c r="BA53" s="30" t="s">
        <v>286</v>
      </c>
      <c r="BB53" s="30" t="s">
        <v>286</v>
      </c>
      <c r="BC53" s="30" t="s">
        <v>286</v>
      </c>
      <c r="BD53" s="30" t="s">
        <v>286</v>
      </c>
      <c r="BE53" s="30" t="s">
        <v>286</v>
      </c>
      <c r="BF53" s="30" t="s">
        <v>286</v>
      </c>
    </row>
    <row r="54" spans="1:58" s="30" customFormat="1" x14ac:dyDescent="0.2">
      <c r="A54" s="32" t="s">
        <v>229</v>
      </c>
      <c r="B54" s="30" t="s">
        <v>286</v>
      </c>
      <c r="C54" s="30" t="s">
        <v>286</v>
      </c>
      <c r="D54" s="30" t="s">
        <v>286</v>
      </c>
      <c r="E54" s="30" t="s">
        <v>286</v>
      </c>
      <c r="F54" s="30" t="s">
        <v>286</v>
      </c>
      <c r="G54" s="30" t="s">
        <v>286</v>
      </c>
      <c r="H54" s="30" t="s">
        <v>286</v>
      </c>
      <c r="I54" s="30" t="s">
        <v>286</v>
      </c>
      <c r="J54" s="30" t="s">
        <v>286</v>
      </c>
      <c r="K54" s="30" t="s">
        <v>286</v>
      </c>
      <c r="L54" s="30" t="s">
        <v>286</v>
      </c>
      <c r="M54" s="30" t="s">
        <v>286</v>
      </c>
      <c r="N54" s="30" t="s">
        <v>286</v>
      </c>
      <c r="O54" s="30" t="s">
        <v>286</v>
      </c>
      <c r="P54" s="30" t="s">
        <v>286</v>
      </c>
      <c r="Q54" s="30" t="s">
        <v>286</v>
      </c>
      <c r="R54" s="30" t="s">
        <v>286</v>
      </c>
      <c r="S54" s="30" t="s">
        <v>286</v>
      </c>
      <c r="T54" s="30" t="s">
        <v>286</v>
      </c>
      <c r="U54" s="30" t="s">
        <v>286</v>
      </c>
      <c r="V54" s="30" t="s">
        <v>286</v>
      </c>
      <c r="W54" s="30" t="s">
        <v>286</v>
      </c>
      <c r="X54" s="30" t="s">
        <v>286</v>
      </c>
      <c r="Y54" s="30" t="s">
        <v>286</v>
      </c>
      <c r="Z54" s="30" t="s">
        <v>286</v>
      </c>
      <c r="AA54" s="30" t="s">
        <v>286</v>
      </c>
      <c r="AB54" s="30" t="s">
        <v>286</v>
      </c>
      <c r="AC54" s="30" t="s">
        <v>286</v>
      </c>
      <c r="AD54" s="30" t="s">
        <v>286</v>
      </c>
      <c r="AE54" s="30" t="s">
        <v>286</v>
      </c>
      <c r="AF54" s="30" t="s">
        <v>286</v>
      </c>
      <c r="AG54" s="30" t="s">
        <v>286</v>
      </c>
      <c r="AH54" s="30" t="s">
        <v>286</v>
      </c>
      <c r="AI54" s="30" t="s">
        <v>286</v>
      </c>
      <c r="AJ54" s="30" t="s">
        <v>286</v>
      </c>
      <c r="AK54" s="30" t="s">
        <v>286</v>
      </c>
      <c r="AL54" s="30" t="s">
        <v>286</v>
      </c>
      <c r="AM54" s="30" t="s">
        <v>286</v>
      </c>
      <c r="AN54" s="30" t="s">
        <v>286</v>
      </c>
      <c r="AO54" s="30" t="s">
        <v>286</v>
      </c>
      <c r="AP54" s="30" t="s">
        <v>286</v>
      </c>
      <c r="AQ54" s="30" t="s">
        <v>286</v>
      </c>
      <c r="AR54" s="30" t="s">
        <v>286</v>
      </c>
      <c r="AS54" s="30" t="s">
        <v>286</v>
      </c>
      <c r="AT54" s="30" t="s">
        <v>286</v>
      </c>
      <c r="AU54" s="30" t="s">
        <v>286</v>
      </c>
      <c r="AV54" s="30" t="s">
        <v>286</v>
      </c>
      <c r="AW54" s="30" t="s">
        <v>286</v>
      </c>
      <c r="AX54" s="30" t="s">
        <v>286</v>
      </c>
      <c r="AY54" s="30" t="s">
        <v>286</v>
      </c>
      <c r="AZ54" s="30" t="s">
        <v>286</v>
      </c>
      <c r="BA54" s="30" t="s">
        <v>286</v>
      </c>
      <c r="BB54" s="30" t="s">
        <v>286</v>
      </c>
      <c r="BC54" s="30" t="s">
        <v>286</v>
      </c>
      <c r="BD54" s="30" t="s">
        <v>286</v>
      </c>
      <c r="BE54" s="30" t="s">
        <v>286</v>
      </c>
      <c r="BF54" s="30" t="s">
        <v>286</v>
      </c>
    </row>
    <row r="55" spans="1:58" s="30" customFormat="1" x14ac:dyDescent="0.2">
      <c r="A55" s="32" t="s">
        <v>230</v>
      </c>
      <c r="B55" s="30" t="s">
        <v>286</v>
      </c>
      <c r="C55" s="30" t="s">
        <v>286</v>
      </c>
      <c r="D55" s="30" t="s">
        <v>286</v>
      </c>
      <c r="E55" s="30" t="s">
        <v>286</v>
      </c>
      <c r="F55" s="30" t="s">
        <v>286</v>
      </c>
      <c r="G55" s="30" t="s">
        <v>286</v>
      </c>
      <c r="H55" s="30" t="s">
        <v>286</v>
      </c>
      <c r="I55" s="30" t="s">
        <v>286</v>
      </c>
      <c r="J55" s="30" t="s">
        <v>286</v>
      </c>
      <c r="K55" s="30" t="s">
        <v>286</v>
      </c>
      <c r="L55" s="30" t="s">
        <v>286</v>
      </c>
      <c r="M55" s="30" t="s">
        <v>286</v>
      </c>
      <c r="N55" s="30" t="s">
        <v>286</v>
      </c>
      <c r="O55" s="30" t="s">
        <v>286</v>
      </c>
      <c r="P55" s="30" t="s">
        <v>286</v>
      </c>
      <c r="Q55" s="30" t="s">
        <v>286</v>
      </c>
      <c r="R55" s="30" t="s">
        <v>286</v>
      </c>
      <c r="S55" s="30" t="s">
        <v>286</v>
      </c>
      <c r="T55" s="30" t="s">
        <v>286</v>
      </c>
      <c r="U55" s="30" t="s">
        <v>286</v>
      </c>
      <c r="V55" s="30" t="s">
        <v>286</v>
      </c>
      <c r="W55" s="30" t="s">
        <v>286</v>
      </c>
      <c r="X55" s="30" t="s">
        <v>286</v>
      </c>
      <c r="Y55" s="30" t="s">
        <v>286</v>
      </c>
      <c r="Z55" s="30" t="s">
        <v>286</v>
      </c>
      <c r="AA55" s="30" t="s">
        <v>286</v>
      </c>
      <c r="AB55" s="30" t="s">
        <v>286</v>
      </c>
      <c r="AC55" s="30" t="s">
        <v>286</v>
      </c>
      <c r="AD55" s="30" t="s">
        <v>286</v>
      </c>
      <c r="AE55" s="30" t="s">
        <v>286</v>
      </c>
      <c r="AF55" s="30" t="s">
        <v>286</v>
      </c>
      <c r="AG55" s="30" t="s">
        <v>286</v>
      </c>
      <c r="AH55" s="30" t="s">
        <v>286</v>
      </c>
      <c r="AI55" s="30" t="s">
        <v>286</v>
      </c>
      <c r="AJ55" s="30" t="s">
        <v>286</v>
      </c>
      <c r="AK55" s="30" t="s">
        <v>286</v>
      </c>
      <c r="AL55" s="30" t="s">
        <v>286</v>
      </c>
      <c r="AM55" s="30" t="s">
        <v>286</v>
      </c>
      <c r="AN55" s="30" t="s">
        <v>286</v>
      </c>
      <c r="AO55" s="30" t="s">
        <v>286</v>
      </c>
      <c r="AP55" s="30" t="s">
        <v>286</v>
      </c>
      <c r="AQ55" s="30" t="s">
        <v>286</v>
      </c>
      <c r="AR55" s="30" t="s">
        <v>286</v>
      </c>
      <c r="AS55" s="30" t="s">
        <v>286</v>
      </c>
      <c r="AT55" s="30" t="s">
        <v>286</v>
      </c>
      <c r="AU55" s="30" t="s">
        <v>286</v>
      </c>
      <c r="AV55" s="30" t="s">
        <v>286</v>
      </c>
      <c r="AW55" s="30" t="s">
        <v>286</v>
      </c>
      <c r="AX55" s="30" t="s">
        <v>286</v>
      </c>
      <c r="AY55" s="30" t="s">
        <v>286</v>
      </c>
      <c r="AZ55" s="30" t="s">
        <v>286</v>
      </c>
      <c r="BA55" s="30" t="s">
        <v>286</v>
      </c>
      <c r="BB55" s="30" t="s">
        <v>286</v>
      </c>
      <c r="BC55" s="30" t="s">
        <v>286</v>
      </c>
      <c r="BD55" s="30" t="s">
        <v>286</v>
      </c>
      <c r="BE55" s="30" t="s">
        <v>286</v>
      </c>
      <c r="BF55" s="30" t="s">
        <v>286</v>
      </c>
    </row>
    <row r="56" spans="1:58" s="30" customFormat="1" x14ac:dyDescent="0.2">
      <c r="A56" s="32" t="s">
        <v>231</v>
      </c>
      <c r="B56" s="30" t="s">
        <v>286</v>
      </c>
      <c r="C56" s="30" t="s">
        <v>286</v>
      </c>
      <c r="D56" s="30" t="s">
        <v>286</v>
      </c>
      <c r="E56" s="30" t="s">
        <v>286</v>
      </c>
      <c r="F56" s="30" t="s">
        <v>286</v>
      </c>
      <c r="G56" s="30" t="s">
        <v>286</v>
      </c>
      <c r="H56" s="30" t="s">
        <v>286</v>
      </c>
      <c r="I56" s="30" t="s">
        <v>286</v>
      </c>
      <c r="J56" s="30" t="s">
        <v>286</v>
      </c>
      <c r="K56" s="30" t="s">
        <v>286</v>
      </c>
      <c r="L56" s="30" t="s">
        <v>286</v>
      </c>
      <c r="M56" s="30" t="s">
        <v>286</v>
      </c>
      <c r="N56" s="30" t="s">
        <v>286</v>
      </c>
      <c r="O56" s="30" t="s">
        <v>286</v>
      </c>
      <c r="P56" s="30" t="s">
        <v>286</v>
      </c>
      <c r="Q56" s="30" t="s">
        <v>286</v>
      </c>
      <c r="R56" s="30" t="s">
        <v>286</v>
      </c>
      <c r="S56" s="30" t="s">
        <v>286</v>
      </c>
      <c r="T56" s="30" t="s">
        <v>286</v>
      </c>
      <c r="U56" s="30" t="s">
        <v>286</v>
      </c>
      <c r="V56" s="30" t="s">
        <v>286</v>
      </c>
      <c r="W56" s="30" t="s">
        <v>286</v>
      </c>
      <c r="X56" s="30" t="s">
        <v>286</v>
      </c>
      <c r="Y56" s="30" t="s">
        <v>286</v>
      </c>
      <c r="Z56" s="30" t="s">
        <v>286</v>
      </c>
      <c r="AA56" s="30" t="s">
        <v>286</v>
      </c>
      <c r="AB56" s="30" t="s">
        <v>286</v>
      </c>
      <c r="AC56" s="30" t="s">
        <v>286</v>
      </c>
      <c r="AD56" s="30" t="s">
        <v>286</v>
      </c>
      <c r="AE56" s="30" t="s">
        <v>286</v>
      </c>
      <c r="AF56" s="30" t="s">
        <v>286</v>
      </c>
      <c r="AG56" s="30" t="s">
        <v>286</v>
      </c>
      <c r="AH56" s="30" t="s">
        <v>286</v>
      </c>
      <c r="AI56" s="30" t="s">
        <v>286</v>
      </c>
      <c r="AJ56" s="30" t="s">
        <v>286</v>
      </c>
      <c r="AK56" s="30" t="s">
        <v>286</v>
      </c>
      <c r="AL56" s="30" t="s">
        <v>286</v>
      </c>
      <c r="AM56" s="30" t="s">
        <v>286</v>
      </c>
      <c r="AN56" s="30" t="s">
        <v>286</v>
      </c>
      <c r="AO56" s="30" t="s">
        <v>286</v>
      </c>
      <c r="AP56" s="30" t="s">
        <v>286</v>
      </c>
      <c r="AQ56" s="30" t="s">
        <v>286</v>
      </c>
      <c r="AR56" s="30" t="s">
        <v>286</v>
      </c>
      <c r="AS56" s="30" t="s">
        <v>286</v>
      </c>
      <c r="AT56" s="30" t="s">
        <v>286</v>
      </c>
      <c r="AU56" s="30" t="s">
        <v>286</v>
      </c>
      <c r="AV56" s="30" t="s">
        <v>286</v>
      </c>
      <c r="AW56" s="30" t="s">
        <v>286</v>
      </c>
      <c r="AX56" s="30" t="s">
        <v>286</v>
      </c>
      <c r="AY56" s="30" t="s">
        <v>286</v>
      </c>
      <c r="AZ56" s="30" t="s">
        <v>286</v>
      </c>
      <c r="BA56" s="30" t="s">
        <v>286</v>
      </c>
      <c r="BB56" s="30" t="s">
        <v>286</v>
      </c>
      <c r="BC56" s="30" t="s">
        <v>286</v>
      </c>
      <c r="BD56" s="30" t="s">
        <v>286</v>
      </c>
      <c r="BE56" s="30" t="s">
        <v>286</v>
      </c>
      <c r="BF56" s="30" t="s">
        <v>286</v>
      </c>
    </row>
    <row r="57" spans="1:58" s="30" customFormat="1" x14ac:dyDescent="0.2">
      <c r="A57" s="32" t="s">
        <v>232</v>
      </c>
      <c r="B57" s="30" t="s">
        <v>286</v>
      </c>
      <c r="C57" s="30" t="s">
        <v>286</v>
      </c>
      <c r="D57" s="30" t="s">
        <v>286</v>
      </c>
      <c r="E57" s="30" t="s">
        <v>286</v>
      </c>
      <c r="F57" s="30" t="s">
        <v>286</v>
      </c>
      <c r="G57" s="30" t="s">
        <v>286</v>
      </c>
      <c r="H57" s="30" t="s">
        <v>286</v>
      </c>
      <c r="I57" s="30" t="s">
        <v>286</v>
      </c>
      <c r="J57" s="30" t="s">
        <v>286</v>
      </c>
      <c r="K57" s="30" t="s">
        <v>286</v>
      </c>
      <c r="L57" s="30" t="s">
        <v>286</v>
      </c>
      <c r="M57" s="30" t="s">
        <v>286</v>
      </c>
      <c r="N57" s="30" t="s">
        <v>286</v>
      </c>
      <c r="O57" s="30" t="s">
        <v>286</v>
      </c>
      <c r="P57" s="30" t="s">
        <v>286</v>
      </c>
      <c r="Q57" s="30" t="s">
        <v>286</v>
      </c>
      <c r="R57" s="30" t="s">
        <v>286</v>
      </c>
      <c r="S57" s="30" t="s">
        <v>286</v>
      </c>
      <c r="T57" s="30" t="s">
        <v>286</v>
      </c>
      <c r="U57" s="30" t="s">
        <v>286</v>
      </c>
      <c r="V57" s="30" t="s">
        <v>286</v>
      </c>
      <c r="W57" s="30" t="s">
        <v>286</v>
      </c>
      <c r="X57" s="30" t="s">
        <v>286</v>
      </c>
      <c r="Y57" s="30" t="s">
        <v>286</v>
      </c>
      <c r="Z57" s="30" t="s">
        <v>286</v>
      </c>
      <c r="AA57" s="30" t="s">
        <v>286</v>
      </c>
      <c r="AB57" s="30" t="s">
        <v>286</v>
      </c>
      <c r="AC57" s="30" t="s">
        <v>286</v>
      </c>
      <c r="AD57" s="30" t="s">
        <v>286</v>
      </c>
      <c r="AE57" s="30" t="s">
        <v>286</v>
      </c>
      <c r="AF57" s="30" t="s">
        <v>286</v>
      </c>
      <c r="AG57" s="30" t="s">
        <v>286</v>
      </c>
      <c r="AH57" s="30" t="s">
        <v>286</v>
      </c>
      <c r="AI57" s="30" t="s">
        <v>286</v>
      </c>
      <c r="AJ57" s="30" t="s">
        <v>286</v>
      </c>
      <c r="AK57" s="30" t="s">
        <v>286</v>
      </c>
      <c r="AL57" s="30" t="s">
        <v>286</v>
      </c>
      <c r="AM57" s="30" t="s">
        <v>286</v>
      </c>
      <c r="AN57" s="30" t="s">
        <v>286</v>
      </c>
      <c r="AO57" s="30" t="s">
        <v>286</v>
      </c>
      <c r="AP57" s="30" t="s">
        <v>286</v>
      </c>
      <c r="AQ57" s="30" t="s">
        <v>286</v>
      </c>
      <c r="AR57" s="30" t="s">
        <v>286</v>
      </c>
      <c r="AS57" s="30" t="s">
        <v>286</v>
      </c>
      <c r="AT57" s="30" t="s">
        <v>286</v>
      </c>
      <c r="AU57" s="30" t="s">
        <v>286</v>
      </c>
      <c r="AV57" s="30" t="s">
        <v>286</v>
      </c>
      <c r="AW57" s="30" t="s">
        <v>286</v>
      </c>
      <c r="AX57" s="30" t="s">
        <v>286</v>
      </c>
      <c r="AY57" s="30" t="s">
        <v>286</v>
      </c>
      <c r="AZ57" s="30" t="s">
        <v>286</v>
      </c>
      <c r="BA57" s="30" t="s">
        <v>286</v>
      </c>
      <c r="BB57" s="30" t="s">
        <v>286</v>
      </c>
      <c r="BC57" s="30" t="s">
        <v>286</v>
      </c>
      <c r="BD57" s="30" t="s">
        <v>286</v>
      </c>
      <c r="BE57" s="30" t="s">
        <v>286</v>
      </c>
      <c r="BF57" s="30" t="s">
        <v>286</v>
      </c>
    </row>
    <row r="58" spans="1:58" s="30" customFormat="1" x14ac:dyDescent="0.2">
      <c r="A58" s="32" t="s">
        <v>234</v>
      </c>
      <c r="B58" s="30" t="s">
        <v>286</v>
      </c>
      <c r="C58" s="30" t="s">
        <v>286</v>
      </c>
      <c r="D58" s="30" t="s">
        <v>286</v>
      </c>
      <c r="E58" s="30" t="s">
        <v>286</v>
      </c>
      <c r="F58" s="30" t="s">
        <v>286</v>
      </c>
      <c r="G58" s="30" t="s">
        <v>286</v>
      </c>
      <c r="H58" s="30" t="s">
        <v>286</v>
      </c>
      <c r="I58" s="30" t="s">
        <v>286</v>
      </c>
      <c r="J58" s="30" t="s">
        <v>286</v>
      </c>
      <c r="K58" s="30" t="s">
        <v>286</v>
      </c>
      <c r="L58" s="30" t="s">
        <v>286</v>
      </c>
      <c r="M58" s="30" t="s">
        <v>286</v>
      </c>
      <c r="N58" s="30" t="s">
        <v>286</v>
      </c>
      <c r="O58" s="30" t="s">
        <v>286</v>
      </c>
      <c r="P58" s="30" t="s">
        <v>286</v>
      </c>
      <c r="Q58" s="30" t="s">
        <v>286</v>
      </c>
      <c r="R58" s="30" t="s">
        <v>286</v>
      </c>
      <c r="S58" s="30" t="s">
        <v>286</v>
      </c>
      <c r="T58" s="30" t="s">
        <v>286</v>
      </c>
      <c r="U58" s="30" t="s">
        <v>286</v>
      </c>
      <c r="V58" s="30" t="s">
        <v>286</v>
      </c>
      <c r="W58" s="30" t="s">
        <v>286</v>
      </c>
      <c r="X58" s="30" t="s">
        <v>286</v>
      </c>
      <c r="Y58" s="30" t="s">
        <v>286</v>
      </c>
      <c r="Z58" s="30" t="s">
        <v>286</v>
      </c>
      <c r="AA58" s="30" t="s">
        <v>286</v>
      </c>
      <c r="AB58" s="30" t="s">
        <v>286</v>
      </c>
      <c r="AC58" s="30" t="s">
        <v>286</v>
      </c>
      <c r="AD58" s="30" t="s">
        <v>286</v>
      </c>
      <c r="AE58" s="30" t="s">
        <v>286</v>
      </c>
      <c r="AF58" s="30" t="s">
        <v>286</v>
      </c>
      <c r="AG58" s="30" t="s">
        <v>286</v>
      </c>
      <c r="AH58" s="30" t="s">
        <v>286</v>
      </c>
      <c r="AI58" s="30" t="s">
        <v>286</v>
      </c>
      <c r="AJ58" s="30" t="s">
        <v>286</v>
      </c>
      <c r="AK58" s="30" t="s">
        <v>286</v>
      </c>
      <c r="AL58" s="30" t="s">
        <v>286</v>
      </c>
      <c r="AM58" s="30" t="s">
        <v>286</v>
      </c>
      <c r="AN58" s="30" t="s">
        <v>286</v>
      </c>
      <c r="AO58" s="30" t="s">
        <v>286</v>
      </c>
      <c r="AP58" s="30" t="s">
        <v>286</v>
      </c>
      <c r="AQ58" s="30" t="s">
        <v>286</v>
      </c>
      <c r="AR58" s="30" t="s">
        <v>286</v>
      </c>
      <c r="AS58" s="30" t="s">
        <v>286</v>
      </c>
      <c r="AT58" s="30" t="s">
        <v>286</v>
      </c>
      <c r="AU58" s="30" t="s">
        <v>286</v>
      </c>
      <c r="AV58" s="30" t="s">
        <v>286</v>
      </c>
      <c r="AW58" s="30" t="s">
        <v>286</v>
      </c>
      <c r="AX58" s="30" t="s">
        <v>286</v>
      </c>
      <c r="AY58" s="30" t="s">
        <v>286</v>
      </c>
      <c r="AZ58" s="30" t="s">
        <v>286</v>
      </c>
      <c r="BA58" s="30" t="s">
        <v>286</v>
      </c>
      <c r="BB58" s="30" t="s">
        <v>286</v>
      </c>
      <c r="BC58" s="30" t="s">
        <v>286</v>
      </c>
      <c r="BD58" s="30" t="s">
        <v>286</v>
      </c>
      <c r="BE58" s="30" t="s">
        <v>286</v>
      </c>
      <c r="BF58" s="30" t="s">
        <v>286</v>
      </c>
    </row>
    <row r="59" spans="1:58" s="30" customFormat="1" x14ac:dyDescent="0.2">
      <c r="A59" s="32" t="s">
        <v>235</v>
      </c>
      <c r="B59" s="30" t="s">
        <v>286</v>
      </c>
      <c r="C59" s="30" t="s">
        <v>286</v>
      </c>
      <c r="D59" s="30" t="s">
        <v>286</v>
      </c>
      <c r="E59" s="30" t="s">
        <v>286</v>
      </c>
      <c r="F59" s="30" t="s">
        <v>286</v>
      </c>
      <c r="G59" s="30" t="s">
        <v>286</v>
      </c>
      <c r="H59" s="30" t="s">
        <v>286</v>
      </c>
      <c r="I59" s="30" t="s">
        <v>286</v>
      </c>
      <c r="J59" s="30" t="s">
        <v>286</v>
      </c>
      <c r="K59" s="30" t="s">
        <v>286</v>
      </c>
      <c r="L59" s="30" t="s">
        <v>286</v>
      </c>
      <c r="M59" s="30" t="s">
        <v>286</v>
      </c>
      <c r="N59" s="30" t="s">
        <v>286</v>
      </c>
      <c r="O59" s="30" t="s">
        <v>286</v>
      </c>
      <c r="P59" s="30" t="s">
        <v>286</v>
      </c>
      <c r="Q59" s="30" t="s">
        <v>286</v>
      </c>
      <c r="R59" s="30" t="s">
        <v>286</v>
      </c>
      <c r="S59" s="30" t="s">
        <v>286</v>
      </c>
      <c r="T59" s="30" t="s">
        <v>286</v>
      </c>
      <c r="U59" s="30" t="s">
        <v>286</v>
      </c>
      <c r="V59" s="30" t="s">
        <v>286</v>
      </c>
      <c r="W59" s="30" t="s">
        <v>286</v>
      </c>
      <c r="X59" s="30" t="s">
        <v>286</v>
      </c>
      <c r="Y59" s="30" t="s">
        <v>286</v>
      </c>
      <c r="Z59" s="30" t="s">
        <v>286</v>
      </c>
      <c r="AA59" s="30" t="s">
        <v>286</v>
      </c>
      <c r="AB59" s="30" t="s">
        <v>286</v>
      </c>
      <c r="AC59" s="30" t="s">
        <v>286</v>
      </c>
      <c r="AD59" s="30" t="s">
        <v>286</v>
      </c>
      <c r="AE59" s="30" t="s">
        <v>286</v>
      </c>
      <c r="AF59" s="30" t="s">
        <v>286</v>
      </c>
      <c r="AG59" s="30" t="s">
        <v>286</v>
      </c>
      <c r="AH59" s="30" t="s">
        <v>286</v>
      </c>
      <c r="AI59" s="30" t="s">
        <v>286</v>
      </c>
      <c r="AJ59" s="30" t="s">
        <v>286</v>
      </c>
      <c r="AK59" s="30" t="s">
        <v>286</v>
      </c>
      <c r="AL59" s="30" t="s">
        <v>286</v>
      </c>
      <c r="AM59" s="30" t="s">
        <v>286</v>
      </c>
      <c r="AN59" s="30" t="s">
        <v>286</v>
      </c>
      <c r="AO59" s="30" t="s">
        <v>286</v>
      </c>
      <c r="AP59" s="30" t="s">
        <v>286</v>
      </c>
      <c r="AQ59" s="30" t="s">
        <v>286</v>
      </c>
      <c r="AR59" s="30" t="s">
        <v>286</v>
      </c>
      <c r="AS59" s="30" t="s">
        <v>286</v>
      </c>
      <c r="AT59" s="30" t="s">
        <v>286</v>
      </c>
      <c r="AU59" s="30" t="s">
        <v>286</v>
      </c>
      <c r="AV59" s="30" t="s">
        <v>286</v>
      </c>
      <c r="AW59" s="30" t="s">
        <v>286</v>
      </c>
      <c r="AX59" s="30" t="s">
        <v>286</v>
      </c>
      <c r="AY59" s="30" t="s">
        <v>286</v>
      </c>
      <c r="AZ59" s="30" t="s">
        <v>286</v>
      </c>
      <c r="BA59" s="30" t="s">
        <v>286</v>
      </c>
      <c r="BB59" s="30" t="s">
        <v>286</v>
      </c>
      <c r="BC59" s="30" t="s">
        <v>286</v>
      </c>
      <c r="BD59" s="30" t="s">
        <v>286</v>
      </c>
      <c r="BE59" s="30" t="s">
        <v>286</v>
      </c>
      <c r="BF59" s="30" t="s">
        <v>286</v>
      </c>
    </row>
    <row r="60" spans="1:58" s="30" customFormat="1" x14ac:dyDescent="0.2">
      <c r="A60" s="32"/>
    </row>
    <row r="61" spans="1:58" s="30" customFormat="1" x14ac:dyDescent="0.2">
      <c r="A61" s="33" t="s">
        <v>242</v>
      </c>
    </row>
    <row r="62" spans="1:58" s="30" customFormat="1" x14ac:dyDescent="0.2">
      <c r="A62" s="32" t="s">
        <v>243</v>
      </c>
      <c r="B62" s="30" t="s">
        <v>167</v>
      </c>
      <c r="C62" s="30" t="s">
        <v>167</v>
      </c>
      <c r="D62" s="30" t="s">
        <v>167</v>
      </c>
      <c r="E62" s="30" t="s">
        <v>167</v>
      </c>
      <c r="F62" s="30" t="s">
        <v>167</v>
      </c>
      <c r="G62" s="30" t="s">
        <v>167</v>
      </c>
      <c r="H62" s="30" t="s">
        <v>167</v>
      </c>
      <c r="I62" s="30" t="s">
        <v>167</v>
      </c>
      <c r="J62" s="30" t="s">
        <v>167</v>
      </c>
      <c r="K62" s="30" t="s">
        <v>167</v>
      </c>
      <c r="L62" s="30" t="s">
        <v>167</v>
      </c>
      <c r="M62" s="30" t="s">
        <v>167</v>
      </c>
      <c r="N62" s="30" t="s">
        <v>167</v>
      </c>
      <c r="O62" s="30" t="s">
        <v>167</v>
      </c>
      <c r="P62" s="30" t="s">
        <v>167</v>
      </c>
      <c r="Q62" s="30" t="s">
        <v>167</v>
      </c>
      <c r="R62" s="30" t="s">
        <v>167</v>
      </c>
      <c r="S62" s="30" t="s">
        <v>167</v>
      </c>
      <c r="T62" s="30" t="s">
        <v>167</v>
      </c>
      <c r="U62" s="30" t="s">
        <v>167</v>
      </c>
      <c r="V62" s="30" t="s">
        <v>167</v>
      </c>
      <c r="W62" s="30" t="s">
        <v>167</v>
      </c>
      <c r="X62" s="30" t="s">
        <v>167</v>
      </c>
      <c r="Y62" s="30" t="s">
        <v>167</v>
      </c>
      <c r="Z62" s="30" t="s">
        <v>167</v>
      </c>
      <c r="AA62" s="30" t="s">
        <v>167</v>
      </c>
      <c r="AB62" s="30" t="s">
        <v>167</v>
      </c>
      <c r="AC62" s="30" t="s">
        <v>167</v>
      </c>
      <c r="AD62" s="30" t="s">
        <v>167</v>
      </c>
      <c r="AE62" s="30" t="s">
        <v>167</v>
      </c>
      <c r="AF62" s="30" t="s">
        <v>167</v>
      </c>
      <c r="AG62" s="30" t="s">
        <v>167</v>
      </c>
      <c r="AH62" s="30" t="s">
        <v>167</v>
      </c>
      <c r="AI62" s="30" t="s">
        <v>167</v>
      </c>
      <c r="AJ62" s="30" t="s">
        <v>167</v>
      </c>
      <c r="AK62" s="30" t="s">
        <v>167</v>
      </c>
      <c r="AL62" s="30" t="s">
        <v>167</v>
      </c>
      <c r="AM62" s="30" t="s">
        <v>167</v>
      </c>
      <c r="AN62" s="30" t="s">
        <v>167</v>
      </c>
      <c r="AO62" s="30" t="s">
        <v>167</v>
      </c>
      <c r="AP62" s="30" t="s">
        <v>167</v>
      </c>
      <c r="AQ62" s="30" t="s">
        <v>167</v>
      </c>
      <c r="AR62" s="30" t="s">
        <v>167</v>
      </c>
      <c r="AS62" s="30" t="s">
        <v>167</v>
      </c>
      <c r="AT62" s="30" t="s">
        <v>167</v>
      </c>
      <c r="AU62" s="30" t="s">
        <v>167</v>
      </c>
      <c r="AV62" s="30" t="s">
        <v>167</v>
      </c>
      <c r="AW62" s="30" t="s">
        <v>167</v>
      </c>
      <c r="AX62" s="30" t="s">
        <v>167</v>
      </c>
      <c r="AY62" s="30" t="s">
        <v>167</v>
      </c>
      <c r="AZ62" s="30" t="s">
        <v>167</v>
      </c>
      <c r="BA62" s="30" t="s">
        <v>167</v>
      </c>
      <c r="BB62" s="30" t="s">
        <v>167</v>
      </c>
      <c r="BC62" s="30" t="s">
        <v>167</v>
      </c>
      <c r="BD62" s="30" t="s">
        <v>167</v>
      </c>
      <c r="BE62" s="30" t="s">
        <v>167</v>
      </c>
      <c r="BF62" s="30" t="s">
        <v>167</v>
      </c>
    </row>
    <row r="63" spans="1:58" s="30" customFormat="1" x14ac:dyDescent="0.2">
      <c r="A63" s="32" t="s">
        <v>245</v>
      </c>
      <c r="B63" s="30" t="s">
        <v>286</v>
      </c>
      <c r="C63" s="30" t="s">
        <v>286</v>
      </c>
      <c r="D63" s="30" t="s">
        <v>286</v>
      </c>
      <c r="E63" s="30" t="s">
        <v>286</v>
      </c>
      <c r="F63" s="30" t="s">
        <v>286</v>
      </c>
      <c r="G63" s="30" t="s">
        <v>286</v>
      </c>
      <c r="H63" s="30" t="s">
        <v>286</v>
      </c>
      <c r="I63" s="30" t="s">
        <v>286</v>
      </c>
      <c r="J63" s="30" t="s">
        <v>286</v>
      </c>
      <c r="K63" s="30" t="s">
        <v>286</v>
      </c>
      <c r="L63" s="30" t="s">
        <v>286</v>
      </c>
      <c r="M63" s="30" t="s">
        <v>286</v>
      </c>
      <c r="N63" s="30" t="s">
        <v>286</v>
      </c>
      <c r="O63" s="30" t="s">
        <v>286</v>
      </c>
      <c r="P63" s="30" t="s">
        <v>286</v>
      </c>
      <c r="Q63" s="30" t="s">
        <v>286</v>
      </c>
      <c r="R63" s="30" t="s">
        <v>286</v>
      </c>
      <c r="S63" s="30" t="s">
        <v>286</v>
      </c>
      <c r="T63" s="30" t="s">
        <v>286</v>
      </c>
      <c r="U63" s="30" t="s">
        <v>286</v>
      </c>
      <c r="V63" s="30" t="s">
        <v>167</v>
      </c>
      <c r="W63" s="30" t="s">
        <v>286</v>
      </c>
      <c r="X63" s="30" t="s">
        <v>286</v>
      </c>
      <c r="Y63" s="30" t="s">
        <v>286</v>
      </c>
      <c r="Z63" s="30" t="s">
        <v>286</v>
      </c>
      <c r="AA63" s="30" t="s">
        <v>286</v>
      </c>
      <c r="AB63" s="30" t="s">
        <v>286</v>
      </c>
      <c r="AC63" s="30" t="s">
        <v>286</v>
      </c>
      <c r="AD63" s="30" t="s">
        <v>286</v>
      </c>
      <c r="AE63" s="30" t="s">
        <v>286</v>
      </c>
      <c r="AF63" s="30" t="s">
        <v>286</v>
      </c>
      <c r="AG63" s="30" t="s">
        <v>286</v>
      </c>
      <c r="AH63" s="30" t="s">
        <v>286</v>
      </c>
      <c r="AI63" s="30" t="s">
        <v>286</v>
      </c>
      <c r="AJ63" s="30" t="s">
        <v>286</v>
      </c>
      <c r="AK63" s="30" t="s">
        <v>286</v>
      </c>
      <c r="AL63" s="30" t="s">
        <v>286</v>
      </c>
      <c r="AM63" s="30" t="s">
        <v>286</v>
      </c>
      <c r="AN63" s="30" t="s">
        <v>286</v>
      </c>
      <c r="AO63" s="30" t="s">
        <v>286</v>
      </c>
      <c r="AP63" s="30" t="s">
        <v>286</v>
      </c>
      <c r="AQ63" s="30" t="s">
        <v>286</v>
      </c>
      <c r="AR63" s="30" t="s">
        <v>286</v>
      </c>
      <c r="AS63" s="30" t="s">
        <v>286</v>
      </c>
      <c r="AT63" s="30" t="s">
        <v>286</v>
      </c>
      <c r="AU63" s="30" t="s">
        <v>286</v>
      </c>
      <c r="AV63" s="30" t="s">
        <v>286</v>
      </c>
      <c r="AW63" s="30" t="s">
        <v>286</v>
      </c>
      <c r="AX63" s="30" t="s">
        <v>286</v>
      </c>
      <c r="AY63" s="30" t="s">
        <v>286</v>
      </c>
      <c r="AZ63" s="30" t="s">
        <v>286</v>
      </c>
      <c r="BA63" s="30" t="s">
        <v>286</v>
      </c>
      <c r="BB63" s="30" t="s">
        <v>286</v>
      </c>
      <c r="BC63" s="30" t="s">
        <v>286</v>
      </c>
      <c r="BD63" s="30" t="s">
        <v>286</v>
      </c>
      <c r="BE63" s="30" t="s">
        <v>286</v>
      </c>
      <c r="BF63" s="30" t="s">
        <v>286</v>
      </c>
    </row>
    <row r="64" spans="1:58" s="30" customFormat="1" x14ac:dyDescent="0.2">
      <c r="A64" s="32" t="s">
        <v>246</v>
      </c>
      <c r="B64" s="30" t="s">
        <v>286</v>
      </c>
      <c r="C64" s="30" t="s">
        <v>286</v>
      </c>
      <c r="D64" s="30" t="s">
        <v>286</v>
      </c>
      <c r="E64" s="30" t="s">
        <v>286</v>
      </c>
      <c r="F64" s="30" t="s">
        <v>286</v>
      </c>
      <c r="G64" s="30" t="s">
        <v>286</v>
      </c>
      <c r="H64" s="30" t="s">
        <v>286</v>
      </c>
      <c r="I64" s="30" t="s">
        <v>286</v>
      </c>
      <c r="J64" s="30" t="s">
        <v>286</v>
      </c>
      <c r="K64" s="30" t="s">
        <v>286</v>
      </c>
      <c r="L64" s="30" t="s">
        <v>286</v>
      </c>
      <c r="M64" s="30" t="s">
        <v>286</v>
      </c>
      <c r="N64" s="30" t="s">
        <v>286</v>
      </c>
      <c r="O64" s="30" t="s">
        <v>286</v>
      </c>
      <c r="P64" s="30" t="s">
        <v>286</v>
      </c>
      <c r="Q64" s="30" t="s">
        <v>286</v>
      </c>
      <c r="R64" s="30" t="s">
        <v>286</v>
      </c>
      <c r="S64" s="30" t="s">
        <v>286</v>
      </c>
      <c r="T64" s="30" t="s">
        <v>286</v>
      </c>
      <c r="U64" s="30" t="s">
        <v>286</v>
      </c>
      <c r="V64" s="30" t="s">
        <v>167</v>
      </c>
      <c r="W64" s="30" t="s">
        <v>286</v>
      </c>
      <c r="X64" s="30" t="s">
        <v>286</v>
      </c>
      <c r="Y64" s="30" t="s">
        <v>286</v>
      </c>
      <c r="Z64" s="30" t="s">
        <v>286</v>
      </c>
      <c r="AA64" s="30" t="s">
        <v>286</v>
      </c>
      <c r="AB64" s="30" t="s">
        <v>286</v>
      </c>
      <c r="AC64" s="30" t="s">
        <v>286</v>
      </c>
      <c r="AD64" s="30" t="s">
        <v>286</v>
      </c>
      <c r="AE64" s="30" t="s">
        <v>286</v>
      </c>
      <c r="AF64" s="30" t="s">
        <v>286</v>
      </c>
      <c r="AG64" s="30" t="s">
        <v>286</v>
      </c>
      <c r="AH64" s="30" t="s">
        <v>286</v>
      </c>
      <c r="AI64" s="30" t="s">
        <v>286</v>
      </c>
      <c r="AJ64" s="30" t="s">
        <v>286</v>
      </c>
      <c r="AK64" s="30" t="s">
        <v>286</v>
      </c>
      <c r="AL64" s="30" t="s">
        <v>286</v>
      </c>
      <c r="AM64" s="30" t="s">
        <v>286</v>
      </c>
      <c r="AN64" s="30" t="s">
        <v>286</v>
      </c>
      <c r="AO64" s="30" t="s">
        <v>286</v>
      </c>
      <c r="AP64" s="30" t="s">
        <v>286</v>
      </c>
      <c r="AQ64" s="30" t="s">
        <v>286</v>
      </c>
      <c r="AR64" s="30" t="s">
        <v>286</v>
      </c>
      <c r="AS64" s="30" t="s">
        <v>286</v>
      </c>
      <c r="AT64" s="30" t="s">
        <v>286</v>
      </c>
      <c r="AU64" s="30" t="s">
        <v>286</v>
      </c>
      <c r="AV64" s="30" t="s">
        <v>286</v>
      </c>
      <c r="AW64" s="30" t="s">
        <v>286</v>
      </c>
      <c r="AX64" s="30" t="s">
        <v>286</v>
      </c>
      <c r="AY64" s="30" t="s">
        <v>286</v>
      </c>
      <c r="AZ64" s="30" t="s">
        <v>286</v>
      </c>
      <c r="BA64" s="30" t="s">
        <v>286</v>
      </c>
      <c r="BB64" s="30" t="s">
        <v>286</v>
      </c>
      <c r="BC64" s="30" t="s">
        <v>286</v>
      </c>
      <c r="BD64" s="30" t="s">
        <v>286</v>
      </c>
      <c r="BE64" s="30" t="s">
        <v>286</v>
      </c>
      <c r="BF64" s="30" t="s">
        <v>286</v>
      </c>
    </row>
    <row r="65" spans="1:58" s="30" customFormat="1" x14ac:dyDescent="0.2">
      <c r="A65" s="32" t="s">
        <v>247</v>
      </c>
      <c r="B65" s="30" t="s">
        <v>286</v>
      </c>
      <c r="C65" s="30" t="s">
        <v>286</v>
      </c>
      <c r="D65" s="30" t="s">
        <v>286</v>
      </c>
      <c r="E65" s="30" t="s">
        <v>286</v>
      </c>
      <c r="F65" s="30" t="s">
        <v>286</v>
      </c>
      <c r="G65" s="30" t="s">
        <v>286</v>
      </c>
      <c r="H65" s="30" t="s">
        <v>286</v>
      </c>
      <c r="I65" s="30" t="s">
        <v>286</v>
      </c>
      <c r="J65" s="30" t="s">
        <v>286</v>
      </c>
      <c r="K65" s="30" t="s">
        <v>286</v>
      </c>
      <c r="L65" s="30" t="s">
        <v>286</v>
      </c>
      <c r="M65" s="30" t="s">
        <v>286</v>
      </c>
      <c r="N65" s="30" t="s">
        <v>286</v>
      </c>
      <c r="O65" s="30" t="s">
        <v>286</v>
      </c>
      <c r="P65" s="30" t="s">
        <v>286</v>
      </c>
      <c r="Q65" s="30" t="s">
        <v>286</v>
      </c>
      <c r="R65" s="30" t="s">
        <v>286</v>
      </c>
      <c r="S65" s="30" t="s">
        <v>286</v>
      </c>
      <c r="T65" s="30" t="s">
        <v>286</v>
      </c>
      <c r="U65" s="30" t="s">
        <v>286</v>
      </c>
      <c r="V65" s="30" t="s">
        <v>167</v>
      </c>
      <c r="W65" s="30" t="s">
        <v>286</v>
      </c>
      <c r="X65" s="30" t="s">
        <v>286</v>
      </c>
      <c r="Y65" s="30" t="s">
        <v>286</v>
      </c>
      <c r="Z65" s="30" t="s">
        <v>286</v>
      </c>
      <c r="AA65" s="30" t="s">
        <v>286</v>
      </c>
      <c r="AB65" s="30" t="s">
        <v>286</v>
      </c>
      <c r="AC65" s="30" t="s">
        <v>286</v>
      </c>
      <c r="AD65" s="30" t="s">
        <v>286</v>
      </c>
      <c r="AE65" s="30" t="s">
        <v>286</v>
      </c>
      <c r="AF65" s="30" t="s">
        <v>286</v>
      </c>
      <c r="AG65" s="30" t="s">
        <v>286</v>
      </c>
      <c r="AH65" s="30" t="s">
        <v>286</v>
      </c>
      <c r="AI65" s="30" t="s">
        <v>286</v>
      </c>
      <c r="AJ65" s="30" t="s">
        <v>286</v>
      </c>
      <c r="AK65" s="30" t="s">
        <v>286</v>
      </c>
      <c r="AL65" s="30" t="s">
        <v>286</v>
      </c>
      <c r="AM65" s="30" t="s">
        <v>286</v>
      </c>
      <c r="AN65" s="30" t="s">
        <v>286</v>
      </c>
      <c r="AO65" s="30" t="s">
        <v>286</v>
      </c>
      <c r="AP65" s="30" t="s">
        <v>286</v>
      </c>
      <c r="AQ65" s="30" t="s">
        <v>286</v>
      </c>
      <c r="AR65" s="30" t="s">
        <v>286</v>
      </c>
      <c r="AS65" s="30" t="s">
        <v>286</v>
      </c>
      <c r="AT65" s="30" t="s">
        <v>286</v>
      </c>
      <c r="AU65" s="30" t="s">
        <v>286</v>
      </c>
      <c r="AV65" s="30" t="s">
        <v>286</v>
      </c>
      <c r="AW65" s="30" t="s">
        <v>286</v>
      </c>
      <c r="AX65" s="30" t="s">
        <v>286</v>
      </c>
      <c r="AY65" s="30" t="s">
        <v>286</v>
      </c>
      <c r="AZ65" s="30" t="s">
        <v>286</v>
      </c>
      <c r="BA65" s="30" t="s">
        <v>286</v>
      </c>
      <c r="BB65" s="30" t="s">
        <v>286</v>
      </c>
      <c r="BC65" s="30" t="s">
        <v>286</v>
      </c>
      <c r="BD65" s="30" t="s">
        <v>286</v>
      </c>
      <c r="BE65" s="30" t="s">
        <v>286</v>
      </c>
      <c r="BF65" s="30" t="s">
        <v>286</v>
      </c>
    </row>
    <row r="66" spans="1:58" s="30" customFormat="1" x14ac:dyDescent="0.2">
      <c r="A66" s="32" t="s">
        <v>248</v>
      </c>
      <c r="B66" s="30" t="s">
        <v>286</v>
      </c>
      <c r="C66" s="30" t="s">
        <v>286</v>
      </c>
      <c r="D66" s="30" t="s">
        <v>286</v>
      </c>
      <c r="E66" s="30" t="s">
        <v>286</v>
      </c>
      <c r="F66" s="30" t="s">
        <v>286</v>
      </c>
      <c r="G66" s="30" t="s">
        <v>286</v>
      </c>
      <c r="H66" s="30" t="s">
        <v>286</v>
      </c>
      <c r="I66" s="30" t="s">
        <v>286</v>
      </c>
      <c r="J66" s="30" t="s">
        <v>286</v>
      </c>
      <c r="K66" s="30" t="s">
        <v>286</v>
      </c>
      <c r="L66" s="30" t="s">
        <v>286</v>
      </c>
      <c r="M66" s="30" t="s">
        <v>286</v>
      </c>
      <c r="N66" s="30" t="s">
        <v>286</v>
      </c>
      <c r="O66" s="30" t="s">
        <v>286</v>
      </c>
      <c r="P66" s="30" t="s">
        <v>286</v>
      </c>
      <c r="Q66" s="30" t="s">
        <v>286</v>
      </c>
      <c r="R66" s="30" t="s">
        <v>286</v>
      </c>
      <c r="S66" s="30" t="s">
        <v>286</v>
      </c>
      <c r="T66" s="30" t="s">
        <v>286</v>
      </c>
      <c r="U66" s="30" t="s">
        <v>286</v>
      </c>
      <c r="V66" s="30" t="s">
        <v>167</v>
      </c>
      <c r="W66" s="30" t="s">
        <v>286</v>
      </c>
      <c r="X66" s="30" t="s">
        <v>286</v>
      </c>
      <c r="Y66" s="30" t="s">
        <v>286</v>
      </c>
      <c r="Z66" s="30" t="s">
        <v>286</v>
      </c>
      <c r="AA66" s="30" t="s">
        <v>286</v>
      </c>
      <c r="AB66" s="30" t="s">
        <v>286</v>
      </c>
      <c r="AC66" s="30" t="s">
        <v>286</v>
      </c>
      <c r="AD66" s="30" t="s">
        <v>286</v>
      </c>
      <c r="AE66" s="30" t="s">
        <v>286</v>
      </c>
      <c r="AF66" s="30" t="s">
        <v>286</v>
      </c>
      <c r="AG66" s="30" t="s">
        <v>286</v>
      </c>
      <c r="AH66" s="30" t="s">
        <v>286</v>
      </c>
      <c r="AI66" s="30" t="s">
        <v>286</v>
      </c>
      <c r="AJ66" s="30" t="s">
        <v>286</v>
      </c>
      <c r="AK66" s="30" t="s">
        <v>286</v>
      </c>
      <c r="AL66" s="30" t="s">
        <v>286</v>
      </c>
      <c r="AM66" s="30" t="s">
        <v>286</v>
      </c>
      <c r="AN66" s="30" t="s">
        <v>286</v>
      </c>
      <c r="AO66" s="30" t="s">
        <v>286</v>
      </c>
      <c r="AP66" s="30" t="s">
        <v>286</v>
      </c>
      <c r="AQ66" s="30" t="s">
        <v>286</v>
      </c>
      <c r="AR66" s="30" t="s">
        <v>286</v>
      </c>
      <c r="AS66" s="30" t="s">
        <v>286</v>
      </c>
      <c r="AT66" s="30" t="s">
        <v>286</v>
      </c>
      <c r="AU66" s="30" t="s">
        <v>286</v>
      </c>
      <c r="AV66" s="30" t="s">
        <v>286</v>
      </c>
      <c r="AW66" s="30" t="s">
        <v>286</v>
      </c>
      <c r="AX66" s="30" t="s">
        <v>286</v>
      </c>
      <c r="AY66" s="30" t="s">
        <v>286</v>
      </c>
      <c r="AZ66" s="30" t="s">
        <v>286</v>
      </c>
      <c r="BA66" s="30" t="s">
        <v>286</v>
      </c>
      <c r="BB66" s="30" t="s">
        <v>286</v>
      </c>
      <c r="BC66" s="30" t="s">
        <v>286</v>
      </c>
      <c r="BD66" s="30" t="s">
        <v>286</v>
      </c>
      <c r="BE66" s="30" t="s">
        <v>286</v>
      </c>
      <c r="BF66" s="30" t="s">
        <v>286</v>
      </c>
    </row>
    <row r="67" spans="1:58" s="30" customFormat="1" x14ac:dyDescent="0.2">
      <c r="A67" s="32" t="s">
        <v>249</v>
      </c>
      <c r="B67" s="30" t="s">
        <v>286</v>
      </c>
      <c r="C67" s="30" t="s">
        <v>286</v>
      </c>
      <c r="D67" s="30" t="s">
        <v>286</v>
      </c>
      <c r="E67" s="30" t="s">
        <v>286</v>
      </c>
      <c r="F67" s="30" t="s">
        <v>286</v>
      </c>
      <c r="G67" s="30" t="s">
        <v>286</v>
      </c>
      <c r="H67" s="30" t="s">
        <v>286</v>
      </c>
      <c r="I67" s="30" t="s">
        <v>286</v>
      </c>
      <c r="J67" s="30" t="s">
        <v>286</v>
      </c>
      <c r="K67" s="30" t="s">
        <v>286</v>
      </c>
      <c r="L67" s="30" t="s">
        <v>286</v>
      </c>
      <c r="M67" s="30" t="s">
        <v>286</v>
      </c>
      <c r="N67" s="30" t="s">
        <v>286</v>
      </c>
      <c r="O67" s="30" t="s">
        <v>286</v>
      </c>
      <c r="P67" s="30" t="s">
        <v>286</v>
      </c>
      <c r="Q67" s="30" t="s">
        <v>286</v>
      </c>
      <c r="R67" s="30" t="s">
        <v>286</v>
      </c>
      <c r="S67" s="30" t="s">
        <v>286</v>
      </c>
      <c r="T67" s="30" t="s">
        <v>286</v>
      </c>
      <c r="U67" s="30" t="s">
        <v>286</v>
      </c>
      <c r="V67" s="30" t="s">
        <v>167</v>
      </c>
      <c r="W67" s="30" t="s">
        <v>286</v>
      </c>
      <c r="X67" s="30" t="s">
        <v>286</v>
      </c>
      <c r="Y67" s="30" t="s">
        <v>286</v>
      </c>
      <c r="Z67" s="30" t="s">
        <v>286</v>
      </c>
      <c r="AA67" s="30" t="s">
        <v>286</v>
      </c>
      <c r="AB67" s="30" t="s">
        <v>286</v>
      </c>
      <c r="AC67" s="30" t="s">
        <v>286</v>
      </c>
      <c r="AD67" s="30" t="s">
        <v>286</v>
      </c>
      <c r="AE67" s="30" t="s">
        <v>286</v>
      </c>
      <c r="AF67" s="30" t="s">
        <v>286</v>
      </c>
      <c r="AG67" s="30" t="s">
        <v>286</v>
      </c>
      <c r="AH67" s="30" t="s">
        <v>286</v>
      </c>
      <c r="AI67" s="30" t="s">
        <v>286</v>
      </c>
      <c r="AJ67" s="30" t="s">
        <v>286</v>
      </c>
      <c r="AK67" s="30" t="s">
        <v>286</v>
      </c>
      <c r="AL67" s="30" t="s">
        <v>286</v>
      </c>
      <c r="AM67" s="30" t="s">
        <v>286</v>
      </c>
      <c r="AN67" s="30" t="s">
        <v>286</v>
      </c>
      <c r="AO67" s="30" t="s">
        <v>286</v>
      </c>
      <c r="AP67" s="30" t="s">
        <v>286</v>
      </c>
      <c r="AQ67" s="30" t="s">
        <v>286</v>
      </c>
      <c r="AR67" s="30" t="s">
        <v>286</v>
      </c>
      <c r="AS67" s="30" t="s">
        <v>286</v>
      </c>
      <c r="AT67" s="30" t="s">
        <v>286</v>
      </c>
      <c r="AU67" s="30" t="s">
        <v>286</v>
      </c>
      <c r="AV67" s="30" t="s">
        <v>286</v>
      </c>
      <c r="AW67" s="30" t="s">
        <v>286</v>
      </c>
      <c r="AX67" s="30" t="s">
        <v>286</v>
      </c>
      <c r="AY67" s="30" t="s">
        <v>286</v>
      </c>
      <c r="AZ67" s="30" t="s">
        <v>286</v>
      </c>
      <c r="BA67" s="30" t="s">
        <v>286</v>
      </c>
      <c r="BB67" s="30" t="s">
        <v>286</v>
      </c>
      <c r="BC67" s="30" t="s">
        <v>286</v>
      </c>
      <c r="BD67" s="30" t="s">
        <v>286</v>
      </c>
      <c r="BE67" s="30" t="s">
        <v>286</v>
      </c>
      <c r="BF67" s="30" t="s">
        <v>286</v>
      </c>
    </row>
    <row r="68" spans="1:58" s="30" customFormat="1" x14ac:dyDescent="0.2">
      <c r="A68" s="32" t="s">
        <v>250</v>
      </c>
      <c r="B68" s="30" t="s">
        <v>286</v>
      </c>
      <c r="C68" s="30" t="s">
        <v>286</v>
      </c>
      <c r="D68" s="30" t="s">
        <v>286</v>
      </c>
      <c r="E68" s="30" t="s">
        <v>286</v>
      </c>
      <c r="F68" s="30" t="s">
        <v>286</v>
      </c>
      <c r="G68" s="30" t="s">
        <v>286</v>
      </c>
      <c r="H68" s="30" t="s">
        <v>286</v>
      </c>
      <c r="I68" s="30" t="s">
        <v>286</v>
      </c>
      <c r="J68" s="30" t="s">
        <v>286</v>
      </c>
      <c r="K68" s="30" t="s">
        <v>286</v>
      </c>
      <c r="L68" s="30" t="s">
        <v>286</v>
      </c>
      <c r="M68" s="30" t="s">
        <v>286</v>
      </c>
      <c r="N68" s="30" t="s">
        <v>286</v>
      </c>
      <c r="O68" s="30" t="s">
        <v>286</v>
      </c>
      <c r="P68" s="30" t="s">
        <v>286</v>
      </c>
      <c r="Q68" s="30" t="s">
        <v>286</v>
      </c>
      <c r="R68" s="30" t="s">
        <v>286</v>
      </c>
      <c r="S68" s="30" t="s">
        <v>286</v>
      </c>
      <c r="T68" s="30" t="s">
        <v>286</v>
      </c>
      <c r="U68" s="30" t="s">
        <v>286</v>
      </c>
      <c r="V68" s="30" t="s">
        <v>167</v>
      </c>
      <c r="W68" s="30" t="s">
        <v>286</v>
      </c>
      <c r="X68" s="30" t="s">
        <v>286</v>
      </c>
      <c r="Y68" s="30" t="s">
        <v>286</v>
      </c>
      <c r="Z68" s="30" t="s">
        <v>286</v>
      </c>
      <c r="AA68" s="30" t="s">
        <v>286</v>
      </c>
      <c r="AB68" s="30" t="s">
        <v>286</v>
      </c>
      <c r="AC68" s="30" t="s">
        <v>286</v>
      </c>
      <c r="AD68" s="30" t="s">
        <v>286</v>
      </c>
      <c r="AE68" s="30" t="s">
        <v>286</v>
      </c>
      <c r="AF68" s="30" t="s">
        <v>286</v>
      </c>
      <c r="AG68" s="30" t="s">
        <v>286</v>
      </c>
      <c r="AH68" s="30" t="s">
        <v>286</v>
      </c>
      <c r="AI68" s="30" t="s">
        <v>286</v>
      </c>
      <c r="AJ68" s="30" t="s">
        <v>286</v>
      </c>
      <c r="AK68" s="30" t="s">
        <v>286</v>
      </c>
      <c r="AL68" s="30" t="s">
        <v>286</v>
      </c>
      <c r="AM68" s="30" t="s">
        <v>286</v>
      </c>
      <c r="AN68" s="30" t="s">
        <v>286</v>
      </c>
      <c r="AO68" s="30" t="s">
        <v>286</v>
      </c>
      <c r="AP68" s="30" t="s">
        <v>286</v>
      </c>
      <c r="AQ68" s="30" t="s">
        <v>286</v>
      </c>
      <c r="AR68" s="30" t="s">
        <v>286</v>
      </c>
      <c r="AS68" s="30" t="s">
        <v>286</v>
      </c>
      <c r="AT68" s="30" t="s">
        <v>286</v>
      </c>
      <c r="AU68" s="30" t="s">
        <v>286</v>
      </c>
      <c r="AV68" s="30" t="s">
        <v>286</v>
      </c>
      <c r="AW68" s="30" t="s">
        <v>286</v>
      </c>
      <c r="AX68" s="30" t="s">
        <v>286</v>
      </c>
      <c r="AY68" s="30" t="s">
        <v>286</v>
      </c>
      <c r="AZ68" s="30" t="s">
        <v>286</v>
      </c>
      <c r="BA68" s="30" t="s">
        <v>286</v>
      </c>
      <c r="BB68" s="30" t="s">
        <v>286</v>
      </c>
      <c r="BC68" s="30" t="s">
        <v>286</v>
      </c>
      <c r="BD68" s="30" t="s">
        <v>286</v>
      </c>
      <c r="BE68" s="30" t="s">
        <v>286</v>
      </c>
      <c r="BF68" s="30" t="s">
        <v>286</v>
      </c>
    </row>
    <row r="69" spans="1:58" s="30" customFormat="1" x14ac:dyDescent="0.2">
      <c r="A69" s="32" t="s">
        <v>251</v>
      </c>
      <c r="B69" s="30" t="s">
        <v>286</v>
      </c>
      <c r="C69" s="30" t="s">
        <v>286</v>
      </c>
      <c r="D69" s="30" t="s">
        <v>286</v>
      </c>
      <c r="E69" s="30" t="s">
        <v>286</v>
      </c>
      <c r="F69" s="30" t="s">
        <v>286</v>
      </c>
      <c r="G69" s="30" t="s">
        <v>286</v>
      </c>
      <c r="H69" s="30" t="s">
        <v>286</v>
      </c>
      <c r="I69" s="30" t="s">
        <v>286</v>
      </c>
      <c r="J69" s="30" t="s">
        <v>286</v>
      </c>
      <c r="K69" s="30" t="s">
        <v>286</v>
      </c>
      <c r="L69" s="30" t="s">
        <v>286</v>
      </c>
      <c r="M69" s="30" t="s">
        <v>286</v>
      </c>
      <c r="N69" s="30" t="s">
        <v>286</v>
      </c>
      <c r="O69" s="30" t="s">
        <v>286</v>
      </c>
      <c r="P69" s="30" t="s">
        <v>286</v>
      </c>
      <c r="Q69" s="30" t="s">
        <v>286</v>
      </c>
      <c r="R69" s="30" t="s">
        <v>286</v>
      </c>
      <c r="S69" s="30" t="s">
        <v>286</v>
      </c>
      <c r="T69" s="30" t="s">
        <v>286</v>
      </c>
      <c r="U69" s="30" t="s">
        <v>286</v>
      </c>
      <c r="V69" s="30" t="s">
        <v>167</v>
      </c>
      <c r="W69" s="30" t="s">
        <v>286</v>
      </c>
      <c r="X69" s="30" t="s">
        <v>286</v>
      </c>
      <c r="Y69" s="30" t="s">
        <v>286</v>
      </c>
      <c r="Z69" s="30" t="s">
        <v>286</v>
      </c>
      <c r="AA69" s="30" t="s">
        <v>286</v>
      </c>
      <c r="AB69" s="30" t="s">
        <v>286</v>
      </c>
      <c r="AC69" s="30" t="s">
        <v>286</v>
      </c>
      <c r="AD69" s="30" t="s">
        <v>286</v>
      </c>
      <c r="AE69" s="30" t="s">
        <v>286</v>
      </c>
      <c r="AF69" s="30" t="s">
        <v>286</v>
      </c>
      <c r="AG69" s="30" t="s">
        <v>286</v>
      </c>
      <c r="AH69" s="30" t="s">
        <v>286</v>
      </c>
      <c r="AI69" s="30" t="s">
        <v>286</v>
      </c>
      <c r="AJ69" s="30" t="s">
        <v>286</v>
      </c>
      <c r="AK69" s="30" t="s">
        <v>286</v>
      </c>
      <c r="AL69" s="30" t="s">
        <v>286</v>
      </c>
      <c r="AM69" s="30" t="s">
        <v>286</v>
      </c>
      <c r="AN69" s="30" t="s">
        <v>286</v>
      </c>
      <c r="AO69" s="30" t="s">
        <v>286</v>
      </c>
      <c r="AP69" s="30" t="s">
        <v>286</v>
      </c>
      <c r="AQ69" s="30" t="s">
        <v>286</v>
      </c>
      <c r="AR69" s="30" t="s">
        <v>286</v>
      </c>
      <c r="AS69" s="30" t="s">
        <v>286</v>
      </c>
      <c r="AT69" s="30" t="s">
        <v>286</v>
      </c>
      <c r="AU69" s="30" t="s">
        <v>286</v>
      </c>
      <c r="AV69" s="30" t="s">
        <v>286</v>
      </c>
      <c r="AW69" s="30" t="s">
        <v>286</v>
      </c>
      <c r="AX69" s="30" t="s">
        <v>286</v>
      </c>
      <c r="AY69" s="30" t="s">
        <v>286</v>
      </c>
      <c r="AZ69" s="30" t="s">
        <v>286</v>
      </c>
      <c r="BA69" s="30" t="s">
        <v>286</v>
      </c>
      <c r="BB69" s="30" t="s">
        <v>286</v>
      </c>
      <c r="BC69" s="30" t="s">
        <v>286</v>
      </c>
      <c r="BD69" s="30" t="s">
        <v>286</v>
      </c>
      <c r="BE69" s="30" t="s">
        <v>286</v>
      </c>
      <c r="BF69" s="30" t="s">
        <v>286</v>
      </c>
    </row>
    <row r="70" spans="1:58" s="30" customFormat="1" x14ac:dyDescent="0.2">
      <c r="A70" s="32" t="s">
        <v>252</v>
      </c>
      <c r="B70" s="30" t="s">
        <v>286</v>
      </c>
      <c r="C70" s="30" t="s">
        <v>286</v>
      </c>
      <c r="D70" s="30" t="s">
        <v>286</v>
      </c>
      <c r="E70" s="30" t="s">
        <v>286</v>
      </c>
      <c r="F70" s="30" t="s">
        <v>286</v>
      </c>
      <c r="G70" s="30" t="s">
        <v>286</v>
      </c>
      <c r="H70" s="30" t="s">
        <v>286</v>
      </c>
      <c r="I70" s="30" t="s">
        <v>286</v>
      </c>
      <c r="J70" s="30" t="s">
        <v>286</v>
      </c>
      <c r="K70" s="30" t="s">
        <v>286</v>
      </c>
      <c r="L70" s="30" t="s">
        <v>286</v>
      </c>
      <c r="M70" s="30" t="s">
        <v>286</v>
      </c>
      <c r="N70" s="30" t="s">
        <v>286</v>
      </c>
      <c r="O70" s="30" t="s">
        <v>286</v>
      </c>
      <c r="P70" s="30" t="s">
        <v>286</v>
      </c>
      <c r="Q70" s="30" t="s">
        <v>286</v>
      </c>
      <c r="R70" s="30" t="s">
        <v>286</v>
      </c>
      <c r="S70" s="30" t="s">
        <v>286</v>
      </c>
      <c r="T70" s="30" t="s">
        <v>286</v>
      </c>
      <c r="U70" s="30" t="s">
        <v>286</v>
      </c>
      <c r="V70" s="30" t="s">
        <v>167</v>
      </c>
      <c r="W70" s="30" t="s">
        <v>286</v>
      </c>
      <c r="X70" s="30" t="s">
        <v>286</v>
      </c>
      <c r="Y70" s="30" t="s">
        <v>286</v>
      </c>
      <c r="Z70" s="30" t="s">
        <v>286</v>
      </c>
      <c r="AA70" s="30" t="s">
        <v>286</v>
      </c>
      <c r="AB70" s="30" t="s">
        <v>286</v>
      </c>
      <c r="AC70" s="30" t="s">
        <v>286</v>
      </c>
      <c r="AD70" s="30" t="s">
        <v>286</v>
      </c>
      <c r="AE70" s="30" t="s">
        <v>286</v>
      </c>
      <c r="AF70" s="30" t="s">
        <v>286</v>
      </c>
      <c r="AG70" s="30" t="s">
        <v>286</v>
      </c>
      <c r="AH70" s="30" t="s">
        <v>286</v>
      </c>
      <c r="AI70" s="30" t="s">
        <v>286</v>
      </c>
      <c r="AJ70" s="30" t="s">
        <v>286</v>
      </c>
      <c r="AK70" s="30" t="s">
        <v>286</v>
      </c>
      <c r="AL70" s="30" t="s">
        <v>286</v>
      </c>
      <c r="AM70" s="30" t="s">
        <v>286</v>
      </c>
      <c r="AN70" s="30" t="s">
        <v>286</v>
      </c>
      <c r="AO70" s="30" t="s">
        <v>286</v>
      </c>
      <c r="AP70" s="30" t="s">
        <v>286</v>
      </c>
      <c r="AQ70" s="30" t="s">
        <v>286</v>
      </c>
      <c r="AR70" s="30" t="s">
        <v>286</v>
      </c>
      <c r="AS70" s="30" t="s">
        <v>286</v>
      </c>
      <c r="AT70" s="30" t="s">
        <v>286</v>
      </c>
      <c r="AU70" s="30" t="s">
        <v>286</v>
      </c>
      <c r="AV70" s="30" t="s">
        <v>286</v>
      </c>
      <c r="AW70" s="30" t="s">
        <v>286</v>
      </c>
      <c r="AX70" s="30" t="s">
        <v>286</v>
      </c>
      <c r="AY70" s="30" t="s">
        <v>286</v>
      </c>
      <c r="AZ70" s="30" t="s">
        <v>286</v>
      </c>
      <c r="BA70" s="30" t="s">
        <v>286</v>
      </c>
      <c r="BB70" s="30" t="s">
        <v>286</v>
      </c>
      <c r="BC70" s="30" t="s">
        <v>286</v>
      </c>
      <c r="BD70" s="30" t="s">
        <v>286</v>
      </c>
      <c r="BE70" s="30" t="s">
        <v>286</v>
      </c>
      <c r="BF70" s="30" t="s">
        <v>286</v>
      </c>
    </row>
    <row r="71" spans="1:58" s="30" customFormat="1" x14ac:dyDescent="0.2">
      <c r="A71" s="32" t="s">
        <v>253</v>
      </c>
      <c r="B71" s="30" t="s">
        <v>286</v>
      </c>
      <c r="C71" s="30" t="s">
        <v>286</v>
      </c>
      <c r="D71" s="30" t="s">
        <v>286</v>
      </c>
      <c r="E71" s="30" t="s">
        <v>286</v>
      </c>
      <c r="F71" s="30" t="s">
        <v>286</v>
      </c>
      <c r="G71" s="30" t="s">
        <v>286</v>
      </c>
      <c r="H71" s="30" t="s">
        <v>286</v>
      </c>
      <c r="I71" s="30" t="s">
        <v>286</v>
      </c>
      <c r="J71" s="30" t="s">
        <v>286</v>
      </c>
      <c r="K71" s="30" t="s">
        <v>286</v>
      </c>
      <c r="L71" s="30" t="s">
        <v>286</v>
      </c>
      <c r="M71" s="30" t="s">
        <v>286</v>
      </c>
      <c r="N71" s="30" t="s">
        <v>286</v>
      </c>
      <c r="O71" s="30" t="s">
        <v>286</v>
      </c>
      <c r="P71" s="30" t="s">
        <v>286</v>
      </c>
      <c r="Q71" s="30" t="s">
        <v>286</v>
      </c>
      <c r="R71" s="30" t="s">
        <v>286</v>
      </c>
      <c r="S71" s="30" t="s">
        <v>286</v>
      </c>
      <c r="T71" s="30" t="s">
        <v>286</v>
      </c>
      <c r="U71" s="30" t="s">
        <v>286</v>
      </c>
      <c r="V71" s="30" t="s">
        <v>167</v>
      </c>
      <c r="W71" s="30" t="s">
        <v>286</v>
      </c>
      <c r="X71" s="30" t="s">
        <v>286</v>
      </c>
      <c r="Y71" s="30" t="s">
        <v>286</v>
      </c>
      <c r="Z71" s="30" t="s">
        <v>286</v>
      </c>
      <c r="AA71" s="30" t="s">
        <v>286</v>
      </c>
      <c r="AB71" s="30" t="s">
        <v>286</v>
      </c>
      <c r="AC71" s="30" t="s">
        <v>286</v>
      </c>
      <c r="AD71" s="30" t="s">
        <v>286</v>
      </c>
      <c r="AE71" s="30" t="s">
        <v>286</v>
      </c>
      <c r="AF71" s="30" t="s">
        <v>286</v>
      </c>
      <c r="AG71" s="30" t="s">
        <v>286</v>
      </c>
      <c r="AH71" s="30" t="s">
        <v>286</v>
      </c>
      <c r="AI71" s="30" t="s">
        <v>286</v>
      </c>
      <c r="AJ71" s="30" t="s">
        <v>286</v>
      </c>
      <c r="AK71" s="30" t="s">
        <v>286</v>
      </c>
      <c r="AL71" s="30" t="s">
        <v>286</v>
      </c>
      <c r="AM71" s="30" t="s">
        <v>286</v>
      </c>
      <c r="AN71" s="30" t="s">
        <v>286</v>
      </c>
      <c r="AO71" s="30" t="s">
        <v>286</v>
      </c>
      <c r="AP71" s="30" t="s">
        <v>286</v>
      </c>
      <c r="AQ71" s="30" t="s">
        <v>286</v>
      </c>
      <c r="AR71" s="30" t="s">
        <v>286</v>
      </c>
      <c r="AS71" s="30" t="s">
        <v>286</v>
      </c>
      <c r="AT71" s="30" t="s">
        <v>286</v>
      </c>
      <c r="AU71" s="30" t="s">
        <v>286</v>
      </c>
      <c r="AV71" s="30" t="s">
        <v>286</v>
      </c>
      <c r="AW71" s="30" t="s">
        <v>286</v>
      </c>
      <c r="AX71" s="30" t="s">
        <v>286</v>
      </c>
      <c r="AY71" s="30" t="s">
        <v>286</v>
      </c>
      <c r="AZ71" s="30" t="s">
        <v>286</v>
      </c>
      <c r="BA71" s="30" t="s">
        <v>286</v>
      </c>
      <c r="BB71" s="30" t="s">
        <v>286</v>
      </c>
      <c r="BC71" s="30" t="s">
        <v>286</v>
      </c>
      <c r="BD71" s="30" t="s">
        <v>286</v>
      </c>
      <c r="BE71" s="30" t="s">
        <v>286</v>
      </c>
      <c r="BF71" s="30" t="s">
        <v>286</v>
      </c>
    </row>
    <row r="72" spans="1:58" s="30" customFormat="1" x14ac:dyDescent="0.2">
      <c r="A72" s="32" t="s">
        <v>254</v>
      </c>
      <c r="B72" s="30" t="s">
        <v>286</v>
      </c>
      <c r="C72" s="30" t="s">
        <v>286</v>
      </c>
      <c r="D72" s="30" t="s">
        <v>286</v>
      </c>
      <c r="E72" s="30" t="s">
        <v>286</v>
      </c>
      <c r="F72" s="30" t="s">
        <v>286</v>
      </c>
      <c r="G72" s="30" t="s">
        <v>286</v>
      </c>
      <c r="H72" s="30" t="s">
        <v>286</v>
      </c>
      <c r="I72" s="30" t="s">
        <v>286</v>
      </c>
      <c r="J72" s="30" t="s">
        <v>286</v>
      </c>
      <c r="K72" s="30" t="s">
        <v>286</v>
      </c>
      <c r="L72" s="30" t="s">
        <v>286</v>
      </c>
      <c r="M72" s="30" t="s">
        <v>286</v>
      </c>
      <c r="N72" s="30" t="s">
        <v>286</v>
      </c>
      <c r="O72" s="30" t="s">
        <v>286</v>
      </c>
      <c r="P72" s="30" t="s">
        <v>286</v>
      </c>
      <c r="Q72" s="30" t="s">
        <v>286</v>
      </c>
      <c r="R72" s="30" t="s">
        <v>286</v>
      </c>
      <c r="S72" s="30" t="s">
        <v>286</v>
      </c>
      <c r="T72" s="30" t="s">
        <v>286</v>
      </c>
      <c r="U72" s="30" t="s">
        <v>286</v>
      </c>
      <c r="V72" s="30" t="s">
        <v>167</v>
      </c>
      <c r="W72" s="30" t="s">
        <v>286</v>
      </c>
      <c r="X72" s="30" t="s">
        <v>286</v>
      </c>
      <c r="Y72" s="30" t="s">
        <v>286</v>
      </c>
      <c r="Z72" s="30" t="s">
        <v>286</v>
      </c>
      <c r="AA72" s="30" t="s">
        <v>286</v>
      </c>
      <c r="AB72" s="30" t="s">
        <v>286</v>
      </c>
      <c r="AC72" s="30" t="s">
        <v>286</v>
      </c>
      <c r="AD72" s="30" t="s">
        <v>286</v>
      </c>
      <c r="AE72" s="30" t="s">
        <v>286</v>
      </c>
      <c r="AF72" s="30" t="s">
        <v>286</v>
      </c>
      <c r="AG72" s="30" t="s">
        <v>286</v>
      </c>
      <c r="AH72" s="30" t="s">
        <v>286</v>
      </c>
      <c r="AI72" s="30" t="s">
        <v>286</v>
      </c>
      <c r="AJ72" s="30" t="s">
        <v>286</v>
      </c>
      <c r="AK72" s="30" t="s">
        <v>286</v>
      </c>
      <c r="AL72" s="30" t="s">
        <v>286</v>
      </c>
      <c r="AM72" s="30" t="s">
        <v>286</v>
      </c>
      <c r="AN72" s="30" t="s">
        <v>286</v>
      </c>
      <c r="AO72" s="30" t="s">
        <v>286</v>
      </c>
      <c r="AP72" s="30" t="s">
        <v>286</v>
      </c>
      <c r="AQ72" s="30" t="s">
        <v>286</v>
      </c>
      <c r="AR72" s="30" t="s">
        <v>286</v>
      </c>
      <c r="AS72" s="30" t="s">
        <v>286</v>
      </c>
      <c r="AT72" s="30" t="s">
        <v>286</v>
      </c>
      <c r="AU72" s="30" t="s">
        <v>286</v>
      </c>
      <c r="AV72" s="30" t="s">
        <v>286</v>
      </c>
      <c r="AW72" s="30" t="s">
        <v>286</v>
      </c>
      <c r="AX72" s="30" t="s">
        <v>286</v>
      </c>
      <c r="AY72" s="30" t="s">
        <v>286</v>
      </c>
      <c r="AZ72" s="30" t="s">
        <v>286</v>
      </c>
      <c r="BA72" s="30" t="s">
        <v>286</v>
      </c>
      <c r="BB72" s="30" t="s">
        <v>286</v>
      </c>
      <c r="BC72" s="30" t="s">
        <v>286</v>
      </c>
      <c r="BD72" s="30" t="s">
        <v>286</v>
      </c>
      <c r="BE72" s="30" t="s">
        <v>286</v>
      </c>
      <c r="BF72" s="30" t="s">
        <v>286</v>
      </c>
    </row>
    <row r="73" spans="1:58" s="30" customFormat="1" x14ac:dyDescent="0.2">
      <c r="A73" s="32" t="s">
        <v>255</v>
      </c>
      <c r="B73" s="30" t="s">
        <v>286</v>
      </c>
      <c r="C73" s="30" t="s">
        <v>286</v>
      </c>
      <c r="D73" s="30" t="s">
        <v>286</v>
      </c>
      <c r="E73" s="30" t="s">
        <v>286</v>
      </c>
      <c r="F73" s="30" t="s">
        <v>286</v>
      </c>
      <c r="G73" s="30" t="s">
        <v>286</v>
      </c>
      <c r="H73" s="30" t="s">
        <v>286</v>
      </c>
      <c r="I73" s="30" t="s">
        <v>286</v>
      </c>
      <c r="J73" s="30" t="s">
        <v>286</v>
      </c>
      <c r="K73" s="30" t="s">
        <v>286</v>
      </c>
      <c r="L73" s="30" t="s">
        <v>286</v>
      </c>
      <c r="M73" s="30" t="s">
        <v>286</v>
      </c>
      <c r="N73" s="30" t="s">
        <v>286</v>
      </c>
      <c r="O73" s="30" t="s">
        <v>286</v>
      </c>
      <c r="P73" s="30" t="s">
        <v>286</v>
      </c>
      <c r="Q73" s="30" t="s">
        <v>286</v>
      </c>
      <c r="R73" s="30" t="s">
        <v>286</v>
      </c>
      <c r="S73" s="30" t="s">
        <v>286</v>
      </c>
      <c r="T73" s="30" t="s">
        <v>286</v>
      </c>
      <c r="U73" s="30" t="s">
        <v>286</v>
      </c>
      <c r="V73" s="30" t="s">
        <v>167</v>
      </c>
      <c r="W73" s="30" t="s">
        <v>286</v>
      </c>
      <c r="X73" s="30" t="s">
        <v>286</v>
      </c>
      <c r="Y73" s="30" t="s">
        <v>286</v>
      </c>
      <c r="Z73" s="30" t="s">
        <v>286</v>
      </c>
      <c r="AA73" s="30" t="s">
        <v>286</v>
      </c>
      <c r="AB73" s="30" t="s">
        <v>286</v>
      </c>
      <c r="AC73" s="30" t="s">
        <v>286</v>
      </c>
      <c r="AD73" s="30" t="s">
        <v>286</v>
      </c>
      <c r="AE73" s="30" t="s">
        <v>286</v>
      </c>
      <c r="AF73" s="30" t="s">
        <v>286</v>
      </c>
      <c r="AG73" s="30" t="s">
        <v>286</v>
      </c>
      <c r="AH73" s="30" t="s">
        <v>286</v>
      </c>
      <c r="AI73" s="30" t="s">
        <v>286</v>
      </c>
      <c r="AJ73" s="30" t="s">
        <v>286</v>
      </c>
      <c r="AK73" s="30" t="s">
        <v>286</v>
      </c>
      <c r="AL73" s="30" t="s">
        <v>286</v>
      </c>
      <c r="AM73" s="30" t="s">
        <v>286</v>
      </c>
      <c r="AN73" s="30" t="s">
        <v>286</v>
      </c>
      <c r="AO73" s="30" t="s">
        <v>286</v>
      </c>
      <c r="AP73" s="30" t="s">
        <v>286</v>
      </c>
      <c r="AQ73" s="30" t="s">
        <v>286</v>
      </c>
      <c r="AR73" s="30" t="s">
        <v>286</v>
      </c>
      <c r="AS73" s="30" t="s">
        <v>286</v>
      </c>
      <c r="AT73" s="30" t="s">
        <v>286</v>
      </c>
      <c r="AU73" s="30" t="s">
        <v>286</v>
      </c>
      <c r="AV73" s="30" t="s">
        <v>286</v>
      </c>
      <c r="AW73" s="30" t="s">
        <v>286</v>
      </c>
      <c r="AX73" s="30" t="s">
        <v>286</v>
      </c>
      <c r="AY73" s="30" t="s">
        <v>286</v>
      </c>
      <c r="AZ73" s="30" t="s">
        <v>286</v>
      </c>
      <c r="BA73" s="30" t="s">
        <v>286</v>
      </c>
      <c r="BB73" s="30" t="s">
        <v>286</v>
      </c>
      <c r="BC73" s="30" t="s">
        <v>286</v>
      </c>
      <c r="BD73" s="30" t="s">
        <v>286</v>
      </c>
      <c r="BE73" s="30" t="s">
        <v>286</v>
      </c>
      <c r="BF73" s="30" t="s">
        <v>286</v>
      </c>
    </row>
    <row r="74" spans="1:58" s="30" customFormat="1" x14ac:dyDescent="0.2">
      <c r="A74" s="32" t="s">
        <v>256</v>
      </c>
      <c r="B74" s="30" t="s">
        <v>286</v>
      </c>
      <c r="C74" s="30" t="s">
        <v>286</v>
      </c>
      <c r="D74" s="30" t="s">
        <v>286</v>
      </c>
      <c r="E74" s="30" t="s">
        <v>286</v>
      </c>
      <c r="F74" s="30" t="s">
        <v>286</v>
      </c>
      <c r="G74" s="30" t="s">
        <v>286</v>
      </c>
      <c r="H74" s="30" t="s">
        <v>286</v>
      </c>
      <c r="I74" s="30" t="s">
        <v>286</v>
      </c>
      <c r="J74" s="30" t="s">
        <v>286</v>
      </c>
      <c r="K74" s="30" t="s">
        <v>286</v>
      </c>
      <c r="L74" s="30" t="s">
        <v>286</v>
      </c>
      <c r="M74" s="30" t="s">
        <v>286</v>
      </c>
      <c r="N74" s="30" t="s">
        <v>286</v>
      </c>
      <c r="O74" s="30" t="s">
        <v>286</v>
      </c>
      <c r="P74" s="30" t="s">
        <v>286</v>
      </c>
      <c r="Q74" s="30" t="s">
        <v>286</v>
      </c>
      <c r="R74" s="30" t="s">
        <v>286</v>
      </c>
      <c r="S74" s="30" t="s">
        <v>286</v>
      </c>
      <c r="T74" s="30" t="s">
        <v>286</v>
      </c>
      <c r="U74" s="30" t="s">
        <v>286</v>
      </c>
      <c r="V74" s="30" t="s">
        <v>167</v>
      </c>
      <c r="W74" s="30" t="s">
        <v>286</v>
      </c>
      <c r="X74" s="30" t="s">
        <v>286</v>
      </c>
      <c r="Y74" s="30" t="s">
        <v>286</v>
      </c>
      <c r="Z74" s="30" t="s">
        <v>286</v>
      </c>
      <c r="AA74" s="30" t="s">
        <v>286</v>
      </c>
      <c r="AB74" s="30" t="s">
        <v>286</v>
      </c>
      <c r="AC74" s="30" t="s">
        <v>286</v>
      </c>
      <c r="AD74" s="30" t="s">
        <v>286</v>
      </c>
      <c r="AE74" s="30" t="s">
        <v>286</v>
      </c>
      <c r="AF74" s="30" t="s">
        <v>286</v>
      </c>
      <c r="AG74" s="30" t="s">
        <v>286</v>
      </c>
      <c r="AH74" s="30" t="s">
        <v>286</v>
      </c>
      <c r="AI74" s="30" t="s">
        <v>286</v>
      </c>
      <c r="AJ74" s="30" t="s">
        <v>286</v>
      </c>
      <c r="AK74" s="30" t="s">
        <v>286</v>
      </c>
      <c r="AL74" s="30" t="s">
        <v>286</v>
      </c>
      <c r="AM74" s="30" t="s">
        <v>286</v>
      </c>
      <c r="AN74" s="30" t="s">
        <v>286</v>
      </c>
      <c r="AO74" s="30" t="s">
        <v>286</v>
      </c>
      <c r="AP74" s="30" t="s">
        <v>286</v>
      </c>
      <c r="AQ74" s="30" t="s">
        <v>286</v>
      </c>
      <c r="AR74" s="30" t="s">
        <v>286</v>
      </c>
      <c r="AS74" s="30" t="s">
        <v>286</v>
      </c>
      <c r="AT74" s="30" t="s">
        <v>286</v>
      </c>
      <c r="AU74" s="30" t="s">
        <v>286</v>
      </c>
      <c r="AV74" s="30" t="s">
        <v>286</v>
      </c>
      <c r="AW74" s="30" t="s">
        <v>286</v>
      </c>
      <c r="AX74" s="30" t="s">
        <v>286</v>
      </c>
      <c r="AY74" s="30" t="s">
        <v>286</v>
      </c>
      <c r="AZ74" s="30" t="s">
        <v>286</v>
      </c>
      <c r="BA74" s="30" t="s">
        <v>286</v>
      </c>
      <c r="BB74" s="30" t="s">
        <v>286</v>
      </c>
      <c r="BC74" s="30" t="s">
        <v>286</v>
      </c>
      <c r="BD74" s="30" t="s">
        <v>286</v>
      </c>
      <c r="BE74" s="30" t="s">
        <v>286</v>
      </c>
      <c r="BF74" s="30" t="s">
        <v>286</v>
      </c>
    </row>
    <row r="75" spans="1:58" s="30" customFormat="1" x14ac:dyDescent="0.2">
      <c r="A75" s="32" t="s">
        <v>258</v>
      </c>
      <c r="B75" s="30" t="s">
        <v>286</v>
      </c>
      <c r="C75" s="30" t="s">
        <v>286</v>
      </c>
      <c r="D75" s="30" t="s">
        <v>286</v>
      </c>
      <c r="E75" s="30" t="s">
        <v>286</v>
      </c>
      <c r="F75" s="30" t="s">
        <v>286</v>
      </c>
      <c r="G75" s="30" t="s">
        <v>286</v>
      </c>
      <c r="H75" s="30" t="s">
        <v>286</v>
      </c>
      <c r="I75" s="30" t="s">
        <v>286</v>
      </c>
      <c r="J75" s="30" t="s">
        <v>286</v>
      </c>
      <c r="K75" s="30" t="s">
        <v>286</v>
      </c>
      <c r="L75" s="30" t="s">
        <v>286</v>
      </c>
      <c r="M75" s="30" t="s">
        <v>286</v>
      </c>
      <c r="N75" s="30" t="s">
        <v>286</v>
      </c>
      <c r="O75" s="30" t="s">
        <v>286</v>
      </c>
      <c r="P75" s="30" t="s">
        <v>286</v>
      </c>
      <c r="Q75" s="30" t="s">
        <v>286</v>
      </c>
      <c r="R75" s="30" t="s">
        <v>286</v>
      </c>
      <c r="S75" s="30" t="s">
        <v>286</v>
      </c>
      <c r="T75" s="30" t="s">
        <v>286</v>
      </c>
      <c r="U75" s="30" t="s">
        <v>286</v>
      </c>
      <c r="V75" s="30" t="s">
        <v>167</v>
      </c>
      <c r="W75" s="30" t="s">
        <v>286</v>
      </c>
      <c r="X75" s="30" t="s">
        <v>286</v>
      </c>
      <c r="Y75" s="30" t="s">
        <v>286</v>
      </c>
      <c r="Z75" s="30" t="s">
        <v>286</v>
      </c>
      <c r="AA75" s="30" t="s">
        <v>286</v>
      </c>
      <c r="AB75" s="30" t="s">
        <v>286</v>
      </c>
      <c r="AC75" s="30" t="s">
        <v>286</v>
      </c>
      <c r="AD75" s="30" t="s">
        <v>286</v>
      </c>
      <c r="AE75" s="30" t="s">
        <v>286</v>
      </c>
      <c r="AF75" s="30" t="s">
        <v>286</v>
      </c>
      <c r="AG75" s="30" t="s">
        <v>286</v>
      </c>
      <c r="AH75" s="30" t="s">
        <v>286</v>
      </c>
      <c r="AI75" s="30" t="s">
        <v>286</v>
      </c>
      <c r="AJ75" s="30" t="s">
        <v>286</v>
      </c>
      <c r="AK75" s="30" t="s">
        <v>286</v>
      </c>
      <c r="AL75" s="30" t="s">
        <v>286</v>
      </c>
      <c r="AM75" s="30" t="s">
        <v>286</v>
      </c>
      <c r="AN75" s="30" t="s">
        <v>286</v>
      </c>
      <c r="AO75" s="30" t="s">
        <v>286</v>
      </c>
      <c r="AP75" s="30" t="s">
        <v>286</v>
      </c>
      <c r="AQ75" s="30" t="s">
        <v>286</v>
      </c>
      <c r="AR75" s="30" t="s">
        <v>286</v>
      </c>
      <c r="AS75" s="30" t="s">
        <v>286</v>
      </c>
      <c r="AT75" s="30" t="s">
        <v>286</v>
      </c>
      <c r="AU75" s="30" t="s">
        <v>286</v>
      </c>
      <c r="AV75" s="30" t="s">
        <v>286</v>
      </c>
      <c r="AW75" s="30" t="s">
        <v>286</v>
      </c>
      <c r="AX75" s="30" t="s">
        <v>286</v>
      </c>
      <c r="AY75" s="30" t="s">
        <v>286</v>
      </c>
      <c r="AZ75" s="30" t="s">
        <v>286</v>
      </c>
      <c r="BA75" s="30" t="s">
        <v>286</v>
      </c>
      <c r="BB75" s="30" t="s">
        <v>286</v>
      </c>
      <c r="BC75" s="30" t="s">
        <v>286</v>
      </c>
      <c r="BD75" s="30" t="s">
        <v>286</v>
      </c>
      <c r="BE75" s="30" t="s">
        <v>286</v>
      </c>
      <c r="BF75" s="30" t="s">
        <v>286</v>
      </c>
    </row>
    <row r="76" spans="1:58" s="30" customFormat="1" x14ac:dyDescent="0.2">
      <c r="A76" s="32" t="s">
        <v>259</v>
      </c>
      <c r="B76" s="30" t="s">
        <v>286</v>
      </c>
      <c r="C76" s="30" t="s">
        <v>286</v>
      </c>
      <c r="D76" s="30" t="s">
        <v>286</v>
      </c>
      <c r="E76" s="30" t="s">
        <v>286</v>
      </c>
      <c r="F76" s="30" t="s">
        <v>286</v>
      </c>
      <c r="G76" s="30" t="s">
        <v>286</v>
      </c>
      <c r="H76" s="30" t="s">
        <v>286</v>
      </c>
      <c r="I76" s="30" t="s">
        <v>286</v>
      </c>
      <c r="J76" s="30" t="s">
        <v>286</v>
      </c>
      <c r="K76" s="30" t="s">
        <v>286</v>
      </c>
      <c r="L76" s="30" t="s">
        <v>286</v>
      </c>
      <c r="M76" s="30" t="s">
        <v>286</v>
      </c>
      <c r="N76" s="30" t="s">
        <v>286</v>
      </c>
      <c r="O76" s="30" t="s">
        <v>286</v>
      </c>
      <c r="P76" s="30" t="s">
        <v>286</v>
      </c>
      <c r="Q76" s="30" t="s">
        <v>286</v>
      </c>
      <c r="R76" s="30" t="s">
        <v>286</v>
      </c>
      <c r="S76" s="30" t="s">
        <v>286</v>
      </c>
      <c r="T76" s="30" t="s">
        <v>286</v>
      </c>
      <c r="U76" s="30" t="s">
        <v>286</v>
      </c>
      <c r="V76" s="30" t="s">
        <v>167</v>
      </c>
      <c r="W76" s="30" t="s">
        <v>286</v>
      </c>
      <c r="X76" s="30" t="s">
        <v>286</v>
      </c>
      <c r="Y76" s="30" t="s">
        <v>286</v>
      </c>
      <c r="Z76" s="30" t="s">
        <v>286</v>
      </c>
      <c r="AA76" s="30" t="s">
        <v>286</v>
      </c>
      <c r="AB76" s="30" t="s">
        <v>286</v>
      </c>
      <c r="AC76" s="30" t="s">
        <v>286</v>
      </c>
      <c r="AD76" s="30" t="s">
        <v>286</v>
      </c>
      <c r="AE76" s="30" t="s">
        <v>286</v>
      </c>
      <c r="AF76" s="30" t="s">
        <v>286</v>
      </c>
      <c r="AG76" s="30" t="s">
        <v>286</v>
      </c>
      <c r="AH76" s="30" t="s">
        <v>286</v>
      </c>
      <c r="AI76" s="30" t="s">
        <v>286</v>
      </c>
      <c r="AJ76" s="30" t="s">
        <v>286</v>
      </c>
      <c r="AK76" s="30" t="s">
        <v>286</v>
      </c>
      <c r="AL76" s="30" t="s">
        <v>286</v>
      </c>
      <c r="AM76" s="30" t="s">
        <v>286</v>
      </c>
      <c r="AN76" s="30" t="s">
        <v>286</v>
      </c>
      <c r="AO76" s="30" t="s">
        <v>286</v>
      </c>
      <c r="AP76" s="30" t="s">
        <v>286</v>
      </c>
      <c r="AQ76" s="30" t="s">
        <v>286</v>
      </c>
      <c r="AR76" s="30" t="s">
        <v>286</v>
      </c>
      <c r="AS76" s="30" t="s">
        <v>286</v>
      </c>
      <c r="AT76" s="30" t="s">
        <v>286</v>
      </c>
      <c r="AU76" s="30" t="s">
        <v>286</v>
      </c>
      <c r="AV76" s="30" t="s">
        <v>286</v>
      </c>
      <c r="AW76" s="30" t="s">
        <v>286</v>
      </c>
      <c r="AX76" s="30" t="s">
        <v>286</v>
      </c>
      <c r="AY76" s="30" t="s">
        <v>286</v>
      </c>
      <c r="AZ76" s="30" t="s">
        <v>286</v>
      </c>
      <c r="BA76" s="30" t="s">
        <v>286</v>
      </c>
      <c r="BB76" s="30" t="s">
        <v>286</v>
      </c>
      <c r="BC76" s="30" t="s">
        <v>286</v>
      </c>
      <c r="BD76" s="30" t="s">
        <v>286</v>
      </c>
      <c r="BE76" s="30" t="s">
        <v>286</v>
      </c>
      <c r="BF76" s="30" t="s">
        <v>286</v>
      </c>
    </row>
    <row r="77" spans="1:58" s="30" customFormat="1" x14ac:dyDescent="0.2">
      <c r="A77" s="32" t="s">
        <v>261</v>
      </c>
      <c r="B77" s="30" t="s">
        <v>286</v>
      </c>
      <c r="C77" s="30" t="s">
        <v>286</v>
      </c>
      <c r="D77" s="30" t="s">
        <v>286</v>
      </c>
      <c r="E77" s="30" t="s">
        <v>286</v>
      </c>
      <c r="F77" s="30" t="s">
        <v>286</v>
      </c>
      <c r="G77" s="30" t="s">
        <v>286</v>
      </c>
      <c r="H77" s="30" t="s">
        <v>286</v>
      </c>
      <c r="I77" s="30" t="s">
        <v>286</v>
      </c>
      <c r="J77" s="30" t="s">
        <v>286</v>
      </c>
      <c r="K77" s="30" t="s">
        <v>286</v>
      </c>
      <c r="L77" s="30" t="s">
        <v>286</v>
      </c>
      <c r="M77" s="30" t="s">
        <v>286</v>
      </c>
      <c r="N77" s="30" t="s">
        <v>286</v>
      </c>
      <c r="O77" s="30" t="s">
        <v>286</v>
      </c>
      <c r="P77" s="30" t="s">
        <v>286</v>
      </c>
      <c r="Q77" s="30" t="s">
        <v>286</v>
      </c>
      <c r="R77" s="30" t="s">
        <v>286</v>
      </c>
      <c r="S77" s="30" t="s">
        <v>286</v>
      </c>
      <c r="T77" s="30" t="s">
        <v>286</v>
      </c>
      <c r="U77" s="30" t="s">
        <v>286</v>
      </c>
      <c r="V77" s="30" t="s">
        <v>167</v>
      </c>
      <c r="W77" s="30" t="s">
        <v>286</v>
      </c>
      <c r="X77" s="30" t="s">
        <v>286</v>
      </c>
      <c r="Y77" s="30" t="s">
        <v>286</v>
      </c>
      <c r="Z77" s="30" t="s">
        <v>286</v>
      </c>
      <c r="AA77" s="30" t="s">
        <v>286</v>
      </c>
      <c r="AB77" s="30" t="s">
        <v>286</v>
      </c>
      <c r="AC77" s="30" t="s">
        <v>286</v>
      </c>
      <c r="AD77" s="30" t="s">
        <v>286</v>
      </c>
      <c r="AE77" s="30" t="s">
        <v>286</v>
      </c>
      <c r="AF77" s="30" t="s">
        <v>286</v>
      </c>
      <c r="AG77" s="30" t="s">
        <v>286</v>
      </c>
      <c r="AH77" s="30" t="s">
        <v>286</v>
      </c>
      <c r="AI77" s="30" t="s">
        <v>286</v>
      </c>
      <c r="AJ77" s="30" t="s">
        <v>286</v>
      </c>
      <c r="AK77" s="30" t="s">
        <v>286</v>
      </c>
      <c r="AL77" s="30" t="s">
        <v>286</v>
      </c>
      <c r="AM77" s="30" t="s">
        <v>286</v>
      </c>
      <c r="AN77" s="30" t="s">
        <v>286</v>
      </c>
      <c r="AO77" s="30" t="s">
        <v>286</v>
      </c>
      <c r="AP77" s="30" t="s">
        <v>286</v>
      </c>
      <c r="AQ77" s="30" t="s">
        <v>286</v>
      </c>
      <c r="AR77" s="30" t="s">
        <v>286</v>
      </c>
      <c r="AS77" s="30" t="s">
        <v>286</v>
      </c>
      <c r="AT77" s="30" t="s">
        <v>286</v>
      </c>
      <c r="AU77" s="30" t="s">
        <v>286</v>
      </c>
      <c r="AV77" s="30" t="s">
        <v>286</v>
      </c>
      <c r="AW77" s="30" t="s">
        <v>286</v>
      </c>
      <c r="AX77" s="30" t="s">
        <v>286</v>
      </c>
      <c r="AY77" s="30" t="s">
        <v>286</v>
      </c>
      <c r="AZ77" s="30" t="s">
        <v>286</v>
      </c>
      <c r="BA77" s="30" t="s">
        <v>286</v>
      </c>
      <c r="BB77" s="30" t="s">
        <v>286</v>
      </c>
      <c r="BC77" s="30" t="s">
        <v>286</v>
      </c>
      <c r="BD77" s="30" t="s">
        <v>286</v>
      </c>
      <c r="BE77" s="30" t="s">
        <v>286</v>
      </c>
      <c r="BF77" s="30" t="s">
        <v>286</v>
      </c>
    </row>
    <row r="78" spans="1:58" s="30" customFormat="1" x14ac:dyDescent="0.2">
      <c r="A78" s="32" t="s">
        <v>262</v>
      </c>
      <c r="B78" s="30" t="s">
        <v>286</v>
      </c>
      <c r="C78" s="30" t="s">
        <v>286</v>
      </c>
      <c r="D78" s="30" t="s">
        <v>286</v>
      </c>
      <c r="E78" s="30" t="s">
        <v>286</v>
      </c>
      <c r="F78" s="30" t="s">
        <v>286</v>
      </c>
      <c r="G78" s="30" t="s">
        <v>286</v>
      </c>
      <c r="H78" s="30" t="s">
        <v>286</v>
      </c>
      <c r="I78" s="30" t="s">
        <v>286</v>
      </c>
      <c r="J78" s="30" t="s">
        <v>286</v>
      </c>
      <c r="K78" s="30" t="s">
        <v>286</v>
      </c>
      <c r="L78" s="30" t="s">
        <v>286</v>
      </c>
      <c r="M78" s="30" t="s">
        <v>286</v>
      </c>
      <c r="N78" s="30" t="s">
        <v>286</v>
      </c>
      <c r="O78" s="30" t="s">
        <v>286</v>
      </c>
      <c r="P78" s="30" t="s">
        <v>286</v>
      </c>
      <c r="Q78" s="30" t="s">
        <v>286</v>
      </c>
      <c r="R78" s="30" t="s">
        <v>286</v>
      </c>
      <c r="S78" s="30" t="s">
        <v>286</v>
      </c>
      <c r="T78" s="30" t="s">
        <v>286</v>
      </c>
      <c r="U78" s="30" t="s">
        <v>286</v>
      </c>
      <c r="V78" s="30" t="s">
        <v>167</v>
      </c>
      <c r="W78" s="30" t="s">
        <v>286</v>
      </c>
      <c r="X78" s="30" t="s">
        <v>286</v>
      </c>
      <c r="Y78" s="30" t="s">
        <v>286</v>
      </c>
      <c r="Z78" s="30" t="s">
        <v>286</v>
      </c>
      <c r="AA78" s="30" t="s">
        <v>286</v>
      </c>
      <c r="AB78" s="30" t="s">
        <v>286</v>
      </c>
      <c r="AC78" s="30" t="s">
        <v>286</v>
      </c>
      <c r="AD78" s="30" t="s">
        <v>286</v>
      </c>
      <c r="AE78" s="30" t="s">
        <v>286</v>
      </c>
      <c r="AF78" s="30" t="s">
        <v>286</v>
      </c>
      <c r="AG78" s="30" t="s">
        <v>286</v>
      </c>
      <c r="AH78" s="30" t="s">
        <v>286</v>
      </c>
      <c r="AI78" s="30" t="s">
        <v>286</v>
      </c>
      <c r="AJ78" s="30" t="s">
        <v>286</v>
      </c>
      <c r="AK78" s="30" t="s">
        <v>286</v>
      </c>
      <c r="AL78" s="30" t="s">
        <v>286</v>
      </c>
      <c r="AM78" s="30" t="s">
        <v>286</v>
      </c>
      <c r="AN78" s="30" t="s">
        <v>286</v>
      </c>
      <c r="AO78" s="30" t="s">
        <v>286</v>
      </c>
      <c r="AP78" s="30" t="s">
        <v>286</v>
      </c>
      <c r="AQ78" s="30" t="s">
        <v>286</v>
      </c>
      <c r="AR78" s="30" t="s">
        <v>286</v>
      </c>
      <c r="AS78" s="30" t="s">
        <v>286</v>
      </c>
      <c r="AT78" s="30" t="s">
        <v>286</v>
      </c>
      <c r="AU78" s="30" t="s">
        <v>286</v>
      </c>
      <c r="AV78" s="30" t="s">
        <v>286</v>
      </c>
      <c r="AW78" s="30" t="s">
        <v>286</v>
      </c>
      <c r="AX78" s="30" t="s">
        <v>286</v>
      </c>
      <c r="AY78" s="30" t="s">
        <v>286</v>
      </c>
      <c r="AZ78" s="30" t="s">
        <v>286</v>
      </c>
      <c r="BA78" s="30" t="s">
        <v>286</v>
      </c>
      <c r="BB78" s="30" t="s">
        <v>286</v>
      </c>
      <c r="BC78" s="30" t="s">
        <v>286</v>
      </c>
      <c r="BD78" s="30" t="s">
        <v>286</v>
      </c>
      <c r="BE78" s="30" t="s">
        <v>286</v>
      </c>
      <c r="BF78" s="30" t="s">
        <v>286</v>
      </c>
    </row>
    <row r="79" spans="1:58" s="30" customFormat="1" x14ac:dyDescent="0.2">
      <c r="A79" s="32" t="s">
        <v>263</v>
      </c>
      <c r="B79" s="30" t="s">
        <v>286</v>
      </c>
      <c r="C79" s="30" t="s">
        <v>286</v>
      </c>
      <c r="D79" s="30" t="s">
        <v>286</v>
      </c>
      <c r="E79" s="30" t="s">
        <v>286</v>
      </c>
      <c r="F79" s="30" t="s">
        <v>286</v>
      </c>
      <c r="G79" s="30" t="s">
        <v>286</v>
      </c>
      <c r="H79" s="30" t="s">
        <v>286</v>
      </c>
      <c r="I79" s="30" t="s">
        <v>286</v>
      </c>
      <c r="J79" s="30" t="s">
        <v>286</v>
      </c>
      <c r="K79" s="30" t="s">
        <v>286</v>
      </c>
      <c r="L79" s="30" t="s">
        <v>286</v>
      </c>
      <c r="M79" s="30" t="s">
        <v>286</v>
      </c>
      <c r="N79" s="30" t="s">
        <v>286</v>
      </c>
      <c r="O79" s="30" t="s">
        <v>286</v>
      </c>
      <c r="P79" s="30" t="s">
        <v>286</v>
      </c>
      <c r="Q79" s="30" t="s">
        <v>286</v>
      </c>
      <c r="R79" s="30" t="s">
        <v>286</v>
      </c>
      <c r="S79" s="30" t="s">
        <v>286</v>
      </c>
      <c r="T79" s="30" t="s">
        <v>286</v>
      </c>
      <c r="U79" s="30" t="s">
        <v>286</v>
      </c>
      <c r="V79" s="30" t="s">
        <v>167</v>
      </c>
      <c r="W79" s="30" t="s">
        <v>286</v>
      </c>
      <c r="X79" s="30" t="s">
        <v>286</v>
      </c>
      <c r="Y79" s="30" t="s">
        <v>286</v>
      </c>
      <c r="Z79" s="30" t="s">
        <v>286</v>
      </c>
      <c r="AA79" s="30" t="s">
        <v>286</v>
      </c>
      <c r="AB79" s="30" t="s">
        <v>286</v>
      </c>
      <c r="AC79" s="30" t="s">
        <v>286</v>
      </c>
      <c r="AD79" s="30" t="s">
        <v>286</v>
      </c>
      <c r="AE79" s="30" t="s">
        <v>286</v>
      </c>
      <c r="AF79" s="30" t="s">
        <v>286</v>
      </c>
      <c r="AG79" s="30" t="s">
        <v>286</v>
      </c>
      <c r="AH79" s="30" t="s">
        <v>286</v>
      </c>
      <c r="AI79" s="30" t="s">
        <v>286</v>
      </c>
      <c r="AJ79" s="30" t="s">
        <v>286</v>
      </c>
      <c r="AK79" s="30" t="s">
        <v>286</v>
      </c>
      <c r="AL79" s="30" t="s">
        <v>286</v>
      </c>
      <c r="AM79" s="30" t="s">
        <v>286</v>
      </c>
      <c r="AN79" s="30" t="s">
        <v>286</v>
      </c>
      <c r="AO79" s="30" t="s">
        <v>286</v>
      </c>
      <c r="AP79" s="30" t="s">
        <v>286</v>
      </c>
      <c r="AQ79" s="30" t="s">
        <v>286</v>
      </c>
      <c r="AR79" s="30" t="s">
        <v>286</v>
      </c>
      <c r="AS79" s="30" t="s">
        <v>286</v>
      </c>
      <c r="AT79" s="30" t="s">
        <v>286</v>
      </c>
      <c r="AU79" s="30" t="s">
        <v>286</v>
      </c>
      <c r="AV79" s="30" t="s">
        <v>286</v>
      </c>
      <c r="AW79" s="30" t="s">
        <v>286</v>
      </c>
      <c r="AX79" s="30" t="s">
        <v>286</v>
      </c>
      <c r="AY79" s="30" t="s">
        <v>286</v>
      </c>
      <c r="AZ79" s="30" t="s">
        <v>286</v>
      </c>
      <c r="BA79" s="30" t="s">
        <v>286</v>
      </c>
      <c r="BB79" s="30" t="s">
        <v>286</v>
      </c>
      <c r="BC79" s="30" t="s">
        <v>286</v>
      </c>
      <c r="BD79" s="30" t="s">
        <v>286</v>
      </c>
      <c r="BE79" s="30" t="s">
        <v>286</v>
      </c>
      <c r="BF79" s="30" t="s">
        <v>286</v>
      </c>
    </row>
    <row r="80" spans="1:58" s="30" customFormat="1" x14ac:dyDescent="0.2">
      <c r="A80" s="32" t="s">
        <v>264</v>
      </c>
      <c r="B80" s="30" t="s">
        <v>286</v>
      </c>
      <c r="C80" s="30" t="s">
        <v>286</v>
      </c>
      <c r="D80" s="30" t="s">
        <v>286</v>
      </c>
      <c r="E80" s="30" t="s">
        <v>286</v>
      </c>
      <c r="F80" s="30" t="s">
        <v>286</v>
      </c>
      <c r="G80" s="30" t="s">
        <v>286</v>
      </c>
      <c r="H80" s="30" t="s">
        <v>286</v>
      </c>
      <c r="I80" s="30" t="s">
        <v>286</v>
      </c>
      <c r="J80" s="30" t="s">
        <v>286</v>
      </c>
      <c r="K80" s="30" t="s">
        <v>286</v>
      </c>
      <c r="L80" s="30" t="s">
        <v>286</v>
      </c>
      <c r="M80" s="30" t="s">
        <v>286</v>
      </c>
      <c r="N80" s="30" t="s">
        <v>286</v>
      </c>
      <c r="O80" s="30" t="s">
        <v>286</v>
      </c>
      <c r="P80" s="30" t="s">
        <v>286</v>
      </c>
      <c r="Q80" s="30" t="s">
        <v>286</v>
      </c>
      <c r="R80" s="30" t="s">
        <v>286</v>
      </c>
      <c r="S80" s="30" t="s">
        <v>286</v>
      </c>
      <c r="T80" s="30" t="s">
        <v>286</v>
      </c>
      <c r="U80" s="30" t="s">
        <v>286</v>
      </c>
      <c r="V80" s="30" t="s">
        <v>167</v>
      </c>
      <c r="W80" s="30" t="s">
        <v>286</v>
      </c>
      <c r="X80" s="30" t="s">
        <v>286</v>
      </c>
      <c r="Y80" s="30" t="s">
        <v>286</v>
      </c>
      <c r="Z80" s="30" t="s">
        <v>286</v>
      </c>
      <c r="AA80" s="30" t="s">
        <v>286</v>
      </c>
      <c r="AB80" s="30" t="s">
        <v>286</v>
      </c>
      <c r="AC80" s="30" t="s">
        <v>286</v>
      </c>
      <c r="AD80" s="30" t="s">
        <v>286</v>
      </c>
      <c r="AE80" s="30" t="s">
        <v>286</v>
      </c>
      <c r="AF80" s="30" t="s">
        <v>286</v>
      </c>
      <c r="AG80" s="30" t="s">
        <v>286</v>
      </c>
      <c r="AH80" s="30" t="s">
        <v>286</v>
      </c>
      <c r="AI80" s="30" t="s">
        <v>286</v>
      </c>
      <c r="AJ80" s="30" t="s">
        <v>286</v>
      </c>
      <c r="AK80" s="30" t="s">
        <v>286</v>
      </c>
      <c r="AL80" s="30" t="s">
        <v>286</v>
      </c>
      <c r="AM80" s="30" t="s">
        <v>286</v>
      </c>
      <c r="AN80" s="30" t="s">
        <v>286</v>
      </c>
      <c r="AO80" s="30" t="s">
        <v>286</v>
      </c>
      <c r="AP80" s="30" t="s">
        <v>286</v>
      </c>
      <c r="AQ80" s="30" t="s">
        <v>286</v>
      </c>
      <c r="AR80" s="30" t="s">
        <v>286</v>
      </c>
      <c r="AS80" s="30" t="s">
        <v>286</v>
      </c>
      <c r="AT80" s="30" t="s">
        <v>286</v>
      </c>
      <c r="AU80" s="30" t="s">
        <v>286</v>
      </c>
      <c r="AV80" s="30" t="s">
        <v>286</v>
      </c>
      <c r="AW80" s="30" t="s">
        <v>286</v>
      </c>
      <c r="AX80" s="30" t="s">
        <v>286</v>
      </c>
      <c r="AY80" s="30" t="s">
        <v>286</v>
      </c>
      <c r="AZ80" s="30" t="s">
        <v>286</v>
      </c>
      <c r="BA80" s="30" t="s">
        <v>286</v>
      </c>
      <c r="BB80" s="30" t="s">
        <v>286</v>
      </c>
      <c r="BC80" s="30" t="s">
        <v>286</v>
      </c>
      <c r="BD80" s="30" t="s">
        <v>286</v>
      </c>
      <c r="BE80" s="30" t="s">
        <v>286</v>
      </c>
      <c r="BF80" s="30" t="s">
        <v>286</v>
      </c>
    </row>
    <row r="81" spans="1:58" s="30" customFormat="1" x14ac:dyDescent="0.2">
      <c r="A81" s="32" t="s">
        <v>265</v>
      </c>
      <c r="B81" s="30" t="s">
        <v>286</v>
      </c>
      <c r="C81" s="30" t="s">
        <v>286</v>
      </c>
      <c r="D81" s="30" t="s">
        <v>286</v>
      </c>
      <c r="E81" s="30" t="s">
        <v>286</v>
      </c>
      <c r="F81" s="30" t="s">
        <v>286</v>
      </c>
      <c r="G81" s="30" t="s">
        <v>286</v>
      </c>
      <c r="H81" s="30" t="s">
        <v>286</v>
      </c>
      <c r="I81" s="30" t="s">
        <v>286</v>
      </c>
      <c r="J81" s="30" t="s">
        <v>286</v>
      </c>
      <c r="K81" s="30" t="s">
        <v>286</v>
      </c>
      <c r="L81" s="30" t="s">
        <v>286</v>
      </c>
      <c r="M81" s="30" t="s">
        <v>286</v>
      </c>
      <c r="N81" s="30" t="s">
        <v>286</v>
      </c>
      <c r="O81" s="30" t="s">
        <v>286</v>
      </c>
      <c r="P81" s="30" t="s">
        <v>286</v>
      </c>
      <c r="Q81" s="30" t="s">
        <v>286</v>
      </c>
      <c r="R81" s="30" t="s">
        <v>286</v>
      </c>
      <c r="S81" s="30" t="s">
        <v>286</v>
      </c>
      <c r="T81" s="30" t="s">
        <v>286</v>
      </c>
      <c r="U81" s="30" t="s">
        <v>286</v>
      </c>
      <c r="V81" s="30" t="s">
        <v>167</v>
      </c>
      <c r="W81" s="30" t="s">
        <v>286</v>
      </c>
      <c r="X81" s="30" t="s">
        <v>286</v>
      </c>
      <c r="Y81" s="30" t="s">
        <v>286</v>
      </c>
      <c r="Z81" s="30" t="s">
        <v>286</v>
      </c>
      <c r="AA81" s="30" t="s">
        <v>286</v>
      </c>
      <c r="AB81" s="30" t="s">
        <v>286</v>
      </c>
      <c r="AC81" s="30" t="s">
        <v>286</v>
      </c>
      <c r="AD81" s="30" t="s">
        <v>286</v>
      </c>
      <c r="AE81" s="30" t="s">
        <v>286</v>
      </c>
      <c r="AF81" s="30" t="s">
        <v>286</v>
      </c>
      <c r="AG81" s="30" t="s">
        <v>286</v>
      </c>
      <c r="AH81" s="30" t="s">
        <v>286</v>
      </c>
      <c r="AI81" s="30" t="s">
        <v>286</v>
      </c>
      <c r="AJ81" s="30" t="s">
        <v>286</v>
      </c>
      <c r="AK81" s="30" t="s">
        <v>286</v>
      </c>
      <c r="AL81" s="30" t="s">
        <v>286</v>
      </c>
      <c r="AM81" s="30" t="s">
        <v>286</v>
      </c>
      <c r="AN81" s="30" t="s">
        <v>286</v>
      </c>
      <c r="AO81" s="30" t="s">
        <v>286</v>
      </c>
      <c r="AP81" s="30" t="s">
        <v>286</v>
      </c>
      <c r="AQ81" s="30" t="s">
        <v>286</v>
      </c>
      <c r="AR81" s="30" t="s">
        <v>286</v>
      </c>
      <c r="AS81" s="30" t="s">
        <v>286</v>
      </c>
      <c r="AT81" s="30" t="s">
        <v>286</v>
      </c>
      <c r="AU81" s="30" t="s">
        <v>286</v>
      </c>
      <c r="AV81" s="30" t="s">
        <v>286</v>
      </c>
      <c r="AW81" s="30" t="s">
        <v>286</v>
      </c>
      <c r="AX81" s="30" t="s">
        <v>286</v>
      </c>
      <c r="AY81" s="30" t="s">
        <v>286</v>
      </c>
      <c r="AZ81" s="30" t="s">
        <v>286</v>
      </c>
      <c r="BA81" s="30" t="s">
        <v>286</v>
      </c>
      <c r="BB81" s="30" t="s">
        <v>286</v>
      </c>
      <c r="BC81" s="30" t="s">
        <v>286</v>
      </c>
      <c r="BD81" s="30" t="s">
        <v>286</v>
      </c>
      <c r="BE81" s="30" t="s">
        <v>286</v>
      </c>
      <c r="BF81" s="30" t="s">
        <v>286</v>
      </c>
    </row>
    <row r="82" spans="1:58" s="30" customFormat="1" x14ac:dyDescent="0.2">
      <c r="A82" s="32" t="s">
        <v>266</v>
      </c>
      <c r="B82" s="30" t="s">
        <v>286</v>
      </c>
      <c r="C82" s="30" t="s">
        <v>286</v>
      </c>
      <c r="D82" s="30" t="s">
        <v>286</v>
      </c>
      <c r="E82" s="30" t="s">
        <v>286</v>
      </c>
      <c r="F82" s="30" t="s">
        <v>286</v>
      </c>
      <c r="G82" s="30" t="s">
        <v>286</v>
      </c>
      <c r="H82" s="30" t="s">
        <v>286</v>
      </c>
      <c r="I82" s="30" t="s">
        <v>286</v>
      </c>
      <c r="J82" s="30" t="s">
        <v>286</v>
      </c>
      <c r="K82" s="30" t="s">
        <v>286</v>
      </c>
      <c r="L82" s="30" t="s">
        <v>286</v>
      </c>
      <c r="M82" s="30" t="s">
        <v>286</v>
      </c>
      <c r="N82" s="30" t="s">
        <v>286</v>
      </c>
      <c r="O82" s="30" t="s">
        <v>286</v>
      </c>
      <c r="P82" s="30" t="s">
        <v>286</v>
      </c>
      <c r="Q82" s="30" t="s">
        <v>286</v>
      </c>
      <c r="R82" s="30" t="s">
        <v>286</v>
      </c>
      <c r="S82" s="30" t="s">
        <v>286</v>
      </c>
      <c r="T82" s="30" t="s">
        <v>286</v>
      </c>
      <c r="U82" s="30" t="s">
        <v>286</v>
      </c>
      <c r="V82" s="30" t="s">
        <v>167</v>
      </c>
      <c r="W82" s="30" t="s">
        <v>286</v>
      </c>
      <c r="X82" s="30" t="s">
        <v>286</v>
      </c>
      <c r="Y82" s="30" t="s">
        <v>286</v>
      </c>
      <c r="Z82" s="30" t="s">
        <v>286</v>
      </c>
      <c r="AA82" s="30" t="s">
        <v>286</v>
      </c>
      <c r="AB82" s="30" t="s">
        <v>286</v>
      </c>
      <c r="AC82" s="30" t="s">
        <v>286</v>
      </c>
      <c r="AD82" s="30" t="s">
        <v>286</v>
      </c>
      <c r="AE82" s="30" t="s">
        <v>286</v>
      </c>
      <c r="AF82" s="30" t="s">
        <v>286</v>
      </c>
      <c r="AG82" s="30" t="s">
        <v>286</v>
      </c>
      <c r="AH82" s="30" t="s">
        <v>286</v>
      </c>
      <c r="AI82" s="30" t="s">
        <v>286</v>
      </c>
      <c r="AJ82" s="30" t="s">
        <v>286</v>
      </c>
      <c r="AK82" s="30" t="s">
        <v>286</v>
      </c>
      <c r="AL82" s="30" t="s">
        <v>286</v>
      </c>
      <c r="AM82" s="30" t="s">
        <v>286</v>
      </c>
      <c r="AN82" s="30" t="s">
        <v>286</v>
      </c>
      <c r="AO82" s="30" t="s">
        <v>286</v>
      </c>
      <c r="AP82" s="30" t="s">
        <v>286</v>
      </c>
      <c r="AQ82" s="30" t="s">
        <v>286</v>
      </c>
      <c r="AR82" s="30" t="s">
        <v>286</v>
      </c>
      <c r="AS82" s="30" t="s">
        <v>286</v>
      </c>
      <c r="AT82" s="30" t="s">
        <v>286</v>
      </c>
      <c r="AU82" s="30" t="s">
        <v>286</v>
      </c>
      <c r="AV82" s="30" t="s">
        <v>286</v>
      </c>
      <c r="AW82" s="30" t="s">
        <v>286</v>
      </c>
      <c r="AX82" s="30" t="s">
        <v>286</v>
      </c>
      <c r="AY82" s="30" t="s">
        <v>286</v>
      </c>
      <c r="AZ82" s="30" t="s">
        <v>286</v>
      </c>
      <c r="BA82" s="30" t="s">
        <v>286</v>
      </c>
      <c r="BB82" s="30" t="s">
        <v>286</v>
      </c>
      <c r="BC82" s="30" t="s">
        <v>286</v>
      </c>
      <c r="BD82" s="30" t="s">
        <v>286</v>
      </c>
      <c r="BE82" s="30" t="s">
        <v>286</v>
      </c>
      <c r="BF82" s="30" t="s">
        <v>286</v>
      </c>
    </row>
    <row r="83" spans="1:58" s="30" customFormat="1" x14ac:dyDescent="0.2">
      <c r="A83" s="32" t="s">
        <v>267</v>
      </c>
      <c r="B83" s="30" t="s">
        <v>286</v>
      </c>
      <c r="C83" s="30" t="s">
        <v>286</v>
      </c>
      <c r="D83" s="30" t="s">
        <v>286</v>
      </c>
      <c r="E83" s="30" t="s">
        <v>286</v>
      </c>
      <c r="F83" s="30" t="s">
        <v>286</v>
      </c>
      <c r="G83" s="30" t="s">
        <v>286</v>
      </c>
      <c r="H83" s="30" t="s">
        <v>286</v>
      </c>
      <c r="I83" s="30" t="s">
        <v>286</v>
      </c>
      <c r="J83" s="30" t="s">
        <v>286</v>
      </c>
      <c r="K83" s="30" t="s">
        <v>286</v>
      </c>
      <c r="L83" s="30" t="s">
        <v>286</v>
      </c>
      <c r="M83" s="30" t="s">
        <v>286</v>
      </c>
      <c r="N83" s="30" t="s">
        <v>286</v>
      </c>
      <c r="O83" s="30" t="s">
        <v>286</v>
      </c>
      <c r="P83" s="30" t="s">
        <v>286</v>
      </c>
      <c r="Q83" s="30" t="s">
        <v>286</v>
      </c>
      <c r="R83" s="30" t="s">
        <v>286</v>
      </c>
      <c r="S83" s="30" t="s">
        <v>286</v>
      </c>
      <c r="T83" s="30" t="s">
        <v>286</v>
      </c>
      <c r="U83" s="30" t="s">
        <v>286</v>
      </c>
      <c r="V83" s="30" t="s">
        <v>167</v>
      </c>
      <c r="W83" s="30" t="s">
        <v>286</v>
      </c>
      <c r="X83" s="30" t="s">
        <v>286</v>
      </c>
      <c r="Y83" s="30" t="s">
        <v>286</v>
      </c>
      <c r="Z83" s="30" t="s">
        <v>286</v>
      </c>
      <c r="AA83" s="30" t="s">
        <v>286</v>
      </c>
      <c r="AB83" s="30" t="s">
        <v>286</v>
      </c>
      <c r="AC83" s="30" t="s">
        <v>286</v>
      </c>
      <c r="AD83" s="30" t="s">
        <v>286</v>
      </c>
      <c r="AE83" s="30" t="s">
        <v>286</v>
      </c>
      <c r="AF83" s="30" t="s">
        <v>286</v>
      </c>
      <c r="AG83" s="30" t="s">
        <v>286</v>
      </c>
      <c r="AH83" s="30" t="s">
        <v>286</v>
      </c>
      <c r="AI83" s="30" t="s">
        <v>286</v>
      </c>
      <c r="AJ83" s="30" t="s">
        <v>286</v>
      </c>
      <c r="AK83" s="30" t="s">
        <v>286</v>
      </c>
      <c r="AL83" s="30" t="s">
        <v>286</v>
      </c>
      <c r="AM83" s="30" t="s">
        <v>286</v>
      </c>
      <c r="AN83" s="30" t="s">
        <v>286</v>
      </c>
      <c r="AO83" s="30" t="s">
        <v>286</v>
      </c>
      <c r="AP83" s="30" t="s">
        <v>286</v>
      </c>
      <c r="AQ83" s="30" t="s">
        <v>286</v>
      </c>
      <c r="AR83" s="30" t="s">
        <v>286</v>
      </c>
      <c r="AS83" s="30" t="s">
        <v>286</v>
      </c>
      <c r="AT83" s="30" t="s">
        <v>286</v>
      </c>
      <c r="AU83" s="30" t="s">
        <v>286</v>
      </c>
      <c r="AV83" s="30" t="s">
        <v>286</v>
      </c>
      <c r="AW83" s="30" t="s">
        <v>286</v>
      </c>
      <c r="AX83" s="30" t="s">
        <v>286</v>
      </c>
      <c r="AY83" s="30" t="s">
        <v>286</v>
      </c>
      <c r="AZ83" s="30" t="s">
        <v>286</v>
      </c>
      <c r="BA83" s="30" t="s">
        <v>286</v>
      </c>
      <c r="BB83" s="30" t="s">
        <v>286</v>
      </c>
      <c r="BC83" s="30" t="s">
        <v>286</v>
      </c>
      <c r="BD83" s="30" t="s">
        <v>286</v>
      </c>
      <c r="BE83" s="30" t="s">
        <v>286</v>
      </c>
      <c r="BF83" s="30" t="s">
        <v>286</v>
      </c>
    </row>
    <row r="84" spans="1:58" s="30" customFormat="1" x14ac:dyDescent="0.2">
      <c r="A84" s="32" t="s">
        <v>268</v>
      </c>
      <c r="B84" s="30" t="s">
        <v>286</v>
      </c>
      <c r="C84" s="30" t="s">
        <v>286</v>
      </c>
      <c r="D84" s="30" t="s">
        <v>286</v>
      </c>
      <c r="E84" s="30" t="s">
        <v>286</v>
      </c>
      <c r="F84" s="30" t="s">
        <v>286</v>
      </c>
      <c r="G84" s="30" t="s">
        <v>286</v>
      </c>
      <c r="H84" s="30" t="s">
        <v>286</v>
      </c>
      <c r="I84" s="30" t="s">
        <v>286</v>
      </c>
      <c r="J84" s="30" t="s">
        <v>286</v>
      </c>
      <c r="K84" s="30" t="s">
        <v>286</v>
      </c>
      <c r="L84" s="30" t="s">
        <v>286</v>
      </c>
      <c r="M84" s="30" t="s">
        <v>286</v>
      </c>
      <c r="N84" s="30" t="s">
        <v>286</v>
      </c>
      <c r="O84" s="30" t="s">
        <v>286</v>
      </c>
      <c r="P84" s="30" t="s">
        <v>286</v>
      </c>
      <c r="Q84" s="30" t="s">
        <v>286</v>
      </c>
      <c r="R84" s="30" t="s">
        <v>286</v>
      </c>
      <c r="S84" s="30" t="s">
        <v>286</v>
      </c>
      <c r="T84" s="30" t="s">
        <v>286</v>
      </c>
      <c r="U84" s="30" t="s">
        <v>286</v>
      </c>
      <c r="V84" s="30" t="s">
        <v>167</v>
      </c>
      <c r="W84" s="30" t="s">
        <v>286</v>
      </c>
      <c r="X84" s="30" t="s">
        <v>286</v>
      </c>
      <c r="Y84" s="30" t="s">
        <v>286</v>
      </c>
      <c r="Z84" s="30" t="s">
        <v>286</v>
      </c>
      <c r="AA84" s="30" t="s">
        <v>286</v>
      </c>
      <c r="AB84" s="30" t="s">
        <v>286</v>
      </c>
      <c r="AC84" s="30" t="s">
        <v>286</v>
      </c>
      <c r="AD84" s="30" t="s">
        <v>286</v>
      </c>
      <c r="AE84" s="30" t="s">
        <v>286</v>
      </c>
      <c r="AF84" s="30" t="s">
        <v>286</v>
      </c>
      <c r="AG84" s="30" t="s">
        <v>286</v>
      </c>
      <c r="AH84" s="30" t="s">
        <v>286</v>
      </c>
      <c r="AI84" s="30" t="s">
        <v>286</v>
      </c>
      <c r="AJ84" s="30" t="s">
        <v>286</v>
      </c>
      <c r="AK84" s="30" t="s">
        <v>286</v>
      </c>
      <c r="AL84" s="30" t="s">
        <v>286</v>
      </c>
      <c r="AM84" s="30" t="s">
        <v>286</v>
      </c>
      <c r="AN84" s="30" t="s">
        <v>286</v>
      </c>
      <c r="AO84" s="30" t="s">
        <v>286</v>
      </c>
      <c r="AP84" s="30" t="s">
        <v>286</v>
      </c>
      <c r="AQ84" s="30" t="s">
        <v>286</v>
      </c>
      <c r="AR84" s="30" t="s">
        <v>286</v>
      </c>
      <c r="AS84" s="30" t="s">
        <v>286</v>
      </c>
      <c r="AT84" s="30" t="s">
        <v>286</v>
      </c>
      <c r="AU84" s="30" t="s">
        <v>286</v>
      </c>
      <c r="AV84" s="30" t="s">
        <v>286</v>
      </c>
      <c r="AW84" s="30" t="s">
        <v>286</v>
      </c>
      <c r="AX84" s="30" t="s">
        <v>286</v>
      </c>
      <c r="AY84" s="30" t="s">
        <v>286</v>
      </c>
      <c r="AZ84" s="30" t="s">
        <v>286</v>
      </c>
      <c r="BA84" s="30" t="s">
        <v>286</v>
      </c>
      <c r="BB84" s="30" t="s">
        <v>286</v>
      </c>
      <c r="BC84" s="30" t="s">
        <v>286</v>
      </c>
      <c r="BD84" s="30" t="s">
        <v>286</v>
      </c>
      <c r="BE84" s="30" t="s">
        <v>286</v>
      </c>
      <c r="BF84" s="30" t="s">
        <v>286</v>
      </c>
    </row>
    <row r="85" spans="1:58" s="30" customFormat="1" x14ac:dyDescent="0.2">
      <c r="A85" s="32" t="s">
        <v>269</v>
      </c>
      <c r="B85" s="30" t="s">
        <v>286</v>
      </c>
      <c r="C85" s="30" t="s">
        <v>286</v>
      </c>
      <c r="D85" s="30" t="s">
        <v>286</v>
      </c>
      <c r="E85" s="30" t="s">
        <v>286</v>
      </c>
      <c r="F85" s="30" t="s">
        <v>286</v>
      </c>
      <c r="G85" s="30" t="s">
        <v>286</v>
      </c>
      <c r="H85" s="30" t="s">
        <v>286</v>
      </c>
      <c r="I85" s="30" t="s">
        <v>286</v>
      </c>
      <c r="J85" s="30" t="s">
        <v>286</v>
      </c>
      <c r="K85" s="30" t="s">
        <v>286</v>
      </c>
      <c r="L85" s="30" t="s">
        <v>286</v>
      </c>
      <c r="M85" s="30" t="s">
        <v>286</v>
      </c>
      <c r="N85" s="30" t="s">
        <v>286</v>
      </c>
      <c r="O85" s="30" t="s">
        <v>286</v>
      </c>
      <c r="P85" s="30" t="s">
        <v>286</v>
      </c>
      <c r="Q85" s="30" t="s">
        <v>286</v>
      </c>
      <c r="R85" s="30" t="s">
        <v>286</v>
      </c>
      <c r="S85" s="30" t="s">
        <v>286</v>
      </c>
      <c r="T85" s="30" t="s">
        <v>286</v>
      </c>
      <c r="U85" s="30" t="s">
        <v>286</v>
      </c>
      <c r="V85" s="30" t="s">
        <v>167</v>
      </c>
      <c r="W85" s="30" t="s">
        <v>286</v>
      </c>
      <c r="X85" s="30" t="s">
        <v>286</v>
      </c>
      <c r="Y85" s="30" t="s">
        <v>286</v>
      </c>
      <c r="Z85" s="30" t="s">
        <v>286</v>
      </c>
      <c r="AA85" s="30" t="s">
        <v>286</v>
      </c>
      <c r="AB85" s="30" t="s">
        <v>286</v>
      </c>
      <c r="AC85" s="30" t="s">
        <v>286</v>
      </c>
      <c r="AD85" s="30" t="s">
        <v>286</v>
      </c>
      <c r="AE85" s="30" t="s">
        <v>286</v>
      </c>
      <c r="AF85" s="30" t="s">
        <v>286</v>
      </c>
      <c r="AG85" s="30" t="s">
        <v>286</v>
      </c>
      <c r="AH85" s="30" t="s">
        <v>286</v>
      </c>
      <c r="AI85" s="30" t="s">
        <v>286</v>
      </c>
      <c r="AJ85" s="30" t="s">
        <v>286</v>
      </c>
      <c r="AK85" s="30" t="s">
        <v>286</v>
      </c>
      <c r="AL85" s="30" t="s">
        <v>286</v>
      </c>
      <c r="AM85" s="30" t="s">
        <v>286</v>
      </c>
      <c r="AN85" s="30" t="s">
        <v>286</v>
      </c>
      <c r="AO85" s="30" t="s">
        <v>286</v>
      </c>
      <c r="AP85" s="30" t="s">
        <v>286</v>
      </c>
      <c r="AQ85" s="30" t="s">
        <v>286</v>
      </c>
      <c r="AR85" s="30" t="s">
        <v>286</v>
      </c>
      <c r="AS85" s="30" t="s">
        <v>286</v>
      </c>
      <c r="AT85" s="30" t="s">
        <v>286</v>
      </c>
      <c r="AU85" s="30" t="s">
        <v>286</v>
      </c>
      <c r="AV85" s="30" t="s">
        <v>286</v>
      </c>
      <c r="AW85" s="30" t="s">
        <v>286</v>
      </c>
      <c r="AX85" s="30" t="s">
        <v>286</v>
      </c>
      <c r="AY85" s="30" t="s">
        <v>286</v>
      </c>
      <c r="AZ85" s="30" t="s">
        <v>286</v>
      </c>
      <c r="BA85" s="30" t="s">
        <v>286</v>
      </c>
      <c r="BB85" s="30" t="s">
        <v>286</v>
      </c>
      <c r="BC85" s="30" t="s">
        <v>286</v>
      </c>
      <c r="BD85" s="30" t="s">
        <v>286</v>
      </c>
      <c r="BE85" s="30" t="s">
        <v>286</v>
      </c>
      <c r="BF85" s="30" t="s">
        <v>286</v>
      </c>
    </row>
    <row r="86" spans="1:58" s="30" customFormat="1" x14ac:dyDescent="0.2">
      <c r="A86" s="32" t="s">
        <v>270</v>
      </c>
      <c r="B86" s="30" t="s">
        <v>286</v>
      </c>
      <c r="C86" s="30" t="s">
        <v>286</v>
      </c>
      <c r="D86" s="30" t="s">
        <v>286</v>
      </c>
      <c r="E86" s="30" t="s">
        <v>286</v>
      </c>
      <c r="F86" s="30" t="s">
        <v>286</v>
      </c>
      <c r="G86" s="30" t="s">
        <v>286</v>
      </c>
      <c r="H86" s="30" t="s">
        <v>286</v>
      </c>
      <c r="I86" s="30" t="s">
        <v>286</v>
      </c>
      <c r="J86" s="30" t="s">
        <v>286</v>
      </c>
      <c r="K86" s="30" t="s">
        <v>286</v>
      </c>
      <c r="L86" s="30" t="s">
        <v>286</v>
      </c>
      <c r="M86" s="30" t="s">
        <v>286</v>
      </c>
      <c r="N86" s="30" t="s">
        <v>286</v>
      </c>
      <c r="O86" s="30" t="s">
        <v>286</v>
      </c>
      <c r="P86" s="30" t="s">
        <v>286</v>
      </c>
      <c r="Q86" s="30" t="s">
        <v>286</v>
      </c>
      <c r="R86" s="30" t="s">
        <v>286</v>
      </c>
      <c r="S86" s="30" t="s">
        <v>286</v>
      </c>
      <c r="T86" s="30" t="s">
        <v>286</v>
      </c>
      <c r="U86" s="30" t="s">
        <v>286</v>
      </c>
      <c r="V86" s="30" t="s">
        <v>167</v>
      </c>
      <c r="W86" s="30" t="s">
        <v>286</v>
      </c>
      <c r="X86" s="30" t="s">
        <v>286</v>
      </c>
      <c r="Y86" s="30" t="s">
        <v>286</v>
      </c>
      <c r="Z86" s="30" t="s">
        <v>286</v>
      </c>
      <c r="AA86" s="30" t="s">
        <v>286</v>
      </c>
      <c r="AB86" s="30" t="s">
        <v>286</v>
      </c>
      <c r="AC86" s="30" t="s">
        <v>286</v>
      </c>
      <c r="AD86" s="30" t="s">
        <v>286</v>
      </c>
      <c r="AE86" s="30" t="s">
        <v>286</v>
      </c>
      <c r="AF86" s="30" t="s">
        <v>286</v>
      </c>
      <c r="AG86" s="30" t="s">
        <v>286</v>
      </c>
      <c r="AH86" s="30" t="s">
        <v>286</v>
      </c>
      <c r="AI86" s="30" t="s">
        <v>286</v>
      </c>
      <c r="AJ86" s="30" t="s">
        <v>286</v>
      </c>
      <c r="AK86" s="30" t="s">
        <v>286</v>
      </c>
      <c r="AL86" s="30" t="s">
        <v>286</v>
      </c>
      <c r="AM86" s="30" t="s">
        <v>286</v>
      </c>
      <c r="AN86" s="30" t="s">
        <v>286</v>
      </c>
      <c r="AO86" s="30" t="s">
        <v>286</v>
      </c>
      <c r="AP86" s="30" t="s">
        <v>286</v>
      </c>
      <c r="AQ86" s="30" t="s">
        <v>286</v>
      </c>
      <c r="AR86" s="30" t="s">
        <v>286</v>
      </c>
      <c r="AS86" s="30" t="s">
        <v>286</v>
      </c>
      <c r="AT86" s="30" t="s">
        <v>286</v>
      </c>
      <c r="AU86" s="30" t="s">
        <v>286</v>
      </c>
      <c r="AV86" s="30" t="s">
        <v>286</v>
      </c>
      <c r="AW86" s="30" t="s">
        <v>286</v>
      </c>
      <c r="AX86" s="30" t="s">
        <v>286</v>
      </c>
      <c r="AY86" s="30" t="s">
        <v>286</v>
      </c>
      <c r="AZ86" s="30" t="s">
        <v>286</v>
      </c>
      <c r="BA86" s="30" t="s">
        <v>286</v>
      </c>
      <c r="BB86" s="30" t="s">
        <v>286</v>
      </c>
      <c r="BC86" s="30" t="s">
        <v>286</v>
      </c>
      <c r="BD86" s="30" t="s">
        <v>286</v>
      </c>
      <c r="BE86" s="30" t="s">
        <v>286</v>
      </c>
      <c r="BF86" s="30" t="s">
        <v>286</v>
      </c>
    </row>
    <row r="87" spans="1:58" s="30" customFormat="1" x14ac:dyDescent="0.2">
      <c r="A87" s="32" t="s">
        <v>271</v>
      </c>
      <c r="B87" s="30" t="s">
        <v>286</v>
      </c>
      <c r="C87" s="30" t="s">
        <v>286</v>
      </c>
      <c r="D87" s="30" t="s">
        <v>286</v>
      </c>
      <c r="E87" s="30" t="s">
        <v>286</v>
      </c>
      <c r="F87" s="30" t="s">
        <v>286</v>
      </c>
      <c r="G87" s="30" t="s">
        <v>286</v>
      </c>
      <c r="H87" s="30" t="s">
        <v>286</v>
      </c>
      <c r="I87" s="30" t="s">
        <v>286</v>
      </c>
      <c r="J87" s="30" t="s">
        <v>286</v>
      </c>
      <c r="K87" s="30" t="s">
        <v>286</v>
      </c>
      <c r="L87" s="30" t="s">
        <v>286</v>
      </c>
      <c r="M87" s="30" t="s">
        <v>286</v>
      </c>
      <c r="N87" s="30" t="s">
        <v>286</v>
      </c>
      <c r="O87" s="30" t="s">
        <v>286</v>
      </c>
      <c r="P87" s="30" t="s">
        <v>286</v>
      </c>
      <c r="Q87" s="30" t="s">
        <v>286</v>
      </c>
      <c r="R87" s="30" t="s">
        <v>286</v>
      </c>
      <c r="S87" s="30" t="s">
        <v>286</v>
      </c>
      <c r="T87" s="30" t="s">
        <v>286</v>
      </c>
      <c r="U87" s="30" t="s">
        <v>286</v>
      </c>
      <c r="V87" s="30" t="s">
        <v>167</v>
      </c>
      <c r="W87" s="30" t="s">
        <v>286</v>
      </c>
      <c r="X87" s="30" t="s">
        <v>286</v>
      </c>
      <c r="Y87" s="30" t="s">
        <v>286</v>
      </c>
      <c r="Z87" s="30" t="s">
        <v>286</v>
      </c>
      <c r="AA87" s="30" t="s">
        <v>286</v>
      </c>
      <c r="AB87" s="30" t="s">
        <v>286</v>
      </c>
      <c r="AC87" s="30" t="s">
        <v>286</v>
      </c>
      <c r="AD87" s="30" t="s">
        <v>286</v>
      </c>
      <c r="AE87" s="30" t="s">
        <v>286</v>
      </c>
      <c r="AF87" s="30" t="s">
        <v>286</v>
      </c>
      <c r="AG87" s="30" t="s">
        <v>286</v>
      </c>
      <c r="AH87" s="30" t="s">
        <v>286</v>
      </c>
      <c r="AI87" s="30" t="s">
        <v>286</v>
      </c>
      <c r="AJ87" s="30" t="s">
        <v>286</v>
      </c>
      <c r="AK87" s="30" t="s">
        <v>286</v>
      </c>
      <c r="AL87" s="30" t="s">
        <v>286</v>
      </c>
      <c r="AM87" s="30" t="s">
        <v>286</v>
      </c>
      <c r="AN87" s="30" t="s">
        <v>286</v>
      </c>
      <c r="AO87" s="30" t="s">
        <v>286</v>
      </c>
      <c r="AP87" s="30" t="s">
        <v>286</v>
      </c>
      <c r="AQ87" s="30" t="s">
        <v>286</v>
      </c>
      <c r="AR87" s="30" t="s">
        <v>286</v>
      </c>
      <c r="AS87" s="30" t="s">
        <v>286</v>
      </c>
      <c r="AT87" s="30" t="s">
        <v>286</v>
      </c>
      <c r="AU87" s="30" t="s">
        <v>286</v>
      </c>
      <c r="AV87" s="30" t="s">
        <v>286</v>
      </c>
      <c r="AW87" s="30" t="s">
        <v>286</v>
      </c>
      <c r="AX87" s="30" t="s">
        <v>286</v>
      </c>
      <c r="AY87" s="30" t="s">
        <v>286</v>
      </c>
      <c r="AZ87" s="30" t="s">
        <v>286</v>
      </c>
      <c r="BA87" s="30" t="s">
        <v>286</v>
      </c>
      <c r="BB87" s="30" t="s">
        <v>286</v>
      </c>
      <c r="BC87" s="30" t="s">
        <v>286</v>
      </c>
      <c r="BD87" s="30" t="s">
        <v>286</v>
      </c>
      <c r="BE87" s="30" t="s">
        <v>286</v>
      </c>
      <c r="BF87" s="30" t="s">
        <v>286</v>
      </c>
    </row>
    <row r="88" spans="1:58" s="30" customFormat="1" x14ac:dyDescent="0.2">
      <c r="A88" s="32" t="s">
        <v>272</v>
      </c>
      <c r="B88" s="30" t="s">
        <v>286</v>
      </c>
      <c r="C88" s="30" t="s">
        <v>286</v>
      </c>
      <c r="D88" s="30" t="s">
        <v>286</v>
      </c>
      <c r="E88" s="30" t="s">
        <v>286</v>
      </c>
      <c r="F88" s="30" t="s">
        <v>286</v>
      </c>
      <c r="G88" s="30" t="s">
        <v>286</v>
      </c>
      <c r="H88" s="30" t="s">
        <v>286</v>
      </c>
      <c r="I88" s="30" t="s">
        <v>286</v>
      </c>
      <c r="J88" s="30" t="s">
        <v>286</v>
      </c>
      <c r="K88" s="30" t="s">
        <v>286</v>
      </c>
      <c r="L88" s="30" t="s">
        <v>286</v>
      </c>
      <c r="M88" s="30" t="s">
        <v>286</v>
      </c>
      <c r="N88" s="30" t="s">
        <v>286</v>
      </c>
      <c r="O88" s="30" t="s">
        <v>286</v>
      </c>
      <c r="P88" s="30" t="s">
        <v>286</v>
      </c>
      <c r="Q88" s="30" t="s">
        <v>286</v>
      </c>
      <c r="R88" s="30" t="s">
        <v>286</v>
      </c>
      <c r="S88" s="30" t="s">
        <v>286</v>
      </c>
      <c r="T88" s="30" t="s">
        <v>286</v>
      </c>
      <c r="U88" s="30" t="s">
        <v>286</v>
      </c>
      <c r="V88" s="30" t="s">
        <v>167</v>
      </c>
      <c r="W88" s="30" t="s">
        <v>286</v>
      </c>
      <c r="X88" s="30" t="s">
        <v>286</v>
      </c>
      <c r="Y88" s="30" t="s">
        <v>286</v>
      </c>
      <c r="Z88" s="30" t="s">
        <v>286</v>
      </c>
      <c r="AA88" s="30" t="s">
        <v>286</v>
      </c>
      <c r="AB88" s="30" t="s">
        <v>286</v>
      </c>
      <c r="AC88" s="30" t="s">
        <v>286</v>
      </c>
      <c r="AD88" s="30" t="s">
        <v>286</v>
      </c>
      <c r="AE88" s="30" t="s">
        <v>286</v>
      </c>
      <c r="AF88" s="30" t="s">
        <v>286</v>
      </c>
      <c r="AG88" s="30" t="s">
        <v>286</v>
      </c>
      <c r="AH88" s="30" t="s">
        <v>286</v>
      </c>
      <c r="AI88" s="30" t="s">
        <v>286</v>
      </c>
      <c r="AJ88" s="30" t="s">
        <v>286</v>
      </c>
      <c r="AK88" s="30" t="s">
        <v>286</v>
      </c>
      <c r="AL88" s="30" t="s">
        <v>286</v>
      </c>
      <c r="AM88" s="30" t="s">
        <v>286</v>
      </c>
      <c r="AN88" s="30" t="s">
        <v>286</v>
      </c>
      <c r="AO88" s="30" t="s">
        <v>286</v>
      </c>
      <c r="AP88" s="30" t="s">
        <v>286</v>
      </c>
      <c r="AQ88" s="30" t="s">
        <v>286</v>
      </c>
      <c r="AR88" s="30" t="s">
        <v>286</v>
      </c>
      <c r="AS88" s="30" t="s">
        <v>286</v>
      </c>
      <c r="AT88" s="30" t="s">
        <v>286</v>
      </c>
      <c r="AU88" s="30" t="s">
        <v>286</v>
      </c>
      <c r="AV88" s="30" t="s">
        <v>286</v>
      </c>
      <c r="AW88" s="30" t="s">
        <v>286</v>
      </c>
      <c r="AX88" s="30" t="s">
        <v>286</v>
      </c>
      <c r="AY88" s="30" t="s">
        <v>286</v>
      </c>
      <c r="AZ88" s="30" t="s">
        <v>286</v>
      </c>
      <c r="BA88" s="30" t="s">
        <v>286</v>
      </c>
      <c r="BB88" s="30" t="s">
        <v>286</v>
      </c>
      <c r="BC88" s="30" t="s">
        <v>286</v>
      </c>
      <c r="BD88" s="30" t="s">
        <v>286</v>
      </c>
      <c r="BE88" s="30" t="s">
        <v>286</v>
      </c>
      <c r="BF88" s="30" t="s">
        <v>286</v>
      </c>
    </row>
    <row r="89" spans="1:58" s="30" customFormat="1" x14ac:dyDescent="0.2">
      <c r="A89" s="32" t="s">
        <v>273</v>
      </c>
      <c r="B89" s="30" t="s">
        <v>286</v>
      </c>
      <c r="C89" s="30" t="s">
        <v>286</v>
      </c>
      <c r="D89" s="30" t="s">
        <v>286</v>
      </c>
      <c r="E89" s="30" t="s">
        <v>286</v>
      </c>
      <c r="F89" s="30" t="s">
        <v>286</v>
      </c>
      <c r="G89" s="30" t="s">
        <v>286</v>
      </c>
      <c r="H89" s="30" t="s">
        <v>286</v>
      </c>
      <c r="I89" s="30" t="s">
        <v>286</v>
      </c>
      <c r="J89" s="30" t="s">
        <v>286</v>
      </c>
      <c r="K89" s="30" t="s">
        <v>286</v>
      </c>
      <c r="L89" s="30" t="s">
        <v>286</v>
      </c>
      <c r="M89" s="30" t="s">
        <v>286</v>
      </c>
      <c r="N89" s="30" t="s">
        <v>286</v>
      </c>
      <c r="O89" s="30" t="s">
        <v>286</v>
      </c>
      <c r="P89" s="30" t="s">
        <v>286</v>
      </c>
      <c r="Q89" s="30" t="s">
        <v>286</v>
      </c>
      <c r="R89" s="30" t="s">
        <v>286</v>
      </c>
      <c r="S89" s="30" t="s">
        <v>286</v>
      </c>
      <c r="T89" s="30" t="s">
        <v>286</v>
      </c>
      <c r="U89" s="30" t="s">
        <v>286</v>
      </c>
      <c r="V89" s="30" t="s">
        <v>167</v>
      </c>
      <c r="W89" s="30" t="s">
        <v>286</v>
      </c>
      <c r="X89" s="30" t="s">
        <v>286</v>
      </c>
      <c r="Y89" s="30" t="s">
        <v>286</v>
      </c>
      <c r="Z89" s="30" t="s">
        <v>286</v>
      </c>
      <c r="AA89" s="30" t="s">
        <v>286</v>
      </c>
      <c r="AB89" s="30" t="s">
        <v>286</v>
      </c>
      <c r="AC89" s="30" t="s">
        <v>286</v>
      </c>
      <c r="AD89" s="30" t="s">
        <v>286</v>
      </c>
      <c r="AE89" s="30" t="s">
        <v>286</v>
      </c>
      <c r="AF89" s="30" t="s">
        <v>286</v>
      </c>
      <c r="AG89" s="30" t="s">
        <v>286</v>
      </c>
      <c r="AH89" s="30" t="s">
        <v>286</v>
      </c>
      <c r="AI89" s="30" t="s">
        <v>286</v>
      </c>
      <c r="AJ89" s="30" t="s">
        <v>286</v>
      </c>
      <c r="AK89" s="30" t="s">
        <v>286</v>
      </c>
      <c r="AL89" s="30" t="s">
        <v>286</v>
      </c>
      <c r="AM89" s="30" t="s">
        <v>286</v>
      </c>
      <c r="AN89" s="30" t="s">
        <v>286</v>
      </c>
      <c r="AO89" s="30" t="s">
        <v>286</v>
      </c>
      <c r="AP89" s="30" t="s">
        <v>286</v>
      </c>
      <c r="AQ89" s="30" t="s">
        <v>286</v>
      </c>
      <c r="AR89" s="30" t="s">
        <v>286</v>
      </c>
      <c r="AS89" s="30" t="s">
        <v>286</v>
      </c>
      <c r="AT89" s="30" t="s">
        <v>286</v>
      </c>
      <c r="AU89" s="30" t="s">
        <v>286</v>
      </c>
      <c r="AV89" s="30" t="s">
        <v>286</v>
      </c>
      <c r="AW89" s="30" t="s">
        <v>286</v>
      </c>
      <c r="AX89" s="30" t="s">
        <v>286</v>
      </c>
      <c r="AY89" s="30" t="s">
        <v>286</v>
      </c>
      <c r="AZ89" s="30" t="s">
        <v>286</v>
      </c>
      <c r="BA89" s="30" t="s">
        <v>286</v>
      </c>
      <c r="BB89" s="30" t="s">
        <v>286</v>
      </c>
      <c r="BC89" s="30" t="s">
        <v>286</v>
      </c>
      <c r="BD89" s="30" t="s">
        <v>286</v>
      </c>
      <c r="BE89" s="30" t="s">
        <v>286</v>
      </c>
      <c r="BF89" s="30" t="s">
        <v>286</v>
      </c>
    </row>
    <row r="90" spans="1:58" s="30" customFormat="1" x14ac:dyDescent="0.2">
      <c r="A90" s="32" t="s">
        <v>274</v>
      </c>
      <c r="B90" s="30" t="s">
        <v>286</v>
      </c>
      <c r="C90" s="30" t="s">
        <v>286</v>
      </c>
      <c r="D90" s="30" t="s">
        <v>286</v>
      </c>
      <c r="E90" s="30" t="s">
        <v>286</v>
      </c>
      <c r="F90" s="30" t="s">
        <v>286</v>
      </c>
      <c r="G90" s="30" t="s">
        <v>286</v>
      </c>
      <c r="H90" s="30" t="s">
        <v>286</v>
      </c>
      <c r="I90" s="30" t="s">
        <v>286</v>
      </c>
      <c r="J90" s="30" t="s">
        <v>286</v>
      </c>
      <c r="K90" s="30" t="s">
        <v>286</v>
      </c>
      <c r="L90" s="30" t="s">
        <v>286</v>
      </c>
      <c r="M90" s="30" t="s">
        <v>286</v>
      </c>
      <c r="N90" s="30" t="s">
        <v>286</v>
      </c>
      <c r="O90" s="30" t="s">
        <v>286</v>
      </c>
      <c r="P90" s="30" t="s">
        <v>286</v>
      </c>
      <c r="Q90" s="30" t="s">
        <v>286</v>
      </c>
      <c r="R90" s="30" t="s">
        <v>286</v>
      </c>
      <c r="S90" s="30" t="s">
        <v>286</v>
      </c>
      <c r="T90" s="30" t="s">
        <v>286</v>
      </c>
      <c r="U90" s="30" t="s">
        <v>286</v>
      </c>
      <c r="V90" s="30" t="s">
        <v>167</v>
      </c>
      <c r="W90" s="30" t="s">
        <v>286</v>
      </c>
      <c r="X90" s="30" t="s">
        <v>286</v>
      </c>
      <c r="Y90" s="30" t="s">
        <v>286</v>
      </c>
      <c r="Z90" s="30" t="s">
        <v>286</v>
      </c>
      <c r="AA90" s="30" t="s">
        <v>286</v>
      </c>
      <c r="AB90" s="30" t="s">
        <v>286</v>
      </c>
      <c r="AC90" s="30" t="s">
        <v>286</v>
      </c>
      <c r="AD90" s="30" t="s">
        <v>286</v>
      </c>
      <c r="AE90" s="30" t="s">
        <v>286</v>
      </c>
      <c r="AF90" s="30" t="s">
        <v>286</v>
      </c>
      <c r="AG90" s="30" t="s">
        <v>286</v>
      </c>
      <c r="AH90" s="30" t="s">
        <v>286</v>
      </c>
      <c r="AI90" s="30" t="s">
        <v>286</v>
      </c>
      <c r="AJ90" s="30" t="s">
        <v>286</v>
      </c>
      <c r="AK90" s="30" t="s">
        <v>286</v>
      </c>
      <c r="AL90" s="30" t="s">
        <v>286</v>
      </c>
      <c r="AM90" s="30" t="s">
        <v>286</v>
      </c>
      <c r="AN90" s="30" t="s">
        <v>286</v>
      </c>
      <c r="AO90" s="30" t="s">
        <v>286</v>
      </c>
      <c r="AP90" s="30" t="s">
        <v>286</v>
      </c>
      <c r="AQ90" s="30" t="s">
        <v>286</v>
      </c>
      <c r="AR90" s="30" t="s">
        <v>286</v>
      </c>
      <c r="AS90" s="30" t="s">
        <v>286</v>
      </c>
      <c r="AT90" s="30" t="s">
        <v>286</v>
      </c>
      <c r="AU90" s="30" t="s">
        <v>286</v>
      </c>
      <c r="AV90" s="30" t="s">
        <v>286</v>
      </c>
      <c r="AW90" s="30" t="s">
        <v>286</v>
      </c>
      <c r="AX90" s="30" t="s">
        <v>286</v>
      </c>
      <c r="AY90" s="30" t="s">
        <v>286</v>
      </c>
      <c r="AZ90" s="30" t="s">
        <v>286</v>
      </c>
      <c r="BA90" s="30" t="s">
        <v>286</v>
      </c>
      <c r="BB90" s="30" t="s">
        <v>286</v>
      </c>
      <c r="BC90" s="30" t="s">
        <v>286</v>
      </c>
      <c r="BD90" s="30" t="s">
        <v>286</v>
      </c>
      <c r="BE90" s="30" t="s">
        <v>286</v>
      </c>
      <c r="BF90" s="30" t="s">
        <v>286</v>
      </c>
    </row>
    <row r="91" spans="1:58" s="30" customFormat="1" x14ac:dyDescent="0.2">
      <c r="A91" s="32" t="s">
        <v>275</v>
      </c>
      <c r="B91" s="30" t="s">
        <v>286</v>
      </c>
      <c r="C91" s="30" t="s">
        <v>286</v>
      </c>
      <c r="D91" s="30" t="s">
        <v>286</v>
      </c>
      <c r="E91" s="30" t="s">
        <v>286</v>
      </c>
      <c r="F91" s="30" t="s">
        <v>286</v>
      </c>
      <c r="G91" s="30" t="s">
        <v>286</v>
      </c>
      <c r="H91" s="30" t="s">
        <v>286</v>
      </c>
      <c r="I91" s="30" t="s">
        <v>286</v>
      </c>
      <c r="J91" s="30" t="s">
        <v>286</v>
      </c>
      <c r="K91" s="30" t="s">
        <v>286</v>
      </c>
      <c r="L91" s="30" t="s">
        <v>286</v>
      </c>
      <c r="M91" s="30" t="s">
        <v>286</v>
      </c>
      <c r="N91" s="30" t="s">
        <v>286</v>
      </c>
      <c r="O91" s="30" t="s">
        <v>286</v>
      </c>
      <c r="P91" s="30" t="s">
        <v>286</v>
      </c>
      <c r="Q91" s="30" t="s">
        <v>286</v>
      </c>
      <c r="R91" s="30" t="s">
        <v>286</v>
      </c>
      <c r="S91" s="30" t="s">
        <v>286</v>
      </c>
      <c r="T91" s="30" t="s">
        <v>286</v>
      </c>
      <c r="U91" s="30" t="s">
        <v>286</v>
      </c>
      <c r="V91" s="30" t="s">
        <v>167</v>
      </c>
      <c r="W91" s="30" t="s">
        <v>286</v>
      </c>
      <c r="X91" s="30" t="s">
        <v>286</v>
      </c>
      <c r="Y91" s="30" t="s">
        <v>286</v>
      </c>
      <c r="Z91" s="30" t="s">
        <v>286</v>
      </c>
      <c r="AA91" s="30" t="s">
        <v>286</v>
      </c>
      <c r="AB91" s="30" t="s">
        <v>286</v>
      </c>
      <c r="AC91" s="30" t="s">
        <v>286</v>
      </c>
      <c r="AD91" s="30" t="s">
        <v>286</v>
      </c>
      <c r="AE91" s="30" t="s">
        <v>286</v>
      </c>
      <c r="AF91" s="30" t="s">
        <v>286</v>
      </c>
      <c r="AG91" s="30" t="s">
        <v>286</v>
      </c>
      <c r="AH91" s="30" t="s">
        <v>286</v>
      </c>
      <c r="AI91" s="30" t="s">
        <v>286</v>
      </c>
      <c r="AJ91" s="30" t="s">
        <v>286</v>
      </c>
      <c r="AK91" s="30" t="s">
        <v>286</v>
      </c>
      <c r="AL91" s="30" t="s">
        <v>286</v>
      </c>
      <c r="AM91" s="30" t="s">
        <v>286</v>
      </c>
      <c r="AN91" s="30" t="s">
        <v>286</v>
      </c>
      <c r="AO91" s="30" t="s">
        <v>286</v>
      </c>
      <c r="AP91" s="30" t="s">
        <v>286</v>
      </c>
      <c r="AQ91" s="30" t="s">
        <v>286</v>
      </c>
      <c r="AR91" s="30" t="s">
        <v>286</v>
      </c>
      <c r="AS91" s="30" t="s">
        <v>286</v>
      </c>
      <c r="AT91" s="30" t="s">
        <v>286</v>
      </c>
      <c r="AU91" s="30" t="s">
        <v>286</v>
      </c>
      <c r="AV91" s="30" t="s">
        <v>286</v>
      </c>
      <c r="AW91" s="30" t="s">
        <v>286</v>
      </c>
      <c r="AX91" s="30" t="s">
        <v>286</v>
      </c>
      <c r="AY91" s="30" t="s">
        <v>286</v>
      </c>
      <c r="AZ91" s="30" t="s">
        <v>286</v>
      </c>
      <c r="BA91" s="30" t="s">
        <v>286</v>
      </c>
      <c r="BB91" s="30" t="s">
        <v>286</v>
      </c>
      <c r="BC91" s="30" t="s">
        <v>286</v>
      </c>
      <c r="BD91" s="30" t="s">
        <v>286</v>
      </c>
      <c r="BE91" s="30" t="s">
        <v>286</v>
      </c>
      <c r="BF91" s="30" t="s">
        <v>286</v>
      </c>
    </row>
    <row r="92" spans="1:58" s="30" customFormat="1" x14ac:dyDescent="0.2">
      <c r="A92" s="32" t="s">
        <v>276</v>
      </c>
      <c r="B92" s="30" t="s">
        <v>286</v>
      </c>
      <c r="C92" s="30" t="s">
        <v>286</v>
      </c>
      <c r="D92" s="30" t="s">
        <v>286</v>
      </c>
      <c r="E92" s="30" t="s">
        <v>286</v>
      </c>
      <c r="F92" s="30" t="s">
        <v>286</v>
      </c>
      <c r="G92" s="30" t="s">
        <v>286</v>
      </c>
      <c r="H92" s="30" t="s">
        <v>286</v>
      </c>
      <c r="I92" s="30" t="s">
        <v>286</v>
      </c>
      <c r="J92" s="30" t="s">
        <v>286</v>
      </c>
      <c r="K92" s="30" t="s">
        <v>286</v>
      </c>
      <c r="L92" s="30" t="s">
        <v>286</v>
      </c>
      <c r="M92" s="30" t="s">
        <v>286</v>
      </c>
      <c r="N92" s="30" t="s">
        <v>286</v>
      </c>
      <c r="O92" s="30" t="s">
        <v>286</v>
      </c>
      <c r="P92" s="30" t="s">
        <v>286</v>
      </c>
      <c r="Q92" s="30" t="s">
        <v>286</v>
      </c>
      <c r="R92" s="30" t="s">
        <v>286</v>
      </c>
      <c r="S92" s="30" t="s">
        <v>286</v>
      </c>
      <c r="T92" s="30" t="s">
        <v>286</v>
      </c>
      <c r="U92" s="30" t="s">
        <v>286</v>
      </c>
      <c r="V92" s="30" t="s">
        <v>167</v>
      </c>
      <c r="W92" s="30" t="s">
        <v>286</v>
      </c>
      <c r="X92" s="30" t="s">
        <v>286</v>
      </c>
      <c r="Y92" s="30" t="s">
        <v>286</v>
      </c>
      <c r="Z92" s="30" t="s">
        <v>286</v>
      </c>
      <c r="AA92" s="30" t="s">
        <v>286</v>
      </c>
      <c r="AB92" s="30" t="s">
        <v>286</v>
      </c>
      <c r="AC92" s="30" t="s">
        <v>286</v>
      </c>
      <c r="AD92" s="30" t="s">
        <v>286</v>
      </c>
      <c r="AE92" s="30" t="s">
        <v>286</v>
      </c>
      <c r="AF92" s="30" t="s">
        <v>286</v>
      </c>
      <c r="AG92" s="30" t="s">
        <v>286</v>
      </c>
      <c r="AH92" s="30" t="s">
        <v>286</v>
      </c>
      <c r="AI92" s="30" t="s">
        <v>286</v>
      </c>
      <c r="AJ92" s="30" t="s">
        <v>286</v>
      </c>
      <c r="AK92" s="30" t="s">
        <v>286</v>
      </c>
      <c r="AL92" s="30" t="s">
        <v>286</v>
      </c>
      <c r="AM92" s="30" t="s">
        <v>286</v>
      </c>
      <c r="AN92" s="30" t="s">
        <v>286</v>
      </c>
      <c r="AO92" s="30" t="s">
        <v>286</v>
      </c>
      <c r="AP92" s="30" t="s">
        <v>286</v>
      </c>
      <c r="AQ92" s="30" t="s">
        <v>286</v>
      </c>
      <c r="AR92" s="30" t="s">
        <v>286</v>
      </c>
      <c r="AS92" s="30" t="s">
        <v>286</v>
      </c>
      <c r="AT92" s="30" t="s">
        <v>286</v>
      </c>
      <c r="AU92" s="30" t="s">
        <v>286</v>
      </c>
      <c r="AV92" s="30" t="s">
        <v>286</v>
      </c>
      <c r="AW92" s="30" t="s">
        <v>286</v>
      </c>
      <c r="AX92" s="30" t="s">
        <v>286</v>
      </c>
      <c r="AY92" s="30" t="s">
        <v>286</v>
      </c>
      <c r="AZ92" s="30" t="s">
        <v>286</v>
      </c>
      <c r="BA92" s="30" t="s">
        <v>286</v>
      </c>
      <c r="BB92" s="30" t="s">
        <v>286</v>
      </c>
      <c r="BC92" s="30" t="s">
        <v>286</v>
      </c>
      <c r="BD92" s="30" t="s">
        <v>286</v>
      </c>
      <c r="BE92" s="30" t="s">
        <v>286</v>
      </c>
      <c r="BF92" s="30" t="s">
        <v>286</v>
      </c>
    </row>
    <row r="93" spans="1:58" s="30" customFormat="1" x14ac:dyDescent="0.2">
      <c r="A93" s="32" t="s">
        <v>277</v>
      </c>
      <c r="B93" s="30" t="s">
        <v>286</v>
      </c>
      <c r="C93" s="30" t="s">
        <v>286</v>
      </c>
      <c r="D93" s="30" t="s">
        <v>286</v>
      </c>
      <c r="E93" s="30" t="s">
        <v>286</v>
      </c>
      <c r="F93" s="30" t="s">
        <v>286</v>
      </c>
      <c r="G93" s="30" t="s">
        <v>286</v>
      </c>
      <c r="H93" s="30" t="s">
        <v>286</v>
      </c>
      <c r="I93" s="30" t="s">
        <v>286</v>
      </c>
      <c r="J93" s="30" t="s">
        <v>286</v>
      </c>
      <c r="K93" s="30" t="s">
        <v>286</v>
      </c>
      <c r="L93" s="30" t="s">
        <v>286</v>
      </c>
      <c r="M93" s="30" t="s">
        <v>286</v>
      </c>
      <c r="N93" s="30" t="s">
        <v>286</v>
      </c>
      <c r="O93" s="30" t="s">
        <v>286</v>
      </c>
      <c r="P93" s="30" t="s">
        <v>286</v>
      </c>
      <c r="Q93" s="30" t="s">
        <v>286</v>
      </c>
      <c r="R93" s="30" t="s">
        <v>286</v>
      </c>
      <c r="S93" s="30" t="s">
        <v>286</v>
      </c>
      <c r="T93" s="30" t="s">
        <v>286</v>
      </c>
      <c r="U93" s="30" t="s">
        <v>286</v>
      </c>
      <c r="V93" s="30" t="s">
        <v>167</v>
      </c>
      <c r="W93" s="30" t="s">
        <v>286</v>
      </c>
      <c r="X93" s="30" t="s">
        <v>286</v>
      </c>
      <c r="Y93" s="30" t="s">
        <v>286</v>
      </c>
      <c r="Z93" s="30" t="s">
        <v>286</v>
      </c>
      <c r="AA93" s="30" t="s">
        <v>286</v>
      </c>
      <c r="AB93" s="30" t="s">
        <v>286</v>
      </c>
      <c r="AC93" s="30" t="s">
        <v>286</v>
      </c>
      <c r="AD93" s="30" t="s">
        <v>286</v>
      </c>
      <c r="AE93" s="30" t="s">
        <v>286</v>
      </c>
      <c r="AF93" s="30" t="s">
        <v>286</v>
      </c>
      <c r="AG93" s="30" t="s">
        <v>286</v>
      </c>
      <c r="AH93" s="30" t="s">
        <v>286</v>
      </c>
      <c r="AI93" s="30" t="s">
        <v>286</v>
      </c>
      <c r="AJ93" s="30" t="s">
        <v>286</v>
      </c>
      <c r="AK93" s="30" t="s">
        <v>286</v>
      </c>
      <c r="AL93" s="30" t="s">
        <v>286</v>
      </c>
      <c r="AM93" s="30" t="s">
        <v>286</v>
      </c>
      <c r="AN93" s="30" t="s">
        <v>286</v>
      </c>
      <c r="AO93" s="30" t="s">
        <v>286</v>
      </c>
      <c r="AP93" s="30" t="s">
        <v>286</v>
      </c>
      <c r="AQ93" s="30" t="s">
        <v>286</v>
      </c>
      <c r="AR93" s="30" t="s">
        <v>286</v>
      </c>
      <c r="AS93" s="30" t="s">
        <v>286</v>
      </c>
      <c r="AT93" s="30" t="s">
        <v>286</v>
      </c>
      <c r="AU93" s="30" t="s">
        <v>286</v>
      </c>
      <c r="AV93" s="30" t="s">
        <v>286</v>
      </c>
      <c r="AW93" s="30" t="s">
        <v>286</v>
      </c>
      <c r="AX93" s="30" t="s">
        <v>286</v>
      </c>
      <c r="AY93" s="30" t="s">
        <v>286</v>
      </c>
      <c r="AZ93" s="30" t="s">
        <v>286</v>
      </c>
      <c r="BA93" s="30" t="s">
        <v>286</v>
      </c>
      <c r="BB93" s="30" t="s">
        <v>286</v>
      </c>
      <c r="BC93" s="30" t="s">
        <v>286</v>
      </c>
      <c r="BD93" s="30" t="s">
        <v>286</v>
      </c>
      <c r="BE93" s="30" t="s">
        <v>286</v>
      </c>
      <c r="BF93" s="30" t="s">
        <v>286</v>
      </c>
    </row>
    <row r="94" spans="1:58" s="30" customFormat="1" x14ac:dyDescent="0.2">
      <c r="A94" s="32" t="s">
        <v>278</v>
      </c>
      <c r="B94" s="30" t="s">
        <v>286</v>
      </c>
      <c r="C94" s="30" t="s">
        <v>286</v>
      </c>
      <c r="D94" s="30" t="s">
        <v>286</v>
      </c>
      <c r="E94" s="30" t="s">
        <v>286</v>
      </c>
      <c r="F94" s="30" t="s">
        <v>286</v>
      </c>
      <c r="G94" s="30" t="s">
        <v>286</v>
      </c>
      <c r="H94" s="30" t="s">
        <v>286</v>
      </c>
      <c r="I94" s="30" t="s">
        <v>286</v>
      </c>
      <c r="J94" s="30" t="s">
        <v>286</v>
      </c>
      <c r="K94" s="30" t="s">
        <v>286</v>
      </c>
      <c r="L94" s="30" t="s">
        <v>286</v>
      </c>
      <c r="M94" s="30" t="s">
        <v>286</v>
      </c>
      <c r="N94" s="30" t="s">
        <v>286</v>
      </c>
      <c r="O94" s="30" t="s">
        <v>286</v>
      </c>
      <c r="P94" s="30" t="s">
        <v>286</v>
      </c>
      <c r="Q94" s="30" t="s">
        <v>286</v>
      </c>
      <c r="R94" s="30" t="s">
        <v>286</v>
      </c>
      <c r="S94" s="30" t="s">
        <v>286</v>
      </c>
      <c r="T94" s="30" t="s">
        <v>286</v>
      </c>
      <c r="U94" s="30" t="s">
        <v>286</v>
      </c>
      <c r="V94" s="30" t="s">
        <v>167</v>
      </c>
      <c r="W94" s="30" t="s">
        <v>286</v>
      </c>
      <c r="X94" s="30" t="s">
        <v>286</v>
      </c>
      <c r="Y94" s="30" t="s">
        <v>286</v>
      </c>
      <c r="Z94" s="30" t="s">
        <v>286</v>
      </c>
      <c r="AA94" s="30" t="s">
        <v>286</v>
      </c>
      <c r="AB94" s="30" t="s">
        <v>286</v>
      </c>
      <c r="AC94" s="30" t="s">
        <v>286</v>
      </c>
      <c r="AD94" s="30" t="s">
        <v>286</v>
      </c>
      <c r="AE94" s="30" t="s">
        <v>286</v>
      </c>
      <c r="AF94" s="30" t="s">
        <v>286</v>
      </c>
      <c r="AG94" s="30" t="s">
        <v>286</v>
      </c>
      <c r="AH94" s="30" t="s">
        <v>286</v>
      </c>
      <c r="AI94" s="30" t="s">
        <v>286</v>
      </c>
      <c r="AJ94" s="30" t="s">
        <v>286</v>
      </c>
      <c r="AK94" s="30" t="s">
        <v>286</v>
      </c>
      <c r="AL94" s="30" t="s">
        <v>286</v>
      </c>
      <c r="AM94" s="30" t="s">
        <v>286</v>
      </c>
      <c r="AN94" s="30" t="s">
        <v>286</v>
      </c>
      <c r="AO94" s="30" t="s">
        <v>286</v>
      </c>
      <c r="AP94" s="30" t="s">
        <v>286</v>
      </c>
      <c r="AQ94" s="30" t="s">
        <v>286</v>
      </c>
      <c r="AR94" s="30" t="s">
        <v>286</v>
      </c>
      <c r="AS94" s="30" t="s">
        <v>286</v>
      </c>
      <c r="AT94" s="30" t="s">
        <v>286</v>
      </c>
      <c r="AU94" s="30" t="s">
        <v>286</v>
      </c>
      <c r="AV94" s="30" t="s">
        <v>286</v>
      </c>
      <c r="AW94" s="30" t="s">
        <v>286</v>
      </c>
      <c r="AX94" s="30" t="s">
        <v>286</v>
      </c>
      <c r="AY94" s="30" t="s">
        <v>286</v>
      </c>
      <c r="AZ94" s="30" t="s">
        <v>286</v>
      </c>
      <c r="BA94" s="30" t="s">
        <v>286</v>
      </c>
      <c r="BB94" s="30" t="s">
        <v>286</v>
      </c>
      <c r="BC94" s="30" t="s">
        <v>286</v>
      </c>
      <c r="BD94" s="30" t="s">
        <v>286</v>
      </c>
      <c r="BE94" s="30" t="s">
        <v>286</v>
      </c>
      <c r="BF94" s="30" t="s">
        <v>286</v>
      </c>
    </row>
    <row r="95" spans="1:58" s="30" customFormat="1" x14ac:dyDescent="0.2">
      <c r="A95" s="32" t="s">
        <v>279</v>
      </c>
      <c r="B95" s="30" t="s">
        <v>286</v>
      </c>
      <c r="C95" s="30" t="s">
        <v>286</v>
      </c>
      <c r="D95" s="30" t="s">
        <v>286</v>
      </c>
      <c r="E95" s="30" t="s">
        <v>286</v>
      </c>
      <c r="F95" s="30" t="s">
        <v>286</v>
      </c>
      <c r="G95" s="30" t="s">
        <v>286</v>
      </c>
      <c r="H95" s="30" t="s">
        <v>286</v>
      </c>
      <c r="I95" s="30" t="s">
        <v>286</v>
      </c>
      <c r="J95" s="30" t="s">
        <v>286</v>
      </c>
      <c r="K95" s="30" t="s">
        <v>286</v>
      </c>
      <c r="L95" s="30" t="s">
        <v>286</v>
      </c>
      <c r="M95" s="30" t="s">
        <v>286</v>
      </c>
      <c r="N95" s="30" t="s">
        <v>286</v>
      </c>
      <c r="O95" s="30" t="s">
        <v>286</v>
      </c>
      <c r="P95" s="30" t="s">
        <v>286</v>
      </c>
      <c r="Q95" s="30" t="s">
        <v>286</v>
      </c>
      <c r="R95" s="30" t="s">
        <v>286</v>
      </c>
      <c r="S95" s="30" t="s">
        <v>286</v>
      </c>
      <c r="T95" s="30" t="s">
        <v>286</v>
      </c>
      <c r="U95" s="30" t="s">
        <v>286</v>
      </c>
      <c r="V95" s="30" t="s">
        <v>167</v>
      </c>
      <c r="W95" s="30" t="s">
        <v>286</v>
      </c>
      <c r="X95" s="30" t="s">
        <v>286</v>
      </c>
      <c r="Y95" s="30" t="s">
        <v>286</v>
      </c>
      <c r="Z95" s="30" t="s">
        <v>286</v>
      </c>
      <c r="AA95" s="30" t="s">
        <v>286</v>
      </c>
      <c r="AB95" s="30" t="s">
        <v>286</v>
      </c>
      <c r="AC95" s="30" t="s">
        <v>286</v>
      </c>
      <c r="AD95" s="30" t="s">
        <v>286</v>
      </c>
      <c r="AE95" s="30" t="s">
        <v>286</v>
      </c>
      <c r="AF95" s="30" t="s">
        <v>286</v>
      </c>
      <c r="AG95" s="30" t="s">
        <v>286</v>
      </c>
      <c r="AH95" s="30" t="s">
        <v>286</v>
      </c>
      <c r="AI95" s="30" t="s">
        <v>286</v>
      </c>
      <c r="AJ95" s="30" t="s">
        <v>286</v>
      </c>
      <c r="AK95" s="30" t="s">
        <v>286</v>
      </c>
      <c r="AL95" s="30" t="s">
        <v>286</v>
      </c>
      <c r="AM95" s="30" t="s">
        <v>286</v>
      </c>
      <c r="AN95" s="30" t="s">
        <v>286</v>
      </c>
      <c r="AO95" s="30" t="s">
        <v>286</v>
      </c>
      <c r="AP95" s="30" t="s">
        <v>286</v>
      </c>
      <c r="AQ95" s="30" t="s">
        <v>286</v>
      </c>
      <c r="AR95" s="30" t="s">
        <v>286</v>
      </c>
      <c r="AS95" s="30" t="s">
        <v>286</v>
      </c>
      <c r="AT95" s="30" t="s">
        <v>286</v>
      </c>
      <c r="AU95" s="30" t="s">
        <v>286</v>
      </c>
      <c r="AV95" s="30" t="s">
        <v>286</v>
      </c>
      <c r="AW95" s="30" t="s">
        <v>286</v>
      </c>
      <c r="AX95" s="30" t="s">
        <v>286</v>
      </c>
      <c r="AY95" s="30" t="s">
        <v>286</v>
      </c>
      <c r="AZ95" s="30" t="s">
        <v>286</v>
      </c>
      <c r="BA95" s="30" t="s">
        <v>286</v>
      </c>
      <c r="BB95" s="30" t="s">
        <v>286</v>
      </c>
      <c r="BC95" s="30" t="s">
        <v>286</v>
      </c>
      <c r="BD95" s="30" t="s">
        <v>286</v>
      </c>
      <c r="BE95" s="30" t="s">
        <v>286</v>
      </c>
      <c r="BF95" s="30" t="s">
        <v>286</v>
      </c>
    </row>
    <row r="96" spans="1:58" s="30" customFormat="1" x14ac:dyDescent="0.2">
      <c r="A96" s="29"/>
    </row>
    <row r="97" spans="1:1" s="30" customFormat="1" x14ac:dyDescent="0.2">
      <c r="A97" s="29"/>
    </row>
    <row r="98" spans="1:1" s="30" customFormat="1" x14ac:dyDescent="0.2">
      <c r="A98" s="29"/>
    </row>
    <row r="99" spans="1:1" s="30" customFormat="1" x14ac:dyDescent="0.2">
      <c r="A99" s="29"/>
    </row>
    <row r="100" spans="1:1" s="30" customFormat="1" x14ac:dyDescent="0.2">
      <c r="A100" s="29"/>
    </row>
    <row r="101" spans="1:1" s="30" customFormat="1" x14ac:dyDescent="0.2">
      <c r="A101" s="29"/>
    </row>
    <row r="102" spans="1:1" s="30" customFormat="1" x14ac:dyDescent="0.2">
      <c r="A102" s="29"/>
    </row>
    <row r="103" spans="1:1" s="30" customFormat="1" x14ac:dyDescent="0.2">
      <c r="A103" s="29"/>
    </row>
    <row r="104" spans="1:1" s="30" customFormat="1" x14ac:dyDescent="0.2">
      <c r="A104" s="29"/>
    </row>
    <row r="105" spans="1:1" s="30" customFormat="1" x14ac:dyDescent="0.2">
      <c r="A105" s="29"/>
    </row>
    <row r="106" spans="1:1" s="30" customFormat="1" x14ac:dyDescent="0.2">
      <c r="A106" s="29"/>
    </row>
    <row r="107" spans="1:1" s="30" customFormat="1" x14ac:dyDescent="0.2">
      <c r="A107" s="29"/>
    </row>
    <row r="108" spans="1:1" s="30" customFormat="1" x14ac:dyDescent="0.2">
      <c r="A108" s="29"/>
    </row>
    <row r="109" spans="1:1" s="30" customFormat="1" x14ac:dyDescent="0.2">
      <c r="A109" s="29"/>
    </row>
    <row r="110" spans="1:1" s="30" customFormat="1" x14ac:dyDescent="0.2">
      <c r="A110" s="29"/>
    </row>
    <row r="111" spans="1:1" s="30" customFormat="1" x14ac:dyDescent="0.2">
      <c r="A111" s="29"/>
    </row>
    <row r="112" spans="1:1" s="30" customFormat="1" x14ac:dyDescent="0.2">
      <c r="A112" s="29"/>
    </row>
    <row r="113" spans="1:1" s="30" customFormat="1" x14ac:dyDescent="0.2">
      <c r="A113" s="29"/>
    </row>
    <row r="114" spans="1:1" s="30" customFormat="1" x14ac:dyDescent="0.2">
      <c r="A114" s="29"/>
    </row>
    <row r="115" spans="1:1" s="30" customFormat="1" x14ac:dyDescent="0.2">
      <c r="A115" s="29"/>
    </row>
    <row r="116" spans="1:1" s="30" customFormat="1" x14ac:dyDescent="0.2">
      <c r="A116" s="29"/>
    </row>
    <row r="117" spans="1:1" s="30" customFormat="1" x14ac:dyDescent="0.2">
      <c r="A117" s="29"/>
    </row>
    <row r="118" spans="1:1" s="30" customFormat="1" x14ac:dyDescent="0.2">
      <c r="A118" s="29"/>
    </row>
    <row r="119" spans="1:1" s="30" customFormat="1" x14ac:dyDescent="0.2">
      <c r="A119" s="29"/>
    </row>
    <row r="120" spans="1:1" s="30" customFormat="1" x14ac:dyDescent="0.2">
      <c r="A120" s="29"/>
    </row>
    <row r="121" spans="1:1" s="30" customFormat="1" x14ac:dyDescent="0.2">
      <c r="A121" s="29"/>
    </row>
    <row r="122" spans="1:1" s="30" customFormat="1" x14ac:dyDescent="0.2">
      <c r="A122" s="29"/>
    </row>
    <row r="123" spans="1:1" s="30" customFormat="1" x14ac:dyDescent="0.2">
      <c r="A123" s="29"/>
    </row>
    <row r="124" spans="1:1" s="30" customFormat="1" x14ac:dyDescent="0.2">
      <c r="A124" s="29"/>
    </row>
    <row r="125" spans="1:1" s="30" customFormat="1" x14ac:dyDescent="0.2">
      <c r="A125" s="29"/>
    </row>
    <row r="126" spans="1:1" s="30" customFormat="1" x14ac:dyDescent="0.2">
      <c r="A126" s="29"/>
    </row>
    <row r="127" spans="1:1" s="30" customFormat="1" x14ac:dyDescent="0.2">
      <c r="A127" s="29"/>
    </row>
    <row r="128" spans="1:1" s="30" customFormat="1" x14ac:dyDescent="0.2">
      <c r="A128" s="29"/>
    </row>
    <row r="129" spans="1:1" s="30" customFormat="1" x14ac:dyDescent="0.2">
      <c r="A129" s="29"/>
    </row>
    <row r="130" spans="1:1" s="30" customFormat="1" x14ac:dyDescent="0.2">
      <c r="A130" s="29"/>
    </row>
    <row r="131" spans="1:1" s="30" customFormat="1" x14ac:dyDescent="0.2">
      <c r="A131" s="29"/>
    </row>
    <row r="132" spans="1:1" s="30" customFormat="1" x14ac:dyDescent="0.2">
      <c r="A132" s="29"/>
    </row>
    <row r="133" spans="1:1" s="30" customFormat="1" x14ac:dyDescent="0.2">
      <c r="A133" s="29"/>
    </row>
    <row r="134" spans="1:1" s="30" customFormat="1" x14ac:dyDescent="0.2">
      <c r="A134" s="29"/>
    </row>
    <row r="135" spans="1:1" s="30" customFormat="1" x14ac:dyDescent="0.2">
      <c r="A135" s="29"/>
    </row>
    <row r="136" spans="1:1" s="30" customFormat="1" x14ac:dyDescent="0.2">
      <c r="A136" s="29"/>
    </row>
    <row r="137" spans="1:1" s="30" customFormat="1" x14ac:dyDescent="0.2">
      <c r="A137" s="29"/>
    </row>
    <row r="138" spans="1:1" s="30" customFormat="1" x14ac:dyDescent="0.2">
      <c r="A138" s="29"/>
    </row>
    <row r="139" spans="1:1" s="30" customFormat="1" x14ac:dyDescent="0.2">
      <c r="A139" s="29"/>
    </row>
    <row r="140" spans="1:1" s="30" customFormat="1" x14ac:dyDescent="0.2">
      <c r="A140" s="29"/>
    </row>
    <row r="141" spans="1:1" s="30" customFormat="1" x14ac:dyDescent="0.2">
      <c r="A141" s="29"/>
    </row>
    <row r="142" spans="1:1" s="30" customFormat="1" x14ac:dyDescent="0.2">
      <c r="A142" s="29"/>
    </row>
    <row r="143" spans="1:1" s="30" customFormat="1" x14ac:dyDescent="0.2">
      <c r="A143" s="29"/>
    </row>
    <row r="144" spans="1:1" s="30" customFormat="1" x14ac:dyDescent="0.2">
      <c r="A144" s="29"/>
    </row>
    <row r="145" spans="1:1" s="30" customFormat="1" x14ac:dyDescent="0.2">
      <c r="A145" s="29"/>
    </row>
    <row r="146" spans="1:1" s="30" customFormat="1" x14ac:dyDescent="0.2">
      <c r="A146" s="29"/>
    </row>
    <row r="147" spans="1:1" s="30" customFormat="1" x14ac:dyDescent="0.2">
      <c r="A147" s="29"/>
    </row>
    <row r="148" spans="1:1" s="30" customFormat="1" x14ac:dyDescent="0.2">
      <c r="A148" s="29"/>
    </row>
    <row r="149" spans="1:1" s="30" customFormat="1" x14ac:dyDescent="0.2">
      <c r="A149" s="29"/>
    </row>
    <row r="150" spans="1:1" s="30" customFormat="1" x14ac:dyDescent="0.2">
      <c r="A150" s="29"/>
    </row>
    <row r="151" spans="1:1" s="30" customFormat="1" x14ac:dyDescent="0.2">
      <c r="A151" s="29"/>
    </row>
    <row r="152" spans="1:1" s="30" customFormat="1" x14ac:dyDescent="0.2">
      <c r="A152" s="29"/>
    </row>
    <row r="153" spans="1:1" s="30" customFormat="1" x14ac:dyDescent="0.2">
      <c r="A153" s="29"/>
    </row>
    <row r="154" spans="1:1" s="30" customFormat="1" x14ac:dyDescent="0.2">
      <c r="A154" s="29"/>
    </row>
    <row r="155" spans="1:1" s="30" customFormat="1" x14ac:dyDescent="0.2">
      <c r="A155" s="29"/>
    </row>
    <row r="156" spans="1:1" s="30" customFormat="1" x14ac:dyDescent="0.2">
      <c r="A156" s="29"/>
    </row>
    <row r="157" spans="1:1" s="30" customFormat="1" x14ac:dyDescent="0.2">
      <c r="A157" s="29"/>
    </row>
    <row r="158" spans="1:1" s="30" customFormat="1" x14ac:dyDescent="0.2">
      <c r="A158" s="29"/>
    </row>
    <row r="159" spans="1:1" s="30" customFormat="1" x14ac:dyDescent="0.2">
      <c r="A159" s="29"/>
    </row>
    <row r="160" spans="1:1" s="30" customFormat="1" x14ac:dyDescent="0.2">
      <c r="A160" s="29"/>
    </row>
    <row r="161" spans="1:1" s="30" customFormat="1" x14ac:dyDescent="0.2">
      <c r="A161" s="29"/>
    </row>
    <row r="162" spans="1:1" s="30" customFormat="1" x14ac:dyDescent="0.2">
      <c r="A162" s="29"/>
    </row>
    <row r="163" spans="1:1" s="30" customFormat="1" x14ac:dyDescent="0.2">
      <c r="A163" s="29"/>
    </row>
    <row r="164" spans="1:1" s="30" customFormat="1" x14ac:dyDescent="0.2">
      <c r="A164" s="29"/>
    </row>
    <row r="165" spans="1:1" s="30" customFormat="1" x14ac:dyDescent="0.2">
      <c r="A165" s="29"/>
    </row>
    <row r="166" spans="1:1" s="30" customFormat="1" x14ac:dyDescent="0.2">
      <c r="A166" s="29"/>
    </row>
    <row r="167" spans="1:1" s="30" customFormat="1" x14ac:dyDescent="0.2">
      <c r="A167" s="29"/>
    </row>
    <row r="168" spans="1:1" s="30" customFormat="1" x14ac:dyDescent="0.2">
      <c r="A168" s="29"/>
    </row>
    <row r="169" spans="1:1" s="30" customFormat="1" x14ac:dyDescent="0.2">
      <c r="A169" s="29"/>
    </row>
    <row r="170" spans="1:1" s="30" customFormat="1" x14ac:dyDescent="0.2">
      <c r="A170" s="29"/>
    </row>
    <row r="171" spans="1:1" s="30" customFormat="1" x14ac:dyDescent="0.2">
      <c r="A171" s="29"/>
    </row>
    <row r="172" spans="1:1" s="30" customFormat="1" x14ac:dyDescent="0.2">
      <c r="A172" s="29"/>
    </row>
    <row r="173" spans="1:1" s="30" customFormat="1" x14ac:dyDescent="0.2">
      <c r="A173" s="29"/>
    </row>
    <row r="174" spans="1:1" s="30" customFormat="1" x14ac:dyDescent="0.2">
      <c r="A174" s="29"/>
    </row>
    <row r="175" spans="1:1" s="30" customFormat="1" x14ac:dyDescent="0.2">
      <c r="A175" s="29"/>
    </row>
    <row r="176" spans="1:1" s="30" customFormat="1" x14ac:dyDescent="0.2">
      <c r="A176" s="29"/>
    </row>
    <row r="177" spans="1:1" s="30" customFormat="1" x14ac:dyDescent="0.2">
      <c r="A177" s="29"/>
    </row>
    <row r="178" spans="1:1" s="30" customFormat="1" x14ac:dyDescent="0.2">
      <c r="A178" s="29"/>
    </row>
    <row r="179" spans="1:1" s="30" customFormat="1" x14ac:dyDescent="0.2">
      <c r="A179" s="29"/>
    </row>
    <row r="180" spans="1:1" s="30" customFormat="1" x14ac:dyDescent="0.2">
      <c r="A180" s="29"/>
    </row>
    <row r="181" spans="1:1" s="30" customFormat="1" x14ac:dyDescent="0.2">
      <c r="A181" s="29"/>
    </row>
    <row r="182" spans="1:1" s="30" customFormat="1" x14ac:dyDescent="0.2">
      <c r="A182" s="29"/>
    </row>
    <row r="183" spans="1:1" s="30" customFormat="1" x14ac:dyDescent="0.2">
      <c r="A183" s="29"/>
    </row>
    <row r="184" spans="1:1" s="30" customFormat="1" x14ac:dyDescent="0.2">
      <c r="A184" s="29"/>
    </row>
    <row r="185" spans="1:1" s="30" customFormat="1" x14ac:dyDescent="0.2">
      <c r="A185" s="29"/>
    </row>
    <row r="186" spans="1:1" s="30" customFormat="1" x14ac:dyDescent="0.2">
      <c r="A186" s="29"/>
    </row>
    <row r="187" spans="1:1" s="30" customFormat="1" x14ac:dyDescent="0.2">
      <c r="A187" s="29"/>
    </row>
    <row r="188" spans="1:1" s="30" customFormat="1" x14ac:dyDescent="0.2">
      <c r="A188" s="29"/>
    </row>
    <row r="189" spans="1:1" s="30" customFormat="1" x14ac:dyDescent="0.2">
      <c r="A189" s="29"/>
    </row>
    <row r="190" spans="1:1" s="30" customFormat="1" x14ac:dyDescent="0.2">
      <c r="A190" s="29"/>
    </row>
    <row r="191" spans="1:1" s="30" customFormat="1" x14ac:dyDescent="0.2">
      <c r="A191" s="29"/>
    </row>
    <row r="192" spans="1:1" s="30" customFormat="1" x14ac:dyDescent="0.2">
      <c r="A192" s="29"/>
    </row>
    <row r="193" spans="1:1" s="30" customFormat="1" x14ac:dyDescent="0.2">
      <c r="A193" s="29"/>
    </row>
    <row r="194" spans="1:1" s="30" customFormat="1" x14ac:dyDescent="0.2">
      <c r="A194" s="29"/>
    </row>
    <row r="195" spans="1:1" s="30" customFormat="1" x14ac:dyDescent="0.2">
      <c r="A195" s="29"/>
    </row>
    <row r="196" spans="1:1" s="30" customFormat="1" x14ac:dyDescent="0.2">
      <c r="A196" s="29"/>
    </row>
    <row r="197" spans="1:1" s="30" customFormat="1" x14ac:dyDescent="0.2">
      <c r="A197" s="29"/>
    </row>
    <row r="198" spans="1:1" s="30" customFormat="1" x14ac:dyDescent="0.2">
      <c r="A198" s="29"/>
    </row>
    <row r="199" spans="1:1" s="30" customFormat="1" x14ac:dyDescent="0.2">
      <c r="A199" s="29"/>
    </row>
    <row r="200" spans="1:1" s="30" customFormat="1" x14ac:dyDescent="0.2">
      <c r="A200" s="29"/>
    </row>
    <row r="201" spans="1:1" s="30" customFormat="1" x14ac:dyDescent="0.2">
      <c r="A201" s="29"/>
    </row>
    <row r="202" spans="1:1" s="30" customFormat="1" x14ac:dyDescent="0.2">
      <c r="A202" s="29"/>
    </row>
    <row r="203" spans="1:1" s="30" customFormat="1" x14ac:dyDescent="0.2">
      <c r="A203" s="29"/>
    </row>
    <row r="204" spans="1:1" s="30" customFormat="1" x14ac:dyDescent="0.2">
      <c r="A204" s="29"/>
    </row>
    <row r="205" spans="1:1" s="30" customFormat="1" x14ac:dyDescent="0.2">
      <c r="A205" s="29"/>
    </row>
    <row r="206" spans="1:1" s="30" customFormat="1" x14ac:dyDescent="0.2">
      <c r="A206" s="29"/>
    </row>
    <row r="207" spans="1:1" s="30" customFormat="1" x14ac:dyDescent="0.2">
      <c r="A207" s="29"/>
    </row>
    <row r="208" spans="1:1" s="30" customFormat="1" x14ac:dyDescent="0.2">
      <c r="A208" s="29"/>
    </row>
    <row r="209" spans="1:1" s="30" customFormat="1" x14ac:dyDescent="0.2">
      <c r="A209" s="29"/>
    </row>
    <row r="210" spans="1:1" s="30" customFormat="1" x14ac:dyDescent="0.2">
      <c r="A210" s="29"/>
    </row>
    <row r="211" spans="1:1" s="30" customFormat="1" x14ac:dyDescent="0.2">
      <c r="A211" s="29"/>
    </row>
    <row r="212" spans="1:1" s="30" customFormat="1" x14ac:dyDescent="0.2">
      <c r="A212" s="29"/>
    </row>
    <row r="213" spans="1:1" s="30" customFormat="1" x14ac:dyDescent="0.2">
      <c r="A213" s="29"/>
    </row>
    <row r="214" spans="1:1" s="30" customFormat="1" x14ac:dyDescent="0.2">
      <c r="A214" s="29"/>
    </row>
    <row r="215" spans="1:1" s="30" customFormat="1" x14ac:dyDescent="0.2">
      <c r="A215" s="29"/>
    </row>
    <row r="216" spans="1:1" s="30" customFormat="1" x14ac:dyDescent="0.2">
      <c r="A216" s="29"/>
    </row>
    <row r="217" spans="1:1" s="30" customFormat="1" x14ac:dyDescent="0.2">
      <c r="A217" s="29"/>
    </row>
    <row r="218" spans="1:1" s="30" customFormat="1" x14ac:dyDescent="0.2">
      <c r="A218" s="29"/>
    </row>
    <row r="219" spans="1:1" s="30" customFormat="1" x14ac:dyDescent="0.2">
      <c r="A219" s="29"/>
    </row>
    <row r="220" spans="1:1" s="30" customFormat="1" x14ac:dyDescent="0.2">
      <c r="A220" s="29"/>
    </row>
    <row r="221" spans="1:1" s="30" customFormat="1" x14ac:dyDescent="0.2">
      <c r="A221" s="29"/>
    </row>
    <row r="222" spans="1:1" s="30" customFormat="1" x14ac:dyDescent="0.2">
      <c r="A222" s="29"/>
    </row>
    <row r="223" spans="1:1" s="30" customFormat="1" x14ac:dyDescent="0.2">
      <c r="A223" s="29"/>
    </row>
    <row r="224" spans="1:1" s="30" customFormat="1" x14ac:dyDescent="0.2">
      <c r="A224" s="29"/>
    </row>
    <row r="225" spans="1:1" s="30" customFormat="1" x14ac:dyDescent="0.2">
      <c r="A225" s="29"/>
    </row>
    <row r="226" spans="1:1" s="30" customFormat="1" x14ac:dyDescent="0.2">
      <c r="A226" s="29"/>
    </row>
    <row r="227" spans="1:1" s="30" customFormat="1" x14ac:dyDescent="0.2">
      <c r="A227" s="29"/>
    </row>
    <row r="228" spans="1:1" s="30" customFormat="1" x14ac:dyDescent="0.2">
      <c r="A228" s="29"/>
    </row>
    <row r="229" spans="1:1" s="30" customFormat="1" x14ac:dyDescent="0.2">
      <c r="A229" s="29"/>
    </row>
    <row r="230" spans="1:1" s="30" customFormat="1" x14ac:dyDescent="0.2">
      <c r="A230" s="29"/>
    </row>
    <row r="231" spans="1:1" s="30" customFormat="1" x14ac:dyDescent="0.2">
      <c r="A231" s="29"/>
    </row>
    <row r="232" spans="1:1" s="30" customFormat="1" x14ac:dyDescent="0.2">
      <c r="A232" s="29"/>
    </row>
    <row r="233" spans="1:1" s="30" customFormat="1" x14ac:dyDescent="0.2">
      <c r="A233" s="29"/>
    </row>
    <row r="234" spans="1:1" s="30" customFormat="1" x14ac:dyDescent="0.2">
      <c r="A234" s="29"/>
    </row>
    <row r="235" spans="1:1" s="30" customFormat="1" x14ac:dyDescent="0.2">
      <c r="A235" s="29"/>
    </row>
    <row r="236" spans="1:1" s="30" customFormat="1" x14ac:dyDescent="0.2">
      <c r="A236" s="29"/>
    </row>
    <row r="237" spans="1:1" s="30" customFormat="1" x14ac:dyDescent="0.2">
      <c r="A237" s="29"/>
    </row>
    <row r="238" spans="1:1" s="30" customFormat="1" x14ac:dyDescent="0.2">
      <c r="A238" s="29"/>
    </row>
    <row r="239" spans="1:1" s="30" customFormat="1" x14ac:dyDescent="0.2">
      <c r="A239" s="29"/>
    </row>
    <row r="240" spans="1:1" s="30" customFormat="1" x14ac:dyDescent="0.2">
      <c r="A240" s="29"/>
    </row>
    <row r="241" spans="1:1" s="30" customFormat="1" x14ac:dyDescent="0.2">
      <c r="A241" s="29"/>
    </row>
    <row r="242" spans="1:1" s="30" customFormat="1" x14ac:dyDescent="0.2">
      <c r="A242" s="29"/>
    </row>
    <row r="243" spans="1:1" s="30" customFormat="1" x14ac:dyDescent="0.2">
      <c r="A243" s="29"/>
    </row>
    <row r="244" spans="1:1" s="30" customFormat="1" x14ac:dyDescent="0.2">
      <c r="A244" s="29"/>
    </row>
    <row r="245" spans="1:1" s="30" customFormat="1" x14ac:dyDescent="0.2">
      <c r="A245" s="29"/>
    </row>
    <row r="246" spans="1:1" s="30" customFormat="1" x14ac:dyDescent="0.2">
      <c r="A246" s="29"/>
    </row>
    <row r="247" spans="1:1" s="30" customFormat="1" x14ac:dyDescent="0.2">
      <c r="A247" s="29"/>
    </row>
    <row r="248" spans="1:1" s="30" customFormat="1" x14ac:dyDescent="0.2">
      <c r="A248" s="29"/>
    </row>
    <row r="249" spans="1:1" s="30" customFormat="1" x14ac:dyDescent="0.2">
      <c r="A249" s="29"/>
    </row>
    <row r="250" spans="1:1" s="30" customFormat="1" x14ac:dyDescent="0.2">
      <c r="A250" s="29"/>
    </row>
    <row r="251" spans="1:1" s="30" customFormat="1" x14ac:dyDescent="0.2">
      <c r="A251" s="29"/>
    </row>
    <row r="252" spans="1:1" s="30" customFormat="1" x14ac:dyDescent="0.2">
      <c r="A252" s="29"/>
    </row>
    <row r="253" spans="1:1" s="30" customFormat="1" x14ac:dyDescent="0.2">
      <c r="A253" s="29"/>
    </row>
    <row r="254" spans="1:1" s="30" customFormat="1" x14ac:dyDescent="0.2">
      <c r="A254" s="29"/>
    </row>
    <row r="255" spans="1:1" s="30" customFormat="1" x14ac:dyDescent="0.2">
      <c r="A255" s="29"/>
    </row>
    <row r="256" spans="1:1" s="30" customFormat="1" x14ac:dyDescent="0.2">
      <c r="A256" s="29"/>
    </row>
    <row r="257" spans="1:1" s="30" customFormat="1" x14ac:dyDescent="0.2">
      <c r="A257" s="29"/>
    </row>
    <row r="258" spans="1:1" s="30" customFormat="1" x14ac:dyDescent="0.2">
      <c r="A258" s="29"/>
    </row>
    <row r="259" spans="1:1" s="30" customFormat="1" x14ac:dyDescent="0.2">
      <c r="A259" s="29"/>
    </row>
    <row r="260" spans="1:1" s="30" customFormat="1" x14ac:dyDescent="0.2">
      <c r="A260" s="29"/>
    </row>
    <row r="261" spans="1:1" s="30" customFormat="1" x14ac:dyDescent="0.2">
      <c r="A261" s="29"/>
    </row>
    <row r="262" spans="1:1" s="30" customFormat="1" x14ac:dyDescent="0.2">
      <c r="A262" s="29"/>
    </row>
    <row r="263" spans="1:1" s="30" customFormat="1" x14ac:dyDescent="0.2">
      <c r="A263" s="29"/>
    </row>
    <row r="264" spans="1:1" s="30" customFormat="1" x14ac:dyDescent="0.2">
      <c r="A264" s="29"/>
    </row>
  </sheetData>
  <phoneticPr fontId="18"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workbookViewId="0">
      <pane ySplit="10" topLeftCell="A11" activePane="bottomLeft" state="frozen"/>
      <selection pane="bottomLeft"/>
    </sheetView>
  </sheetViews>
  <sheetFormatPr defaultRowHeight="11.25" x14ac:dyDescent="0.2"/>
  <cols>
    <col min="1" max="1" width="14.7109375" style="26" customWidth="1"/>
    <col min="2" max="3" width="10.7109375" style="26" customWidth="1"/>
    <col min="4" max="4" width="25.7109375" style="26" customWidth="1"/>
    <col min="5" max="6" width="8.7109375" style="27" customWidth="1"/>
    <col min="7" max="12" width="7.28515625" style="27" customWidth="1"/>
    <col min="13" max="16384" width="9.140625" style="27"/>
  </cols>
  <sheetData>
    <row r="1" spans="1:12" x14ac:dyDescent="0.2">
      <c r="A1" s="25" t="s">
        <v>0</v>
      </c>
      <c r="B1" s="26" t="s">
        <v>1</v>
      </c>
    </row>
    <row r="2" spans="1:12" x14ac:dyDescent="0.2">
      <c r="A2" s="25" t="s">
        <v>2</v>
      </c>
      <c r="B2" s="26" t="s">
        <v>3</v>
      </c>
    </row>
    <row r="3" spans="1:12" x14ac:dyDescent="0.2">
      <c r="A3" s="25" t="s">
        <v>4</v>
      </c>
      <c r="B3" s="26" t="s">
        <v>5</v>
      </c>
    </row>
    <row r="4" spans="1:12" x14ac:dyDescent="0.2">
      <c r="A4" s="25" t="s">
        <v>6</v>
      </c>
      <c r="B4" s="26" t="s">
        <v>7</v>
      </c>
    </row>
    <row r="5" spans="1:12" x14ac:dyDescent="0.2">
      <c r="A5" s="25" t="s">
        <v>8</v>
      </c>
      <c r="B5" s="26" t="s">
        <v>9</v>
      </c>
    </row>
    <row r="7" spans="1:12" ht="12.75" x14ac:dyDescent="0.2">
      <c r="A7" s="28" t="s">
        <v>287</v>
      </c>
    </row>
    <row r="9" spans="1:12" s="35" customFormat="1" ht="22.5" x14ac:dyDescent="0.2">
      <c r="A9" s="25" t="s">
        <v>11</v>
      </c>
      <c r="B9" s="25" t="s">
        <v>159</v>
      </c>
      <c r="C9" s="31" t="s">
        <v>288</v>
      </c>
      <c r="D9" s="25" t="s">
        <v>289</v>
      </c>
      <c r="E9" s="34" t="s">
        <v>290</v>
      </c>
      <c r="F9" s="34" t="s">
        <v>291</v>
      </c>
      <c r="G9" s="35" t="s">
        <v>292</v>
      </c>
      <c r="H9" s="35" t="s">
        <v>293</v>
      </c>
      <c r="I9" s="34" t="s">
        <v>294</v>
      </c>
      <c r="J9" s="35" t="s">
        <v>295</v>
      </c>
      <c r="K9" s="34" t="s">
        <v>296</v>
      </c>
      <c r="L9" s="35" t="s">
        <v>297</v>
      </c>
    </row>
    <row r="10" spans="1:12" s="3" customFormat="1" x14ac:dyDescent="0.2">
      <c r="A10" s="2"/>
      <c r="B10" s="2"/>
      <c r="C10" s="5"/>
      <c r="D10" s="2"/>
      <c r="I10" s="6"/>
      <c r="K10" s="6"/>
    </row>
    <row r="11" spans="1:12" s="3" customFormat="1" x14ac:dyDescent="0.2">
      <c r="A11" s="1" t="s">
        <v>161</v>
      </c>
      <c r="B11" s="2"/>
      <c r="C11" s="5"/>
      <c r="D11" s="2"/>
      <c r="I11" s="6"/>
      <c r="K11" s="6"/>
    </row>
    <row r="12" spans="1:12" s="3" customFormat="1" x14ac:dyDescent="0.2">
      <c r="A12" s="2" t="s">
        <v>114</v>
      </c>
      <c r="B12" s="2" t="s">
        <v>160</v>
      </c>
      <c r="C12" s="2" t="s">
        <v>298</v>
      </c>
      <c r="D12" s="2" t="s">
        <v>162</v>
      </c>
      <c r="E12" s="3" t="s">
        <v>299</v>
      </c>
      <c r="F12" s="3" t="s">
        <v>300</v>
      </c>
      <c r="G12" s="3" t="s">
        <v>285</v>
      </c>
      <c r="H12" s="3" t="s">
        <v>301</v>
      </c>
      <c r="I12" s="3" t="s">
        <v>302</v>
      </c>
      <c r="J12" s="3" t="s">
        <v>167</v>
      </c>
      <c r="K12" s="3" t="s">
        <v>167</v>
      </c>
      <c r="L12" s="3" t="s">
        <v>167</v>
      </c>
    </row>
    <row r="13" spans="1:12" s="3" customFormat="1" x14ac:dyDescent="0.2">
      <c r="A13" s="2" t="s">
        <v>131</v>
      </c>
      <c r="B13" s="2" t="s">
        <v>160</v>
      </c>
      <c r="C13" s="2" t="s">
        <v>303</v>
      </c>
      <c r="D13" s="2" t="s">
        <v>162</v>
      </c>
      <c r="E13" s="3" t="s">
        <v>304</v>
      </c>
      <c r="F13" s="3" t="s">
        <v>304</v>
      </c>
      <c r="G13" s="3" t="s">
        <v>285</v>
      </c>
      <c r="H13" s="3" t="s">
        <v>305</v>
      </c>
      <c r="I13" s="3" t="s">
        <v>302</v>
      </c>
      <c r="J13" s="3" t="s">
        <v>167</v>
      </c>
      <c r="K13" s="3" t="s">
        <v>167</v>
      </c>
      <c r="L13" s="3" t="s">
        <v>167</v>
      </c>
    </row>
    <row r="14" spans="1:12" s="3" customFormat="1" x14ac:dyDescent="0.2">
      <c r="A14" s="2" t="s">
        <v>114</v>
      </c>
      <c r="B14" s="2" t="s">
        <v>160</v>
      </c>
      <c r="C14" s="2" t="s">
        <v>298</v>
      </c>
      <c r="D14" s="2" t="s">
        <v>166</v>
      </c>
      <c r="E14" s="3" t="s">
        <v>306</v>
      </c>
      <c r="F14" s="3" t="s">
        <v>307</v>
      </c>
      <c r="G14" s="3" t="s">
        <v>166</v>
      </c>
      <c r="H14" s="3" t="s">
        <v>167</v>
      </c>
      <c r="I14" s="3" t="s">
        <v>167</v>
      </c>
      <c r="J14" s="3" t="s">
        <v>308</v>
      </c>
      <c r="K14" s="3" t="s">
        <v>301</v>
      </c>
      <c r="L14" s="3" t="s">
        <v>309</v>
      </c>
    </row>
    <row r="15" spans="1:12" s="3" customFormat="1" x14ac:dyDescent="0.2">
      <c r="A15" s="2" t="s">
        <v>131</v>
      </c>
      <c r="B15" s="2" t="s">
        <v>160</v>
      </c>
      <c r="C15" s="2" t="s">
        <v>303</v>
      </c>
      <c r="D15" s="2" t="s">
        <v>166</v>
      </c>
      <c r="E15" s="3" t="s">
        <v>310</v>
      </c>
      <c r="F15" s="3" t="s">
        <v>310</v>
      </c>
      <c r="G15" s="3" t="s">
        <v>166</v>
      </c>
      <c r="H15" s="3" t="s">
        <v>167</v>
      </c>
      <c r="I15" s="3" t="s">
        <v>167</v>
      </c>
      <c r="J15" s="3" t="s">
        <v>311</v>
      </c>
      <c r="K15" s="3" t="s">
        <v>301</v>
      </c>
      <c r="L15" s="3" t="s">
        <v>309</v>
      </c>
    </row>
    <row r="16" spans="1:12" s="3" customFormat="1" x14ac:dyDescent="0.2">
      <c r="A16" s="2" t="s">
        <v>127</v>
      </c>
      <c r="B16" s="2" t="s">
        <v>160</v>
      </c>
      <c r="C16" s="2" t="s">
        <v>312</v>
      </c>
      <c r="D16" s="2" t="s">
        <v>168</v>
      </c>
      <c r="E16" s="3" t="s">
        <v>313</v>
      </c>
      <c r="F16" s="3" t="s">
        <v>314</v>
      </c>
      <c r="G16" s="3" t="s">
        <v>286</v>
      </c>
      <c r="H16" s="3" t="s">
        <v>315</v>
      </c>
      <c r="I16" s="3" t="s">
        <v>316</v>
      </c>
      <c r="J16" s="3" t="s">
        <v>167</v>
      </c>
      <c r="K16" s="3" t="s">
        <v>167</v>
      </c>
      <c r="L16" s="3" t="s">
        <v>167</v>
      </c>
    </row>
    <row r="17" spans="1:12" s="3" customFormat="1" x14ac:dyDescent="0.2">
      <c r="A17" s="2" t="s">
        <v>149</v>
      </c>
      <c r="B17" s="2" t="s">
        <v>160</v>
      </c>
      <c r="C17" s="2" t="s">
        <v>317</v>
      </c>
      <c r="D17" s="2" t="s">
        <v>168</v>
      </c>
      <c r="E17" s="3" t="s">
        <v>318</v>
      </c>
      <c r="F17" s="3" t="s">
        <v>319</v>
      </c>
      <c r="G17" s="3" t="s">
        <v>286</v>
      </c>
      <c r="H17" s="3" t="s">
        <v>320</v>
      </c>
      <c r="I17" s="3" t="s">
        <v>316</v>
      </c>
      <c r="J17" s="3" t="s">
        <v>167</v>
      </c>
      <c r="K17" s="3" t="s">
        <v>167</v>
      </c>
      <c r="L17" s="3" t="s">
        <v>167</v>
      </c>
    </row>
    <row r="18" spans="1:12" s="3" customFormat="1" x14ac:dyDescent="0.2">
      <c r="A18" s="2"/>
      <c r="B18" s="2"/>
      <c r="C18" s="2"/>
      <c r="D18" s="2"/>
    </row>
    <row r="19" spans="1:12" s="3" customFormat="1" x14ac:dyDescent="0.2">
      <c r="A19" s="1" t="s">
        <v>170</v>
      </c>
      <c r="B19" s="2"/>
      <c r="C19" s="2"/>
      <c r="D19" s="2"/>
    </row>
    <row r="20" spans="1:12" s="3" customFormat="1" x14ac:dyDescent="0.2">
      <c r="A20" s="2" t="s">
        <v>114</v>
      </c>
      <c r="B20" s="2" t="s">
        <v>160</v>
      </c>
      <c r="C20" s="2" t="s">
        <v>298</v>
      </c>
      <c r="D20" s="2" t="s">
        <v>171</v>
      </c>
      <c r="E20" s="3" t="s">
        <v>321</v>
      </c>
      <c r="F20" s="3" t="s">
        <v>321</v>
      </c>
      <c r="G20" s="3" t="s">
        <v>286</v>
      </c>
      <c r="H20" s="3" t="s">
        <v>322</v>
      </c>
      <c r="I20" s="3" t="s">
        <v>323</v>
      </c>
      <c r="J20" s="3" t="s">
        <v>167</v>
      </c>
      <c r="K20" s="3" t="s">
        <v>167</v>
      </c>
      <c r="L20" s="3" t="s">
        <v>167</v>
      </c>
    </row>
    <row r="21" spans="1:12" s="3" customFormat="1" x14ac:dyDescent="0.2">
      <c r="A21" s="2" t="s">
        <v>126</v>
      </c>
      <c r="B21" s="2" t="s">
        <v>160</v>
      </c>
      <c r="C21" s="2" t="s">
        <v>324</v>
      </c>
      <c r="D21" s="2" t="s">
        <v>171</v>
      </c>
      <c r="E21" s="3" t="s">
        <v>325</v>
      </c>
      <c r="F21" s="3" t="s">
        <v>326</v>
      </c>
      <c r="G21" s="3" t="s">
        <v>286</v>
      </c>
      <c r="H21" s="3" t="s">
        <v>327</v>
      </c>
      <c r="I21" s="3" t="s">
        <v>323</v>
      </c>
      <c r="J21" s="3" t="s">
        <v>167</v>
      </c>
      <c r="K21" s="3" t="s">
        <v>167</v>
      </c>
      <c r="L21" s="3" t="s">
        <v>167</v>
      </c>
    </row>
    <row r="22" spans="1:12" s="3" customFormat="1" x14ac:dyDescent="0.2">
      <c r="A22" s="2" t="s">
        <v>131</v>
      </c>
      <c r="B22" s="2" t="s">
        <v>160</v>
      </c>
      <c r="C22" s="2" t="s">
        <v>303</v>
      </c>
      <c r="D22" s="2" t="s">
        <v>171</v>
      </c>
      <c r="E22" s="3" t="s">
        <v>328</v>
      </c>
      <c r="F22" s="3" t="s">
        <v>329</v>
      </c>
      <c r="G22" s="3" t="s">
        <v>286</v>
      </c>
      <c r="H22" s="3" t="s">
        <v>330</v>
      </c>
      <c r="I22" s="3" t="s">
        <v>323</v>
      </c>
      <c r="J22" s="3" t="s">
        <v>167</v>
      </c>
      <c r="K22" s="3" t="s">
        <v>167</v>
      </c>
      <c r="L22" s="3" t="s">
        <v>167</v>
      </c>
    </row>
    <row r="23" spans="1:12" s="3" customFormat="1" x14ac:dyDescent="0.2">
      <c r="A23" s="2" t="s">
        <v>128</v>
      </c>
      <c r="B23" s="2" t="s">
        <v>160</v>
      </c>
      <c r="C23" s="2" t="s">
        <v>331</v>
      </c>
      <c r="D23" s="2" t="s">
        <v>172</v>
      </c>
      <c r="E23" s="3" t="s">
        <v>332</v>
      </c>
      <c r="F23" s="3" t="s">
        <v>333</v>
      </c>
      <c r="G23" s="3" t="s">
        <v>286</v>
      </c>
      <c r="H23" s="3" t="s">
        <v>334</v>
      </c>
      <c r="I23" s="3" t="s">
        <v>323</v>
      </c>
      <c r="J23" s="3" t="s">
        <v>167</v>
      </c>
      <c r="K23" s="3" t="s">
        <v>167</v>
      </c>
      <c r="L23" s="3" t="s">
        <v>167</v>
      </c>
    </row>
    <row r="24" spans="1:12" s="3" customFormat="1" x14ac:dyDescent="0.2">
      <c r="A24" s="2" t="s">
        <v>152</v>
      </c>
      <c r="B24" s="2" t="s">
        <v>160</v>
      </c>
      <c r="C24" s="2" t="s">
        <v>335</v>
      </c>
      <c r="D24" s="2" t="s">
        <v>173</v>
      </c>
      <c r="E24" s="3" t="s">
        <v>165</v>
      </c>
      <c r="F24" s="3" t="s">
        <v>165</v>
      </c>
      <c r="G24" s="3" t="s">
        <v>286</v>
      </c>
      <c r="H24" s="3" t="s">
        <v>336</v>
      </c>
      <c r="I24" s="3" t="s">
        <v>323</v>
      </c>
      <c r="J24" s="3" t="s">
        <v>167</v>
      </c>
      <c r="K24" s="3" t="s">
        <v>167</v>
      </c>
      <c r="L24" s="3" t="s">
        <v>337</v>
      </c>
    </row>
    <row r="25" spans="1:12" s="3" customFormat="1" x14ac:dyDescent="0.2">
      <c r="A25" s="2" t="s">
        <v>152</v>
      </c>
      <c r="B25" s="2" t="s">
        <v>160</v>
      </c>
      <c r="C25" s="2" t="s">
        <v>335</v>
      </c>
      <c r="D25" s="2" t="s">
        <v>178</v>
      </c>
      <c r="E25" s="3" t="s">
        <v>338</v>
      </c>
      <c r="F25" s="3" t="s">
        <v>338</v>
      </c>
      <c r="G25" s="3" t="s">
        <v>286</v>
      </c>
      <c r="H25" s="3" t="s">
        <v>322</v>
      </c>
      <c r="I25" s="3" t="s">
        <v>323</v>
      </c>
      <c r="J25" s="3" t="s">
        <v>167</v>
      </c>
      <c r="K25" s="3" t="s">
        <v>167</v>
      </c>
      <c r="L25" s="3" t="s">
        <v>167</v>
      </c>
    </row>
    <row r="26" spans="1:12" s="3" customFormat="1" x14ac:dyDescent="0.2">
      <c r="A26" s="2" t="s">
        <v>156</v>
      </c>
      <c r="B26" s="2" t="s">
        <v>160</v>
      </c>
      <c r="C26" s="2" t="s">
        <v>339</v>
      </c>
      <c r="D26" s="2" t="s">
        <v>172</v>
      </c>
      <c r="E26" s="3" t="s">
        <v>340</v>
      </c>
      <c r="F26" s="3" t="s">
        <v>341</v>
      </c>
      <c r="G26" s="3" t="s">
        <v>286</v>
      </c>
      <c r="H26" s="3" t="s">
        <v>301</v>
      </c>
      <c r="I26" s="3" t="s">
        <v>323</v>
      </c>
      <c r="J26" s="3" t="s">
        <v>167</v>
      </c>
      <c r="K26" s="3" t="s">
        <v>167</v>
      </c>
      <c r="L26" s="3" t="s">
        <v>167</v>
      </c>
    </row>
    <row r="27" spans="1:12" s="3" customFormat="1" x14ac:dyDescent="0.2">
      <c r="A27" s="2"/>
      <c r="B27" s="2"/>
      <c r="C27" s="2"/>
      <c r="D27" s="2"/>
    </row>
  </sheetData>
  <phoneticPr fontId="18" type="noConversion"/>
  <pageMargins left="0.5" right="0.5" top="0.75" bottom="0.75" header="0.5" footer="0.5"/>
  <pageSetup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7"/>
  <sheetViews>
    <sheetView workbookViewId="0">
      <pane ySplit="10" topLeftCell="A11" activePane="bottomLeft" state="frozen"/>
      <selection pane="bottomLeft"/>
    </sheetView>
  </sheetViews>
  <sheetFormatPr defaultRowHeight="11.25" x14ac:dyDescent="0.2"/>
  <cols>
    <col min="1" max="1" width="12.7109375" style="26" customWidth="1"/>
    <col min="2" max="2" width="9.7109375" style="26" customWidth="1"/>
    <col min="3" max="3" width="30.7109375" style="26" customWidth="1"/>
    <col min="4" max="5" width="12.7109375" style="27" customWidth="1"/>
    <col min="6" max="11" width="7.7109375" style="27" customWidth="1"/>
    <col min="12" max="16384" width="9.140625" style="27"/>
  </cols>
  <sheetData>
    <row r="1" spans="1:11" x14ac:dyDescent="0.2">
      <c r="A1" s="25" t="s">
        <v>0</v>
      </c>
      <c r="B1" s="26" t="s">
        <v>1</v>
      </c>
    </row>
    <row r="2" spans="1:11" x14ac:dyDescent="0.2">
      <c r="A2" s="25" t="s">
        <v>2</v>
      </c>
      <c r="B2" s="26" t="s">
        <v>3</v>
      </c>
    </row>
    <row r="3" spans="1:11" x14ac:dyDescent="0.2">
      <c r="A3" s="25" t="s">
        <v>4</v>
      </c>
      <c r="B3" s="26" t="s">
        <v>5</v>
      </c>
    </row>
    <row r="4" spans="1:11" x14ac:dyDescent="0.2">
      <c r="A4" s="25" t="s">
        <v>6</v>
      </c>
      <c r="B4" s="26" t="s">
        <v>7</v>
      </c>
    </row>
    <row r="5" spans="1:11" x14ac:dyDescent="0.2">
      <c r="A5" s="25" t="s">
        <v>8</v>
      </c>
      <c r="B5" s="26" t="s">
        <v>9</v>
      </c>
    </row>
    <row r="7" spans="1:11" ht="12.75" x14ac:dyDescent="0.2">
      <c r="A7" s="28" t="s">
        <v>342</v>
      </c>
    </row>
    <row r="9" spans="1:11" s="35" customFormat="1" x14ac:dyDescent="0.2">
      <c r="A9" s="25" t="s">
        <v>159</v>
      </c>
      <c r="B9" s="25" t="s">
        <v>343</v>
      </c>
      <c r="C9" s="25" t="s">
        <v>289</v>
      </c>
      <c r="D9" s="35" t="s">
        <v>344</v>
      </c>
      <c r="E9" s="35" t="s">
        <v>345</v>
      </c>
      <c r="F9" s="35" t="s">
        <v>346</v>
      </c>
      <c r="G9" s="35" t="s">
        <v>347</v>
      </c>
      <c r="H9" s="35" t="s">
        <v>292</v>
      </c>
      <c r="I9" s="35" t="s">
        <v>348</v>
      </c>
      <c r="J9" s="35" t="s">
        <v>349</v>
      </c>
      <c r="K9" s="35" t="s">
        <v>297</v>
      </c>
    </row>
    <row r="11" spans="1:11" x14ac:dyDescent="0.2">
      <c r="A11" s="25" t="s">
        <v>161</v>
      </c>
    </row>
    <row r="12" spans="1:11" x14ac:dyDescent="0.2">
      <c r="A12" s="26" t="s">
        <v>160</v>
      </c>
      <c r="B12" s="26" t="s">
        <v>350</v>
      </c>
      <c r="C12" s="26" t="s">
        <v>162</v>
      </c>
      <c r="D12" s="27" t="s">
        <v>351</v>
      </c>
      <c r="E12" s="27" t="s">
        <v>352</v>
      </c>
      <c r="F12" s="27" t="s">
        <v>353</v>
      </c>
      <c r="G12" s="36" t="s">
        <v>354</v>
      </c>
      <c r="H12" s="27" t="s">
        <v>285</v>
      </c>
      <c r="I12" s="27" t="s">
        <v>355</v>
      </c>
      <c r="J12" s="27" t="s">
        <v>356</v>
      </c>
      <c r="K12" s="27" t="s">
        <v>357</v>
      </c>
    </row>
    <row r="13" spans="1:11" x14ac:dyDescent="0.2">
      <c r="A13" s="26" t="s">
        <v>160</v>
      </c>
      <c r="B13" s="26" t="s">
        <v>350</v>
      </c>
      <c r="C13" s="26" t="s">
        <v>162</v>
      </c>
      <c r="D13" s="27" t="s">
        <v>358</v>
      </c>
      <c r="E13" s="27" t="s">
        <v>352</v>
      </c>
      <c r="F13" s="27" t="s">
        <v>359</v>
      </c>
      <c r="G13" s="36" t="s">
        <v>354</v>
      </c>
      <c r="H13" s="27" t="s">
        <v>285</v>
      </c>
      <c r="I13" s="27" t="s">
        <v>360</v>
      </c>
      <c r="J13" s="27" t="s">
        <v>356</v>
      </c>
      <c r="K13" s="27" t="s">
        <v>357</v>
      </c>
    </row>
    <row r="14" spans="1:11" x14ac:dyDescent="0.2">
      <c r="A14" s="26" t="s">
        <v>160</v>
      </c>
      <c r="B14" s="26" t="s">
        <v>350</v>
      </c>
      <c r="C14" s="26" t="s">
        <v>162</v>
      </c>
      <c r="D14" s="27" t="s">
        <v>361</v>
      </c>
      <c r="E14" s="27" t="s">
        <v>352</v>
      </c>
      <c r="F14" s="27" t="s">
        <v>359</v>
      </c>
      <c r="G14" s="36" t="s">
        <v>354</v>
      </c>
      <c r="H14" s="27" t="s">
        <v>285</v>
      </c>
      <c r="I14" s="27" t="s">
        <v>362</v>
      </c>
      <c r="J14" s="27" t="s">
        <v>356</v>
      </c>
      <c r="K14" s="27" t="s">
        <v>357</v>
      </c>
    </row>
    <row r="15" spans="1:11" x14ac:dyDescent="0.2">
      <c r="A15" s="26" t="s">
        <v>160</v>
      </c>
      <c r="B15" s="26" t="s">
        <v>350</v>
      </c>
      <c r="C15" s="26" t="s">
        <v>162</v>
      </c>
      <c r="D15" s="27" t="s">
        <v>363</v>
      </c>
      <c r="E15" s="27" t="s">
        <v>352</v>
      </c>
      <c r="F15" s="27" t="s">
        <v>364</v>
      </c>
      <c r="G15" s="36" t="s">
        <v>354</v>
      </c>
      <c r="H15" s="27" t="s">
        <v>285</v>
      </c>
      <c r="I15" s="27" t="s">
        <v>365</v>
      </c>
      <c r="J15" s="27" t="s">
        <v>356</v>
      </c>
      <c r="K15" s="27" t="s">
        <v>357</v>
      </c>
    </row>
    <row r="16" spans="1:11" x14ac:dyDescent="0.2">
      <c r="A16" s="26" t="s">
        <v>160</v>
      </c>
      <c r="B16" s="26" t="s">
        <v>350</v>
      </c>
      <c r="C16" s="26" t="s">
        <v>162</v>
      </c>
      <c r="D16" s="27" t="s">
        <v>366</v>
      </c>
      <c r="E16" s="27" t="s">
        <v>352</v>
      </c>
      <c r="F16" s="27" t="s">
        <v>364</v>
      </c>
      <c r="G16" s="36" t="s">
        <v>354</v>
      </c>
      <c r="H16" s="27" t="s">
        <v>285</v>
      </c>
      <c r="I16" s="27" t="s">
        <v>367</v>
      </c>
      <c r="J16" s="27" t="s">
        <v>356</v>
      </c>
      <c r="K16" s="27" t="s">
        <v>357</v>
      </c>
    </row>
    <row r="17" spans="1:11" x14ac:dyDescent="0.2">
      <c r="A17" s="26" t="s">
        <v>160</v>
      </c>
      <c r="B17" s="26" t="s">
        <v>350</v>
      </c>
      <c r="C17" s="26" t="s">
        <v>162</v>
      </c>
      <c r="D17" s="27" t="s">
        <v>368</v>
      </c>
      <c r="E17" s="27" t="s">
        <v>352</v>
      </c>
      <c r="F17" s="27" t="s">
        <v>364</v>
      </c>
      <c r="G17" s="36" t="s">
        <v>354</v>
      </c>
      <c r="H17" s="27" t="s">
        <v>285</v>
      </c>
      <c r="I17" s="27" t="s">
        <v>369</v>
      </c>
      <c r="J17" s="27" t="s">
        <v>356</v>
      </c>
      <c r="K17" s="27" t="s">
        <v>357</v>
      </c>
    </row>
    <row r="18" spans="1:11" x14ac:dyDescent="0.2">
      <c r="A18" s="26" t="s">
        <v>160</v>
      </c>
      <c r="B18" s="26" t="s">
        <v>350</v>
      </c>
      <c r="C18" s="26" t="s">
        <v>162</v>
      </c>
      <c r="D18" s="27" t="s">
        <v>370</v>
      </c>
      <c r="E18" s="27" t="s">
        <v>352</v>
      </c>
      <c r="F18" s="27" t="s">
        <v>364</v>
      </c>
      <c r="G18" s="36" t="s">
        <v>354</v>
      </c>
      <c r="H18" s="27" t="s">
        <v>285</v>
      </c>
      <c r="I18" s="27" t="s">
        <v>371</v>
      </c>
      <c r="J18" s="27" t="s">
        <v>356</v>
      </c>
      <c r="K18" s="27" t="s">
        <v>357</v>
      </c>
    </row>
    <row r="19" spans="1:11" x14ac:dyDescent="0.2">
      <c r="A19" s="26" t="s">
        <v>160</v>
      </c>
      <c r="B19" s="26" t="s">
        <v>350</v>
      </c>
      <c r="C19" s="26" t="s">
        <v>162</v>
      </c>
      <c r="D19" s="27" t="s">
        <v>372</v>
      </c>
      <c r="E19" s="27" t="s">
        <v>352</v>
      </c>
      <c r="F19" s="27" t="s">
        <v>373</v>
      </c>
      <c r="G19" s="36" t="s">
        <v>354</v>
      </c>
      <c r="H19" s="27" t="s">
        <v>285</v>
      </c>
      <c r="I19" s="27" t="s">
        <v>374</v>
      </c>
      <c r="J19" s="27" t="s">
        <v>356</v>
      </c>
      <c r="K19" s="27" t="s">
        <v>357</v>
      </c>
    </row>
    <row r="20" spans="1:11" x14ac:dyDescent="0.2">
      <c r="A20" s="26" t="s">
        <v>160</v>
      </c>
      <c r="B20" s="26" t="s">
        <v>350</v>
      </c>
      <c r="C20" s="26" t="s">
        <v>166</v>
      </c>
      <c r="D20" s="27" t="s">
        <v>375</v>
      </c>
      <c r="E20" s="27" t="s">
        <v>376</v>
      </c>
      <c r="F20" s="27" t="s">
        <v>377</v>
      </c>
      <c r="G20" s="37" t="s">
        <v>377</v>
      </c>
      <c r="H20" s="27" t="s">
        <v>166</v>
      </c>
      <c r="I20" s="27" t="s">
        <v>377</v>
      </c>
      <c r="J20" s="27" t="s">
        <v>378</v>
      </c>
      <c r="K20" s="27" t="s">
        <v>357</v>
      </c>
    </row>
    <row r="21" spans="1:11" x14ac:dyDescent="0.2">
      <c r="A21" s="26" t="s">
        <v>160</v>
      </c>
      <c r="B21" s="26" t="s">
        <v>350</v>
      </c>
      <c r="C21" s="26" t="s">
        <v>166</v>
      </c>
      <c r="D21" s="27" t="s">
        <v>379</v>
      </c>
      <c r="E21" s="27" t="s">
        <v>376</v>
      </c>
      <c r="F21" s="27" t="s">
        <v>380</v>
      </c>
      <c r="G21" s="37" t="s">
        <v>377</v>
      </c>
      <c r="H21" s="27" t="s">
        <v>166</v>
      </c>
      <c r="I21" s="27" t="s">
        <v>380</v>
      </c>
      <c r="J21" s="27" t="s">
        <v>378</v>
      </c>
      <c r="K21" s="27" t="s">
        <v>357</v>
      </c>
    </row>
    <row r="22" spans="1:11" x14ac:dyDescent="0.2">
      <c r="A22" s="26" t="s">
        <v>160</v>
      </c>
      <c r="B22" s="26" t="s">
        <v>350</v>
      </c>
      <c r="C22" s="26" t="s">
        <v>166</v>
      </c>
      <c r="D22" s="27" t="s">
        <v>381</v>
      </c>
      <c r="E22" s="27" t="s">
        <v>376</v>
      </c>
      <c r="F22" s="27" t="s">
        <v>380</v>
      </c>
      <c r="G22" s="37" t="s">
        <v>377</v>
      </c>
      <c r="H22" s="27" t="s">
        <v>166</v>
      </c>
      <c r="I22" s="27" t="s">
        <v>380</v>
      </c>
      <c r="J22" s="27" t="s">
        <v>378</v>
      </c>
      <c r="K22" s="27" t="s">
        <v>357</v>
      </c>
    </row>
    <row r="23" spans="1:11" x14ac:dyDescent="0.2">
      <c r="A23" s="26" t="s">
        <v>160</v>
      </c>
      <c r="B23" s="26" t="s">
        <v>350</v>
      </c>
      <c r="C23" s="26" t="s">
        <v>166</v>
      </c>
      <c r="D23" s="27" t="s">
        <v>382</v>
      </c>
      <c r="E23" s="27" t="s">
        <v>376</v>
      </c>
      <c r="F23" s="27" t="s">
        <v>380</v>
      </c>
      <c r="G23" s="37" t="s">
        <v>377</v>
      </c>
      <c r="H23" s="27" t="s">
        <v>166</v>
      </c>
      <c r="I23" s="27" t="s">
        <v>380</v>
      </c>
      <c r="J23" s="27" t="s">
        <v>378</v>
      </c>
      <c r="K23" s="27" t="s">
        <v>357</v>
      </c>
    </row>
    <row r="24" spans="1:11" x14ac:dyDescent="0.2">
      <c r="A24" s="26" t="s">
        <v>160</v>
      </c>
      <c r="B24" s="26" t="s">
        <v>350</v>
      </c>
      <c r="C24" s="26" t="s">
        <v>166</v>
      </c>
      <c r="D24" s="27" t="s">
        <v>383</v>
      </c>
      <c r="E24" s="27" t="s">
        <v>376</v>
      </c>
      <c r="F24" s="27" t="s">
        <v>377</v>
      </c>
      <c r="G24" s="37" t="s">
        <v>377</v>
      </c>
      <c r="H24" s="27" t="s">
        <v>166</v>
      </c>
      <c r="I24" s="27" t="s">
        <v>377</v>
      </c>
      <c r="J24" s="27" t="s">
        <v>378</v>
      </c>
      <c r="K24" s="27" t="s">
        <v>357</v>
      </c>
    </row>
    <row r="25" spans="1:11" x14ac:dyDescent="0.2">
      <c r="A25" s="26" t="s">
        <v>160</v>
      </c>
      <c r="B25" s="26" t="s">
        <v>350</v>
      </c>
      <c r="C25" s="26" t="s">
        <v>166</v>
      </c>
      <c r="D25" s="27" t="s">
        <v>384</v>
      </c>
      <c r="E25" s="27" t="s">
        <v>376</v>
      </c>
      <c r="F25" s="27" t="s">
        <v>377</v>
      </c>
      <c r="G25" s="37" t="s">
        <v>377</v>
      </c>
      <c r="H25" s="27" t="s">
        <v>166</v>
      </c>
      <c r="I25" s="27" t="s">
        <v>377</v>
      </c>
      <c r="J25" s="27" t="s">
        <v>378</v>
      </c>
      <c r="K25" s="27" t="s">
        <v>357</v>
      </c>
    </row>
    <row r="26" spans="1:11" x14ac:dyDescent="0.2">
      <c r="A26" s="26" t="s">
        <v>160</v>
      </c>
      <c r="B26" s="26" t="s">
        <v>350</v>
      </c>
      <c r="C26" s="26" t="s">
        <v>166</v>
      </c>
      <c r="D26" s="27" t="s">
        <v>385</v>
      </c>
      <c r="E26" s="27" t="s">
        <v>376</v>
      </c>
      <c r="F26" s="27" t="s">
        <v>377</v>
      </c>
      <c r="G26" s="37" t="s">
        <v>377</v>
      </c>
      <c r="H26" s="27" t="s">
        <v>166</v>
      </c>
      <c r="I26" s="27" t="s">
        <v>377</v>
      </c>
      <c r="J26" s="27" t="s">
        <v>378</v>
      </c>
      <c r="K26" s="27" t="s">
        <v>357</v>
      </c>
    </row>
    <row r="27" spans="1:11" x14ac:dyDescent="0.2">
      <c r="A27" s="26" t="s">
        <v>160</v>
      </c>
      <c r="B27" s="26" t="s">
        <v>350</v>
      </c>
      <c r="C27" s="26" t="s">
        <v>166</v>
      </c>
      <c r="D27" s="27" t="s">
        <v>386</v>
      </c>
      <c r="E27" s="27" t="s">
        <v>376</v>
      </c>
      <c r="F27" s="27" t="s">
        <v>387</v>
      </c>
      <c r="G27" s="37" t="s">
        <v>377</v>
      </c>
      <c r="H27" s="27" t="s">
        <v>166</v>
      </c>
      <c r="I27" s="27" t="s">
        <v>387</v>
      </c>
      <c r="J27" s="27" t="s">
        <v>378</v>
      </c>
      <c r="K27" s="27" t="s">
        <v>357</v>
      </c>
    </row>
    <row r="28" spans="1:11" x14ac:dyDescent="0.2">
      <c r="A28" s="26" t="s">
        <v>160</v>
      </c>
      <c r="B28" s="26" t="s">
        <v>350</v>
      </c>
      <c r="C28" s="26" t="s">
        <v>162</v>
      </c>
      <c r="D28" s="27" t="s">
        <v>388</v>
      </c>
      <c r="E28" s="27" t="s">
        <v>352</v>
      </c>
      <c r="F28" s="27" t="s">
        <v>353</v>
      </c>
      <c r="G28" s="36" t="s">
        <v>354</v>
      </c>
      <c r="H28" s="27" t="s">
        <v>285</v>
      </c>
      <c r="I28" s="27" t="s">
        <v>389</v>
      </c>
      <c r="J28" s="27" t="s">
        <v>356</v>
      </c>
      <c r="K28" s="27" t="s">
        <v>357</v>
      </c>
    </row>
    <row r="29" spans="1:11" x14ac:dyDescent="0.2">
      <c r="A29" s="26" t="s">
        <v>160</v>
      </c>
      <c r="B29" s="26" t="s">
        <v>350</v>
      </c>
      <c r="C29" s="26" t="s">
        <v>162</v>
      </c>
      <c r="D29" s="27" t="s">
        <v>390</v>
      </c>
      <c r="E29" s="27" t="s">
        <v>352</v>
      </c>
      <c r="F29" s="27" t="s">
        <v>373</v>
      </c>
      <c r="G29" s="36" t="s">
        <v>354</v>
      </c>
      <c r="H29" s="27" t="s">
        <v>285</v>
      </c>
      <c r="I29" s="27" t="s">
        <v>374</v>
      </c>
      <c r="J29" s="27" t="s">
        <v>356</v>
      </c>
      <c r="K29" s="27" t="s">
        <v>357</v>
      </c>
    </row>
    <row r="30" spans="1:11" x14ac:dyDescent="0.2">
      <c r="A30" s="26" t="s">
        <v>160</v>
      </c>
      <c r="B30" s="26" t="s">
        <v>350</v>
      </c>
      <c r="C30" s="26" t="s">
        <v>162</v>
      </c>
      <c r="D30" s="27" t="s">
        <v>391</v>
      </c>
      <c r="E30" s="27" t="s">
        <v>352</v>
      </c>
      <c r="F30" s="27" t="s">
        <v>373</v>
      </c>
      <c r="G30" s="36" t="s">
        <v>354</v>
      </c>
      <c r="H30" s="27" t="s">
        <v>285</v>
      </c>
      <c r="I30" s="27" t="s">
        <v>392</v>
      </c>
      <c r="J30" s="27" t="s">
        <v>356</v>
      </c>
      <c r="K30" s="27" t="s">
        <v>357</v>
      </c>
    </row>
    <row r="31" spans="1:11" x14ac:dyDescent="0.2">
      <c r="A31" s="26" t="s">
        <v>160</v>
      </c>
      <c r="B31" s="26" t="s">
        <v>350</v>
      </c>
      <c r="C31" s="26" t="s">
        <v>162</v>
      </c>
      <c r="D31" s="27" t="s">
        <v>393</v>
      </c>
      <c r="E31" s="27" t="s">
        <v>352</v>
      </c>
      <c r="F31" s="27" t="s">
        <v>394</v>
      </c>
      <c r="G31" s="36" t="s">
        <v>354</v>
      </c>
      <c r="H31" s="27" t="s">
        <v>285</v>
      </c>
      <c r="I31" s="27" t="s">
        <v>395</v>
      </c>
      <c r="J31" s="27" t="s">
        <v>356</v>
      </c>
      <c r="K31" s="27" t="s">
        <v>357</v>
      </c>
    </row>
    <row r="32" spans="1:11" x14ac:dyDescent="0.2">
      <c r="A32" s="26" t="s">
        <v>160</v>
      </c>
      <c r="B32" s="26" t="s">
        <v>350</v>
      </c>
      <c r="C32" s="26" t="s">
        <v>162</v>
      </c>
      <c r="D32" s="27" t="s">
        <v>396</v>
      </c>
      <c r="E32" s="27" t="s">
        <v>352</v>
      </c>
      <c r="F32" s="27" t="s">
        <v>353</v>
      </c>
      <c r="G32" s="36" t="s">
        <v>354</v>
      </c>
      <c r="H32" s="27" t="s">
        <v>285</v>
      </c>
      <c r="I32" s="27" t="s">
        <v>389</v>
      </c>
      <c r="J32" s="27" t="s">
        <v>356</v>
      </c>
      <c r="K32" s="27" t="s">
        <v>357</v>
      </c>
    </row>
    <row r="33" spans="1:11" x14ac:dyDescent="0.2">
      <c r="A33" s="26" t="s">
        <v>160</v>
      </c>
      <c r="B33" s="26" t="s">
        <v>350</v>
      </c>
      <c r="C33" s="26" t="s">
        <v>162</v>
      </c>
      <c r="D33" s="27" t="s">
        <v>397</v>
      </c>
      <c r="E33" s="27" t="s">
        <v>352</v>
      </c>
      <c r="F33" s="27" t="s">
        <v>353</v>
      </c>
      <c r="G33" s="36" t="s">
        <v>354</v>
      </c>
      <c r="H33" s="27" t="s">
        <v>285</v>
      </c>
      <c r="I33" s="27" t="s">
        <v>398</v>
      </c>
      <c r="J33" s="27" t="s">
        <v>356</v>
      </c>
      <c r="K33" s="27" t="s">
        <v>357</v>
      </c>
    </row>
    <row r="34" spans="1:11" x14ac:dyDescent="0.2">
      <c r="A34" s="26" t="s">
        <v>160</v>
      </c>
      <c r="B34" s="26" t="s">
        <v>350</v>
      </c>
      <c r="C34" s="26" t="s">
        <v>162</v>
      </c>
      <c r="D34" s="27" t="s">
        <v>399</v>
      </c>
      <c r="E34" s="27" t="s">
        <v>352</v>
      </c>
      <c r="F34" s="27" t="s">
        <v>394</v>
      </c>
      <c r="G34" s="36" t="s">
        <v>354</v>
      </c>
      <c r="H34" s="27" t="s">
        <v>285</v>
      </c>
      <c r="I34" s="27" t="s">
        <v>395</v>
      </c>
      <c r="J34" s="27" t="s">
        <v>356</v>
      </c>
      <c r="K34" s="27" t="s">
        <v>357</v>
      </c>
    </row>
    <row r="35" spans="1:11" x14ac:dyDescent="0.2">
      <c r="A35" s="26" t="s">
        <v>160</v>
      </c>
      <c r="B35" s="26" t="s">
        <v>350</v>
      </c>
      <c r="C35" s="26" t="s">
        <v>162</v>
      </c>
      <c r="D35" s="27" t="s">
        <v>400</v>
      </c>
      <c r="E35" s="27" t="s">
        <v>352</v>
      </c>
      <c r="F35" s="27" t="s">
        <v>394</v>
      </c>
      <c r="G35" s="36" t="s">
        <v>354</v>
      </c>
      <c r="H35" s="27" t="s">
        <v>285</v>
      </c>
      <c r="I35" s="27" t="s">
        <v>401</v>
      </c>
      <c r="J35" s="27" t="s">
        <v>356</v>
      </c>
      <c r="K35" s="27" t="s">
        <v>357</v>
      </c>
    </row>
    <row r="36" spans="1:11" x14ac:dyDescent="0.2">
      <c r="A36" s="26" t="s">
        <v>160</v>
      </c>
      <c r="B36" s="26" t="s">
        <v>350</v>
      </c>
      <c r="C36" s="26" t="s">
        <v>166</v>
      </c>
      <c r="D36" s="27" t="s">
        <v>402</v>
      </c>
      <c r="E36" s="27" t="s">
        <v>376</v>
      </c>
      <c r="F36" s="27" t="s">
        <v>403</v>
      </c>
      <c r="G36" s="37" t="s">
        <v>377</v>
      </c>
      <c r="H36" s="27" t="s">
        <v>166</v>
      </c>
      <c r="I36" s="27" t="s">
        <v>403</v>
      </c>
      <c r="J36" s="27" t="s">
        <v>378</v>
      </c>
      <c r="K36" s="27" t="s">
        <v>357</v>
      </c>
    </row>
    <row r="37" spans="1:11" x14ac:dyDescent="0.2">
      <c r="A37" s="26" t="s">
        <v>160</v>
      </c>
      <c r="B37" s="26" t="s">
        <v>350</v>
      </c>
      <c r="C37" s="26" t="s">
        <v>166</v>
      </c>
      <c r="D37" s="27" t="s">
        <v>404</v>
      </c>
      <c r="E37" s="27" t="s">
        <v>376</v>
      </c>
      <c r="F37" s="27" t="s">
        <v>403</v>
      </c>
      <c r="G37" s="37" t="s">
        <v>377</v>
      </c>
      <c r="H37" s="27" t="s">
        <v>166</v>
      </c>
      <c r="I37" s="27" t="s">
        <v>403</v>
      </c>
      <c r="J37" s="27" t="s">
        <v>378</v>
      </c>
      <c r="K37" s="27" t="s">
        <v>357</v>
      </c>
    </row>
    <row r="38" spans="1:11" x14ac:dyDescent="0.2">
      <c r="A38" s="26" t="s">
        <v>160</v>
      </c>
      <c r="B38" s="26" t="s">
        <v>350</v>
      </c>
      <c r="C38" s="26" t="s">
        <v>166</v>
      </c>
      <c r="D38" s="27" t="s">
        <v>405</v>
      </c>
      <c r="E38" s="27" t="s">
        <v>376</v>
      </c>
      <c r="F38" s="27" t="s">
        <v>380</v>
      </c>
      <c r="G38" s="37" t="s">
        <v>377</v>
      </c>
      <c r="H38" s="27" t="s">
        <v>166</v>
      </c>
      <c r="I38" s="27" t="s">
        <v>380</v>
      </c>
      <c r="J38" s="27" t="s">
        <v>378</v>
      </c>
      <c r="K38" s="27" t="s">
        <v>357</v>
      </c>
    </row>
    <row r="39" spans="1:11" x14ac:dyDescent="0.2">
      <c r="A39" s="26" t="s">
        <v>160</v>
      </c>
      <c r="B39" s="26" t="s">
        <v>350</v>
      </c>
      <c r="C39" s="26" t="s">
        <v>166</v>
      </c>
      <c r="D39" s="27" t="s">
        <v>406</v>
      </c>
      <c r="E39" s="27" t="s">
        <v>376</v>
      </c>
      <c r="F39" s="27" t="s">
        <v>380</v>
      </c>
      <c r="G39" s="37" t="s">
        <v>377</v>
      </c>
      <c r="H39" s="27" t="s">
        <v>166</v>
      </c>
      <c r="I39" s="27" t="s">
        <v>380</v>
      </c>
      <c r="J39" s="27" t="s">
        <v>378</v>
      </c>
      <c r="K39" s="27" t="s">
        <v>357</v>
      </c>
    </row>
    <row r="40" spans="1:11" x14ac:dyDescent="0.2">
      <c r="A40" s="26" t="s">
        <v>160</v>
      </c>
      <c r="B40" s="26" t="s">
        <v>350</v>
      </c>
      <c r="C40" s="26" t="s">
        <v>166</v>
      </c>
      <c r="D40" s="27" t="s">
        <v>407</v>
      </c>
      <c r="E40" s="27" t="s">
        <v>376</v>
      </c>
      <c r="F40" s="27" t="s">
        <v>380</v>
      </c>
      <c r="G40" s="37" t="s">
        <v>377</v>
      </c>
      <c r="H40" s="27" t="s">
        <v>166</v>
      </c>
      <c r="I40" s="27" t="s">
        <v>380</v>
      </c>
      <c r="J40" s="27" t="s">
        <v>378</v>
      </c>
      <c r="K40" s="27" t="s">
        <v>357</v>
      </c>
    </row>
    <row r="41" spans="1:11" x14ac:dyDescent="0.2">
      <c r="A41" s="26" t="s">
        <v>160</v>
      </c>
      <c r="B41" s="26" t="s">
        <v>350</v>
      </c>
      <c r="C41" s="26" t="s">
        <v>166</v>
      </c>
      <c r="D41" s="27" t="s">
        <v>408</v>
      </c>
      <c r="E41" s="27" t="s">
        <v>376</v>
      </c>
      <c r="F41" s="27" t="s">
        <v>380</v>
      </c>
      <c r="G41" s="37" t="s">
        <v>377</v>
      </c>
      <c r="H41" s="27" t="s">
        <v>166</v>
      </c>
      <c r="I41" s="27" t="s">
        <v>380</v>
      </c>
      <c r="J41" s="27" t="s">
        <v>378</v>
      </c>
      <c r="K41" s="27" t="s">
        <v>357</v>
      </c>
    </row>
    <row r="42" spans="1:11" x14ac:dyDescent="0.2">
      <c r="A42" s="26" t="s">
        <v>160</v>
      </c>
      <c r="B42" s="26" t="s">
        <v>350</v>
      </c>
      <c r="C42" s="26" t="s">
        <v>166</v>
      </c>
      <c r="D42" s="27" t="s">
        <v>409</v>
      </c>
      <c r="E42" s="27" t="s">
        <v>376</v>
      </c>
      <c r="F42" s="27" t="s">
        <v>380</v>
      </c>
      <c r="G42" s="37" t="s">
        <v>377</v>
      </c>
      <c r="H42" s="27" t="s">
        <v>166</v>
      </c>
      <c r="I42" s="27" t="s">
        <v>380</v>
      </c>
      <c r="J42" s="27" t="s">
        <v>378</v>
      </c>
      <c r="K42" s="27" t="s">
        <v>357</v>
      </c>
    </row>
    <row r="43" spans="1:11" x14ac:dyDescent="0.2">
      <c r="A43" s="26" t="s">
        <v>160</v>
      </c>
      <c r="B43" s="26" t="s">
        <v>350</v>
      </c>
      <c r="C43" s="26" t="s">
        <v>166</v>
      </c>
      <c r="D43" s="27" t="s">
        <v>410</v>
      </c>
      <c r="E43" s="27" t="s">
        <v>376</v>
      </c>
      <c r="F43" s="27" t="s">
        <v>377</v>
      </c>
      <c r="G43" s="37" t="s">
        <v>377</v>
      </c>
      <c r="H43" s="27" t="s">
        <v>166</v>
      </c>
      <c r="I43" s="27" t="s">
        <v>377</v>
      </c>
      <c r="J43" s="27" t="s">
        <v>378</v>
      </c>
      <c r="K43" s="27" t="s">
        <v>357</v>
      </c>
    </row>
    <row r="44" spans="1:11" x14ac:dyDescent="0.2">
      <c r="G44" s="37"/>
    </row>
    <row r="45" spans="1:11" x14ac:dyDescent="0.2">
      <c r="A45" s="26" t="s">
        <v>160</v>
      </c>
      <c r="B45" s="26" t="s">
        <v>411</v>
      </c>
      <c r="C45" s="26" t="s">
        <v>168</v>
      </c>
      <c r="D45" s="27" t="s">
        <v>412</v>
      </c>
      <c r="E45" s="27" t="s">
        <v>357</v>
      </c>
      <c r="F45" s="27" t="s">
        <v>413</v>
      </c>
      <c r="G45" s="38" t="s">
        <v>414</v>
      </c>
      <c r="H45" s="27" t="s">
        <v>286</v>
      </c>
      <c r="I45" s="27" t="s">
        <v>415</v>
      </c>
      <c r="J45" s="27" t="s">
        <v>416</v>
      </c>
      <c r="K45" s="27" t="s">
        <v>357</v>
      </c>
    </row>
    <row r="46" spans="1:11" x14ac:dyDescent="0.2">
      <c r="A46" s="26" t="s">
        <v>160</v>
      </c>
      <c r="B46" s="26" t="s">
        <v>411</v>
      </c>
      <c r="C46" s="26" t="s">
        <v>168</v>
      </c>
      <c r="D46" s="27" t="s">
        <v>417</v>
      </c>
      <c r="E46" s="27" t="s">
        <v>357</v>
      </c>
      <c r="F46" s="27" t="s">
        <v>418</v>
      </c>
      <c r="G46" s="38" t="s">
        <v>414</v>
      </c>
      <c r="H46" s="27" t="s">
        <v>286</v>
      </c>
      <c r="I46" s="27" t="s">
        <v>419</v>
      </c>
      <c r="J46" s="27" t="s">
        <v>416</v>
      </c>
      <c r="K46" s="27" t="s">
        <v>357</v>
      </c>
    </row>
    <row r="47" spans="1:11" x14ac:dyDescent="0.2">
      <c r="A47" s="26" t="s">
        <v>160</v>
      </c>
      <c r="B47" s="26" t="s">
        <v>411</v>
      </c>
      <c r="C47" s="26" t="s">
        <v>168</v>
      </c>
      <c r="D47" s="27" t="s">
        <v>420</v>
      </c>
      <c r="E47" s="27" t="s">
        <v>357</v>
      </c>
      <c r="F47" s="27" t="s">
        <v>421</v>
      </c>
      <c r="G47" s="38" t="s">
        <v>414</v>
      </c>
      <c r="H47" s="27" t="s">
        <v>286</v>
      </c>
      <c r="I47" s="27" t="s">
        <v>422</v>
      </c>
      <c r="J47" s="27" t="s">
        <v>416</v>
      </c>
      <c r="K47" s="27" t="s">
        <v>357</v>
      </c>
    </row>
    <row r="48" spans="1:11" x14ac:dyDescent="0.2">
      <c r="G48" s="38"/>
    </row>
    <row r="49" spans="1:11" x14ac:dyDescent="0.2">
      <c r="A49" s="26" t="s">
        <v>160</v>
      </c>
      <c r="B49" s="26" t="s">
        <v>423</v>
      </c>
      <c r="C49" s="26" t="s">
        <v>162</v>
      </c>
      <c r="D49" s="27" t="s">
        <v>424</v>
      </c>
      <c r="E49" s="27" t="s">
        <v>357</v>
      </c>
      <c r="F49" s="27" t="s">
        <v>163</v>
      </c>
      <c r="G49" s="27" t="s">
        <v>425</v>
      </c>
      <c r="H49" s="27" t="s">
        <v>285</v>
      </c>
      <c r="I49" s="27" t="s">
        <v>167</v>
      </c>
      <c r="J49" s="27" t="s">
        <v>281</v>
      </c>
      <c r="K49" s="27" t="s">
        <v>357</v>
      </c>
    </row>
    <row r="50" spans="1:11" x14ac:dyDescent="0.2">
      <c r="A50" s="26" t="s">
        <v>160</v>
      </c>
      <c r="B50" s="26" t="s">
        <v>423</v>
      </c>
      <c r="C50" s="26" t="s">
        <v>162</v>
      </c>
      <c r="D50" s="27" t="s">
        <v>426</v>
      </c>
      <c r="E50" s="27" t="s">
        <v>357</v>
      </c>
      <c r="F50" s="27" t="s">
        <v>163</v>
      </c>
      <c r="G50" s="27" t="s">
        <v>425</v>
      </c>
      <c r="H50" s="27" t="s">
        <v>285</v>
      </c>
      <c r="I50" s="27" t="s">
        <v>167</v>
      </c>
      <c r="J50" s="27" t="s">
        <v>281</v>
      </c>
      <c r="K50" s="27" t="s">
        <v>357</v>
      </c>
    </row>
    <row r="51" spans="1:11" x14ac:dyDescent="0.2">
      <c r="A51" s="26" t="s">
        <v>160</v>
      </c>
      <c r="B51" s="26" t="s">
        <v>423</v>
      </c>
      <c r="C51" s="26" t="s">
        <v>162</v>
      </c>
      <c r="D51" s="27" t="s">
        <v>427</v>
      </c>
      <c r="E51" s="27" t="s">
        <v>357</v>
      </c>
      <c r="F51" s="27" t="s">
        <v>163</v>
      </c>
      <c r="G51" s="27" t="s">
        <v>425</v>
      </c>
      <c r="H51" s="27" t="s">
        <v>285</v>
      </c>
      <c r="I51" s="27" t="s">
        <v>167</v>
      </c>
      <c r="J51" s="27" t="s">
        <v>281</v>
      </c>
      <c r="K51" s="27" t="s">
        <v>357</v>
      </c>
    </row>
    <row r="52" spans="1:11" x14ac:dyDescent="0.2">
      <c r="A52" s="26" t="s">
        <v>160</v>
      </c>
      <c r="B52" s="26" t="s">
        <v>423</v>
      </c>
      <c r="C52" s="26" t="s">
        <v>162</v>
      </c>
      <c r="D52" s="27" t="s">
        <v>428</v>
      </c>
      <c r="E52" s="27" t="s">
        <v>357</v>
      </c>
      <c r="F52" s="27" t="s">
        <v>163</v>
      </c>
      <c r="G52" s="27" t="s">
        <v>425</v>
      </c>
      <c r="H52" s="27" t="s">
        <v>285</v>
      </c>
      <c r="I52" s="27" t="s">
        <v>167</v>
      </c>
      <c r="J52" s="27" t="s">
        <v>281</v>
      </c>
      <c r="K52" s="27" t="s">
        <v>357</v>
      </c>
    </row>
    <row r="53" spans="1:11" x14ac:dyDescent="0.2">
      <c r="A53" s="26" t="s">
        <v>160</v>
      </c>
      <c r="B53" s="26" t="s">
        <v>423</v>
      </c>
      <c r="C53" s="26" t="s">
        <v>162</v>
      </c>
      <c r="D53" s="27" t="s">
        <v>429</v>
      </c>
      <c r="E53" s="27" t="s">
        <v>357</v>
      </c>
      <c r="F53" s="27" t="s">
        <v>163</v>
      </c>
      <c r="G53" s="27" t="s">
        <v>425</v>
      </c>
      <c r="H53" s="27" t="s">
        <v>285</v>
      </c>
      <c r="I53" s="27" t="s">
        <v>167</v>
      </c>
      <c r="J53" s="27" t="s">
        <v>281</v>
      </c>
      <c r="K53" s="27" t="s">
        <v>357</v>
      </c>
    </row>
    <row r="54" spans="1:11" x14ac:dyDescent="0.2">
      <c r="A54" s="26" t="s">
        <v>160</v>
      </c>
      <c r="B54" s="26" t="s">
        <v>423</v>
      </c>
      <c r="C54" s="26" t="s">
        <v>162</v>
      </c>
      <c r="D54" s="27" t="s">
        <v>430</v>
      </c>
      <c r="E54" s="27" t="s">
        <v>357</v>
      </c>
      <c r="F54" s="27" t="s">
        <v>163</v>
      </c>
      <c r="G54" s="27" t="s">
        <v>425</v>
      </c>
      <c r="H54" s="27" t="s">
        <v>285</v>
      </c>
      <c r="I54" s="27" t="s">
        <v>167</v>
      </c>
      <c r="J54" s="27" t="s">
        <v>281</v>
      </c>
      <c r="K54" s="27" t="s">
        <v>357</v>
      </c>
    </row>
    <row r="55" spans="1:11" x14ac:dyDescent="0.2">
      <c r="A55" s="26" t="s">
        <v>160</v>
      </c>
      <c r="B55" s="26" t="s">
        <v>423</v>
      </c>
      <c r="C55" s="26" t="s">
        <v>162</v>
      </c>
      <c r="D55" s="27" t="s">
        <v>431</v>
      </c>
      <c r="E55" s="27" t="s">
        <v>357</v>
      </c>
      <c r="F55" s="27" t="s">
        <v>163</v>
      </c>
      <c r="G55" s="27" t="s">
        <v>425</v>
      </c>
      <c r="H55" s="27" t="s">
        <v>285</v>
      </c>
      <c r="I55" s="27" t="s">
        <v>167</v>
      </c>
      <c r="J55" s="27" t="s">
        <v>281</v>
      </c>
      <c r="K55" s="27" t="s">
        <v>357</v>
      </c>
    </row>
    <row r="56" spans="1:11" x14ac:dyDescent="0.2">
      <c r="A56" s="26" t="s">
        <v>160</v>
      </c>
      <c r="B56" s="26" t="s">
        <v>423</v>
      </c>
      <c r="C56" s="26" t="s">
        <v>162</v>
      </c>
      <c r="D56" s="27" t="s">
        <v>432</v>
      </c>
      <c r="E56" s="27" t="s">
        <v>357</v>
      </c>
      <c r="F56" s="27" t="s">
        <v>163</v>
      </c>
      <c r="G56" s="27" t="s">
        <v>425</v>
      </c>
      <c r="H56" s="27" t="s">
        <v>285</v>
      </c>
      <c r="I56" s="27" t="s">
        <v>167</v>
      </c>
      <c r="J56" s="27" t="s">
        <v>281</v>
      </c>
      <c r="K56" s="27" t="s">
        <v>357</v>
      </c>
    </row>
    <row r="57" spans="1:11" x14ac:dyDescent="0.2">
      <c r="A57" s="26" t="s">
        <v>160</v>
      </c>
      <c r="B57" s="26" t="s">
        <v>423</v>
      </c>
      <c r="C57" s="26" t="s">
        <v>168</v>
      </c>
      <c r="D57" s="27" t="s">
        <v>433</v>
      </c>
      <c r="E57" s="27" t="s">
        <v>357</v>
      </c>
      <c r="F57" s="27" t="s">
        <v>169</v>
      </c>
      <c r="G57" s="27" t="s">
        <v>434</v>
      </c>
      <c r="H57" s="27" t="s">
        <v>286</v>
      </c>
      <c r="I57" s="27" t="s">
        <v>167</v>
      </c>
      <c r="J57" s="27" t="s">
        <v>435</v>
      </c>
      <c r="K57" s="27" t="s">
        <v>357</v>
      </c>
    </row>
    <row r="58" spans="1:11" x14ac:dyDescent="0.2">
      <c r="A58" s="26" t="s">
        <v>160</v>
      </c>
      <c r="B58" s="26" t="s">
        <v>423</v>
      </c>
      <c r="C58" s="26" t="s">
        <v>168</v>
      </c>
      <c r="D58" s="27" t="s">
        <v>436</v>
      </c>
      <c r="E58" s="27" t="s">
        <v>357</v>
      </c>
      <c r="F58" s="27" t="s">
        <v>169</v>
      </c>
      <c r="G58" s="27" t="s">
        <v>434</v>
      </c>
      <c r="H58" s="27" t="s">
        <v>286</v>
      </c>
      <c r="I58" s="27" t="s">
        <v>167</v>
      </c>
      <c r="J58" s="27" t="s">
        <v>435</v>
      </c>
      <c r="K58" s="27" t="s">
        <v>357</v>
      </c>
    </row>
    <row r="59" spans="1:11" x14ac:dyDescent="0.2">
      <c r="A59" s="26" t="s">
        <v>160</v>
      </c>
      <c r="B59" s="26" t="s">
        <v>423</v>
      </c>
      <c r="C59" s="26" t="s">
        <v>168</v>
      </c>
      <c r="D59" s="27" t="s">
        <v>437</v>
      </c>
      <c r="E59" s="27" t="s">
        <v>357</v>
      </c>
      <c r="F59" s="27" t="s">
        <v>169</v>
      </c>
      <c r="G59" s="27" t="s">
        <v>434</v>
      </c>
      <c r="H59" s="27" t="s">
        <v>286</v>
      </c>
      <c r="I59" s="27" t="s">
        <v>167</v>
      </c>
      <c r="J59" s="27" t="s">
        <v>435</v>
      </c>
      <c r="K59" s="27" t="s">
        <v>357</v>
      </c>
    </row>
    <row r="60" spans="1:11" x14ac:dyDescent="0.2">
      <c r="A60" s="26" t="s">
        <v>160</v>
      </c>
      <c r="B60" s="26" t="s">
        <v>423</v>
      </c>
      <c r="C60" s="26" t="s">
        <v>162</v>
      </c>
      <c r="D60" s="27" t="s">
        <v>438</v>
      </c>
      <c r="E60" s="27" t="s">
        <v>357</v>
      </c>
      <c r="F60" s="27" t="s">
        <v>163</v>
      </c>
      <c r="G60" s="27" t="s">
        <v>425</v>
      </c>
      <c r="H60" s="27" t="s">
        <v>285</v>
      </c>
      <c r="I60" s="27" t="s">
        <v>167</v>
      </c>
      <c r="J60" s="27" t="s">
        <v>281</v>
      </c>
      <c r="K60" s="27" t="s">
        <v>357</v>
      </c>
    </row>
    <row r="61" spans="1:11" x14ac:dyDescent="0.2">
      <c r="A61" s="26" t="s">
        <v>160</v>
      </c>
      <c r="B61" s="26" t="s">
        <v>423</v>
      </c>
      <c r="C61" s="26" t="s">
        <v>162</v>
      </c>
      <c r="D61" s="27" t="s">
        <v>439</v>
      </c>
      <c r="E61" s="27" t="s">
        <v>357</v>
      </c>
      <c r="F61" s="27" t="s">
        <v>163</v>
      </c>
      <c r="G61" s="27" t="s">
        <v>425</v>
      </c>
      <c r="H61" s="27" t="s">
        <v>285</v>
      </c>
      <c r="I61" s="27" t="s">
        <v>167</v>
      </c>
      <c r="J61" s="27" t="s">
        <v>281</v>
      </c>
      <c r="K61" s="27" t="s">
        <v>357</v>
      </c>
    </row>
    <row r="62" spans="1:11" x14ac:dyDescent="0.2">
      <c r="A62" s="26" t="s">
        <v>160</v>
      </c>
      <c r="B62" s="26" t="s">
        <v>423</v>
      </c>
      <c r="C62" s="26" t="s">
        <v>162</v>
      </c>
      <c r="D62" s="27" t="s">
        <v>440</v>
      </c>
      <c r="E62" s="27" t="s">
        <v>357</v>
      </c>
      <c r="F62" s="27" t="s">
        <v>163</v>
      </c>
      <c r="G62" s="27" t="s">
        <v>425</v>
      </c>
      <c r="H62" s="27" t="s">
        <v>285</v>
      </c>
      <c r="I62" s="27" t="s">
        <v>167</v>
      </c>
      <c r="J62" s="27" t="s">
        <v>281</v>
      </c>
      <c r="K62" s="27" t="s">
        <v>357</v>
      </c>
    </row>
    <row r="63" spans="1:11" x14ac:dyDescent="0.2">
      <c r="A63" s="26" t="s">
        <v>160</v>
      </c>
      <c r="B63" s="26" t="s">
        <v>423</v>
      </c>
      <c r="C63" s="26" t="s">
        <v>162</v>
      </c>
      <c r="D63" s="27" t="s">
        <v>441</v>
      </c>
      <c r="E63" s="27" t="s">
        <v>357</v>
      </c>
      <c r="F63" s="27" t="s">
        <v>163</v>
      </c>
      <c r="G63" s="27" t="s">
        <v>425</v>
      </c>
      <c r="H63" s="27" t="s">
        <v>285</v>
      </c>
      <c r="I63" s="27" t="s">
        <v>167</v>
      </c>
      <c r="J63" s="27" t="s">
        <v>281</v>
      </c>
      <c r="K63" s="27" t="s">
        <v>357</v>
      </c>
    </row>
    <row r="64" spans="1:11" x14ac:dyDescent="0.2">
      <c r="A64" s="26" t="s">
        <v>160</v>
      </c>
      <c r="B64" s="26" t="s">
        <v>423</v>
      </c>
      <c r="C64" s="26" t="s">
        <v>162</v>
      </c>
      <c r="D64" s="27" t="s">
        <v>442</v>
      </c>
      <c r="E64" s="27" t="s">
        <v>357</v>
      </c>
      <c r="F64" s="27" t="s">
        <v>163</v>
      </c>
      <c r="G64" s="27" t="s">
        <v>425</v>
      </c>
      <c r="H64" s="27" t="s">
        <v>285</v>
      </c>
      <c r="I64" s="27" t="s">
        <v>167</v>
      </c>
      <c r="J64" s="27" t="s">
        <v>281</v>
      </c>
      <c r="K64" s="27" t="s">
        <v>357</v>
      </c>
    </row>
    <row r="65" spans="1:11" x14ac:dyDescent="0.2">
      <c r="A65" s="26" t="s">
        <v>160</v>
      </c>
      <c r="B65" s="26" t="s">
        <v>423</v>
      </c>
      <c r="C65" s="26" t="s">
        <v>162</v>
      </c>
      <c r="D65" s="27" t="s">
        <v>443</v>
      </c>
      <c r="E65" s="27" t="s">
        <v>357</v>
      </c>
      <c r="F65" s="27" t="s">
        <v>163</v>
      </c>
      <c r="G65" s="27" t="s">
        <v>425</v>
      </c>
      <c r="H65" s="27" t="s">
        <v>285</v>
      </c>
      <c r="I65" s="27" t="s">
        <v>167</v>
      </c>
      <c r="J65" s="27" t="s">
        <v>281</v>
      </c>
      <c r="K65" s="27" t="s">
        <v>357</v>
      </c>
    </row>
    <row r="66" spans="1:11" x14ac:dyDescent="0.2">
      <c r="A66" s="26" t="s">
        <v>160</v>
      </c>
      <c r="B66" s="26" t="s">
        <v>423</v>
      </c>
      <c r="C66" s="26" t="s">
        <v>162</v>
      </c>
      <c r="D66" s="27" t="s">
        <v>444</v>
      </c>
      <c r="E66" s="27" t="s">
        <v>357</v>
      </c>
      <c r="F66" s="27" t="s">
        <v>163</v>
      </c>
      <c r="G66" s="27" t="s">
        <v>425</v>
      </c>
      <c r="H66" s="27" t="s">
        <v>285</v>
      </c>
      <c r="I66" s="27" t="s">
        <v>167</v>
      </c>
      <c r="J66" s="27" t="s">
        <v>281</v>
      </c>
      <c r="K66" s="27" t="s">
        <v>357</v>
      </c>
    </row>
    <row r="67" spans="1:11" x14ac:dyDescent="0.2">
      <c r="A67" s="26" t="s">
        <v>160</v>
      </c>
      <c r="B67" s="26" t="s">
        <v>423</v>
      </c>
      <c r="C67" s="26" t="s">
        <v>162</v>
      </c>
      <c r="D67" s="27" t="s">
        <v>445</v>
      </c>
      <c r="E67" s="27" t="s">
        <v>357</v>
      </c>
      <c r="F67" s="27" t="s">
        <v>163</v>
      </c>
      <c r="G67" s="27" t="s">
        <v>425</v>
      </c>
      <c r="H67" s="27" t="s">
        <v>285</v>
      </c>
      <c r="I67" s="27" t="s">
        <v>167</v>
      </c>
      <c r="J67" s="27" t="s">
        <v>281</v>
      </c>
      <c r="K67" s="27" t="s">
        <v>357</v>
      </c>
    </row>
    <row r="69" spans="1:11" x14ac:dyDescent="0.2">
      <c r="A69" s="25" t="s">
        <v>170</v>
      </c>
    </row>
    <row r="70" spans="1:11" x14ac:dyDescent="0.2">
      <c r="A70" s="26" t="s">
        <v>160</v>
      </c>
      <c r="B70" s="26" t="s">
        <v>350</v>
      </c>
      <c r="C70" s="26" t="s">
        <v>171</v>
      </c>
      <c r="D70" s="27" t="s">
        <v>446</v>
      </c>
      <c r="E70" s="27" t="s">
        <v>447</v>
      </c>
      <c r="F70" s="27" t="s">
        <v>448</v>
      </c>
      <c r="G70" s="38" t="s">
        <v>449</v>
      </c>
      <c r="H70" s="27" t="s">
        <v>286</v>
      </c>
      <c r="I70" s="27" t="s">
        <v>450</v>
      </c>
      <c r="J70" s="27" t="s">
        <v>451</v>
      </c>
      <c r="K70" s="27" t="s">
        <v>357</v>
      </c>
    </row>
    <row r="71" spans="1:11" x14ac:dyDescent="0.2">
      <c r="A71" s="26" t="s">
        <v>160</v>
      </c>
      <c r="B71" s="26" t="s">
        <v>350</v>
      </c>
      <c r="C71" s="26" t="s">
        <v>172</v>
      </c>
      <c r="D71" s="27" t="s">
        <v>452</v>
      </c>
      <c r="E71" s="27" t="s">
        <v>453</v>
      </c>
      <c r="F71" s="27" t="s">
        <v>454</v>
      </c>
      <c r="G71" s="38" t="s">
        <v>329</v>
      </c>
      <c r="H71" s="27" t="s">
        <v>286</v>
      </c>
      <c r="I71" s="27" t="s">
        <v>455</v>
      </c>
      <c r="J71" s="27" t="s">
        <v>451</v>
      </c>
      <c r="K71" s="27" t="s">
        <v>357</v>
      </c>
    </row>
    <row r="72" spans="1:11" x14ac:dyDescent="0.2">
      <c r="A72" s="26" t="s">
        <v>160</v>
      </c>
      <c r="B72" s="26" t="s">
        <v>350</v>
      </c>
      <c r="C72" s="26" t="s">
        <v>172</v>
      </c>
      <c r="D72" s="27" t="s">
        <v>456</v>
      </c>
      <c r="E72" s="27" t="s">
        <v>457</v>
      </c>
      <c r="F72" s="27" t="s">
        <v>458</v>
      </c>
      <c r="G72" s="38" t="s">
        <v>414</v>
      </c>
      <c r="H72" s="27" t="s">
        <v>286</v>
      </c>
      <c r="I72" s="27" t="s">
        <v>459</v>
      </c>
      <c r="J72" s="27" t="s">
        <v>451</v>
      </c>
      <c r="K72" s="27" t="s">
        <v>357</v>
      </c>
    </row>
    <row r="73" spans="1:11" x14ac:dyDescent="0.2">
      <c r="A73" s="26" t="s">
        <v>160</v>
      </c>
      <c r="B73" s="26" t="s">
        <v>350</v>
      </c>
      <c r="C73" s="26" t="s">
        <v>172</v>
      </c>
      <c r="D73" s="27" t="s">
        <v>460</v>
      </c>
      <c r="E73" s="27" t="s">
        <v>461</v>
      </c>
      <c r="F73" s="27" t="s">
        <v>462</v>
      </c>
      <c r="G73" s="36" t="s">
        <v>463</v>
      </c>
      <c r="H73" s="27" t="s">
        <v>286</v>
      </c>
      <c r="I73" s="27" t="s">
        <v>464</v>
      </c>
      <c r="J73" s="27" t="s">
        <v>451</v>
      </c>
      <c r="K73" s="27" t="s">
        <v>357</v>
      </c>
    </row>
    <row r="74" spans="1:11" x14ac:dyDescent="0.2">
      <c r="A74" s="26" t="s">
        <v>160</v>
      </c>
      <c r="B74" s="26" t="s">
        <v>350</v>
      </c>
      <c r="C74" s="26" t="s">
        <v>171</v>
      </c>
      <c r="D74" s="27" t="s">
        <v>465</v>
      </c>
      <c r="E74" s="27" t="s">
        <v>447</v>
      </c>
      <c r="F74" s="27" t="s">
        <v>466</v>
      </c>
      <c r="G74" s="38" t="s">
        <v>449</v>
      </c>
      <c r="H74" s="27" t="s">
        <v>286</v>
      </c>
      <c r="I74" s="27" t="s">
        <v>467</v>
      </c>
      <c r="J74" s="27" t="s">
        <v>451</v>
      </c>
      <c r="K74" s="27" t="s">
        <v>357</v>
      </c>
    </row>
    <row r="75" spans="1:11" x14ac:dyDescent="0.2">
      <c r="A75" s="26" t="s">
        <v>160</v>
      </c>
      <c r="B75" s="26" t="s">
        <v>350</v>
      </c>
      <c r="C75" s="26" t="s">
        <v>172</v>
      </c>
      <c r="D75" s="27" t="s">
        <v>468</v>
      </c>
      <c r="E75" s="27" t="s">
        <v>453</v>
      </c>
      <c r="F75" s="27" t="s">
        <v>469</v>
      </c>
      <c r="G75" s="38" t="s">
        <v>329</v>
      </c>
      <c r="H75" s="27" t="s">
        <v>286</v>
      </c>
      <c r="I75" s="27" t="s">
        <v>470</v>
      </c>
      <c r="J75" s="27" t="s">
        <v>451</v>
      </c>
      <c r="K75" s="27" t="s">
        <v>357</v>
      </c>
    </row>
    <row r="76" spans="1:11" x14ac:dyDescent="0.2">
      <c r="A76" s="26" t="s">
        <v>160</v>
      </c>
      <c r="B76" s="26" t="s">
        <v>350</v>
      </c>
      <c r="C76" s="26" t="s">
        <v>172</v>
      </c>
      <c r="D76" s="27" t="s">
        <v>471</v>
      </c>
      <c r="E76" s="27" t="s">
        <v>457</v>
      </c>
      <c r="F76" s="27" t="s">
        <v>472</v>
      </c>
      <c r="G76" s="38" t="s">
        <v>414</v>
      </c>
      <c r="H76" s="27" t="s">
        <v>286</v>
      </c>
      <c r="I76" s="27" t="s">
        <v>473</v>
      </c>
      <c r="J76" s="27" t="s">
        <v>451</v>
      </c>
      <c r="K76" s="27" t="s">
        <v>357</v>
      </c>
    </row>
    <row r="77" spans="1:11" x14ac:dyDescent="0.2">
      <c r="A77" s="26" t="s">
        <v>160</v>
      </c>
      <c r="B77" s="26" t="s">
        <v>350</v>
      </c>
      <c r="C77" s="26" t="s">
        <v>172</v>
      </c>
      <c r="D77" s="27" t="s">
        <v>474</v>
      </c>
      <c r="E77" s="27" t="s">
        <v>461</v>
      </c>
      <c r="F77" s="27" t="s">
        <v>475</v>
      </c>
      <c r="G77" s="36" t="s">
        <v>463</v>
      </c>
      <c r="H77" s="27" t="s">
        <v>286</v>
      </c>
      <c r="I77" s="27" t="s">
        <v>476</v>
      </c>
      <c r="J77" s="27" t="s">
        <v>451</v>
      </c>
      <c r="K77" s="27" t="s">
        <v>357</v>
      </c>
    </row>
    <row r="78" spans="1:11" x14ac:dyDescent="0.2">
      <c r="A78" s="26" t="s">
        <v>160</v>
      </c>
      <c r="B78" s="26" t="s">
        <v>350</v>
      </c>
      <c r="C78" s="26" t="s">
        <v>171</v>
      </c>
      <c r="D78" s="27" t="s">
        <v>477</v>
      </c>
      <c r="E78" s="27" t="s">
        <v>478</v>
      </c>
      <c r="F78" s="27" t="s">
        <v>479</v>
      </c>
      <c r="G78" s="36" t="s">
        <v>480</v>
      </c>
      <c r="H78" s="27" t="s">
        <v>286</v>
      </c>
      <c r="I78" s="27" t="s">
        <v>398</v>
      </c>
      <c r="J78" s="27" t="s">
        <v>451</v>
      </c>
      <c r="K78" s="27" t="s">
        <v>357</v>
      </c>
    </row>
    <row r="79" spans="1:11" x14ac:dyDescent="0.2">
      <c r="A79" s="26" t="s">
        <v>160</v>
      </c>
      <c r="B79" s="26" t="s">
        <v>350</v>
      </c>
      <c r="C79" s="26" t="s">
        <v>171</v>
      </c>
      <c r="D79" s="27" t="s">
        <v>481</v>
      </c>
      <c r="E79" s="27" t="s">
        <v>447</v>
      </c>
      <c r="F79" s="27" t="s">
        <v>482</v>
      </c>
      <c r="G79" s="38" t="s">
        <v>449</v>
      </c>
      <c r="H79" s="27" t="s">
        <v>286</v>
      </c>
      <c r="I79" s="27" t="s">
        <v>483</v>
      </c>
      <c r="J79" s="27" t="s">
        <v>451</v>
      </c>
      <c r="K79" s="27" t="s">
        <v>357</v>
      </c>
    </row>
    <row r="80" spans="1:11" x14ac:dyDescent="0.2">
      <c r="A80" s="26" t="s">
        <v>160</v>
      </c>
      <c r="B80" s="26" t="s">
        <v>350</v>
      </c>
      <c r="C80" s="26" t="s">
        <v>171</v>
      </c>
      <c r="D80" s="27" t="s">
        <v>484</v>
      </c>
      <c r="E80" s="27" t="s">
        <v>447</v>
      </c>
      <c r="F80" s="27" t="s">
        <v>485</v>
      </c>
      <c r="G80" s="38" t="s">
        <v>449</v>
      </c>
      <c r="H80" s="27" t="s">
        <v>286</v>
      </c>
      <c r="I80" s="27" t="s">
        <v>486</v>
      </c>
      <c r="J80" s="27" t="s">
        <v>451</v>
      </c>
      <c r="K80" s="27" t="s">
        <v>357</v>
      </c>
    </row>
    <row r="81" spans="1:11" x14ac:dyDescent="0.2">
      <c r="A81" s="26" t="s">
        <v>160</v>
      </c>
      <c r="B81" s="26" t="s">
        <v>350</v>
      </c>
      <c r="C81" s="26" t="s">
        <v>171</v>
      </c>
      <c r="D81" s="27" t="s">
        <v>487</v>
      </c>
      <c r="E81" s="27" t="s">
        <v>447</v>
      </c>
      <c r="F81" s="27" t="s">
        <v>488</v>
      </c>
      <c r="G81" s="38" t="s">
        <v>449</v>
      </c>
      <c r="H81" s="27" t="s">
        <v>286</v>
      </c>
      <c r="I81" s="27" t="s">
        <v>489</v>
      </c>
      <c r="J81" s="27" t="s">
        <v>451</v>
      </c>
      <c r="K81" s="27" t="s">
        <v>357</v>
      </c>
    </row>
    <row r="82" spans="1:11" x14ac:dyDescent="0.2">
      <c r="A82" s="26" t="s">
        <v>160</v>
      </c>
      <c r="B82" s="26" t="s">
        <v>350</v>
      </c>
      <c r="C82" s="26" t="s">
        <v>171</v>
      </c>
      <c r="D82" s="27" t="s">
        <v>490</v>
      </c>
      <c r="E82" s="27" t="s">
        <v>447</v>
      </c>
      <c r="F82" s="27" t="s">
        <v>491</v>
      </c>
      <c r="G82" s="38" t="s">
        <v>449</v>
      </c>
      <c r="H82" s="27" t="s">
        <v>286</v>
      </c>
      <c r="I82" s="27" t="s">
        <v>492</v>
      </c>
      <c r="J82" s="27" t="s">
        <v>451</v>
      </c>
      <c r="K82" s="27" t="s">
        <v>357</v>
      </c>
    </row>
    <row r="83" spans="1:11" x14ac:dyDescent="0.2">
      <c r="A83" s="26" t="s">
        <v>160</v>
      </c>
      <c r="B83" s="26" t="s">
        <v>350</v>
      </c>
      <c r="C83" s="26" t="s">
        <v>171</v>
      </c>
      <c r="D83" s="27" t="s">
        <v>493</v>
      </c>
      <c r="E83" s="27" t="s">
        <v>447</v>
      </c>
      <c r="F83" s="27" t="s">
        <v>494</v>
      </c>
      <c r="G83" s="38" t="s">
        <v>449</v>
      </c>
      <c r="H83" s="27" t="s">
        <v>286</v>
      </c>
      <c r="I83" s="27" t="s">
        <v>495</v>
      </c>
      <c r="J83" s="27" t="s">
        <v>451</v>
      </c>
      <c r="K83" s="27" t="s">
        <v>357</v>
      </c>
    </row>
    <row r="84" spans="1:11" x14ac:dyDescent="0.2">
      <c r="A84" s="26" t="s">
        <v>160</v>
      </c>
      <c r="B84" s="26" t="s">
        <v>350</v>
      </c>
      <c r="C84" s="26" t="s">
        <v>171</v>
      </c>
      <c r="D84" s="27" t="s">
        <v>496</v>
      </c>
      <c r="E84" s="27" t="s">
        <v>447</v>
      </c>
      <c r="F84" s="27" t="s">
        <v>497</v>
      </c>
      <c r="G84" s="38" t="s">
        <v>449</v>
      </c>
      <c r="H84" s="27" t="s">
        <v>286</v>
      </c>
      <c r="I84" s="27" t="s">
        <v>498</v>
      </c>
      <c r="J84" s="27" t="s">
        <v>451</v>
      </c>
      <c r="K84" s="27" t="s">
        <v>357</v>
      </c>
    </row>
    <row r="85" spans="1:11" x14ac:dyDescent="0.2">
      <c r="A85" s="26" t="s">
        <v>160</v>
      </c>
      <c r="B85" s="26" t="s">
        <v>350</v>
      </c>
      <c r="C85" s="26" t="s">
        <v>171</v>
      </c>
      <c r="D85" s="27" t="s">
        <v>499</v>
      </c>
      <c r="E85" s="27" t="s">
        <v>447</v>
      </c>
      <c r="F85" s="27" t="s">
        <v>500</v>
      </c>
      <c r="G85" s="38" t="s">
        <v>449</v>
      </c>
      <c r="H85" s="27" t="s">
        <v>286</v>
      </c>
      <c r="I85" s="27" t="s">
        <v>501</v>
      </c>
      <c r="J85" s="27" t="s">
        <v>451</v>
      </c>
      <c r="K85" s="27" t="s">
        <v>357</v>
      </c>
    </row>
    <row r="86" spans="1:11" x14ac:dyDescent="0.2">
      <c r="A86" s="26" t="s">
        <v>160</v>
      </c>
      <c r="B86" s="26" t="s">
        <v>350</v>
      </c>
      <c r="C86" s="26" t="s">
        <v>171</v>
      </c>
      <c r="D86" s="27" t="s">
        <v>502</v>
      </c>
      <c r="E86" s="27" t="s">
        <v>447</v>
      </c>
      <c r="F86" s="27" t="s">
        <v>503</v>
      </c>
      <c r="G86" s="38" t="s">
        <v>449</v>
      </c>
      <c r="H86" s="27" t="s">
        <v>286</v>
      </c>
      <c r="I86" s="27" t="s">
        <v>504</v>
      </c>
      <c r="J86" s="27" t="s">
        <v>451</v>
      </c>
      <c r="K86" s="27" t="s">
        <v>357</v>
      </c>
    </row>
    <row r="87" spans="1:11" x14ac:dyDescent="0.2">
      <c r="A87" s="26" t="s">
        <v>160</v>
      </c>
      <c r="B87" s="26" t="s">
        <v>350</v>
      </c>
      <c r="C87" s="26" t="s">
        <v>171</v>
      </c>
      <c r="D87" s="27" t="s">
        <v>505</v>
      </c>
      <c r="E87" s="27" t="s">
        <v>447</v>
      </c>
      <c r="F87" s="27" t="s">
        <v>506</v>
      </c>
      <c r="G87" s="38" t="s">
        <v>449</v>
      </c>
      <c r="H87" s="27" t="s">
        <v>286</v>
      </c>
      <c r="I87" s="27" t="s">
        <v>507</v>
      </c>
      <c r="J87" s="27" t="s">
        <v>451</v>
      </c>
      <c r="K87" s="27" t="s">
        <v>357</v>
      </c>
    </row>
    <row r="88" spans="1:11" x14ac:dyDescent="0.2">
      <c r="A88" s="26" t="s">
        <v>160</v>
      </c>
      <c r="B88" s="26" t="s">
        <v>350</v>
      </c>
      <c r="C88" s="26" t="s">
        <v>171</v>
      </c>
      <c r="D88" s="27" t="s">
        <v>508</v>
      </c>
      <c r="E88" s="27" t="s">
        <v>447</v>
      </c>
      <c r="F88" s="27" t="s">
        <v>509</v>
      </c>
      <c r="G88" s="38" t="s">
        <v>449</v>
      </c>
      <c r="H88" s="27" t="s">
        <v>286</v>
      </c>
      <c r="I88" s="27" t="s">
        <v>510</v>
      </c>
      <c r="J88" s="27" t="s">
        <v>451</v>
      </c>
      <c r="K88" s="27" t="s">
        <v>357</v>
      </c>
    </row>
    <row r="89" spans="1:11" x14ac:dyDescent="0.2">
      <c r="A89" s="26" t="s">
        <v>160</v>
      </c>
      <c r="B89" s="26" t="s">
        <v>350</v>
      </c>
      <c r="C89" s="26" t="s">
        <v>171</v>
      </c>
      <c r="D89" s="27" t="s">
        <v>511</v>
      </c>
      <c r="E89" s="27" t="s">
        <v>447</v>
      </c>
      <c r="F89" s="27" t="s">
        <v>512</v>
      </c>
      <c r="G89" s="38" t="s">
        <v>449</v>
      </c>
      <c r="H89" s="27" t="s">
        <v>286</v>
      </c>
      <c r="I89" s="27" t="s">
        <v>513</v>
      </c>
      <c r="J89" s="27" t="s">
        <v>451</v>
      </c>
      <c r="K89" s="27" t="s">
        <v>357</v>
      </c>
    </row>
    <row r="90" spans="1:11" x14ac:dyDescent="0.2">
      <c r="G90" s="38"/>
    </row>
    <row r="91" spans="1:11" x14ac:dyDescent="0.2">
      <c r="A91" s="26" t="s">
        <v>160</v>
      </c>
      <c r="B91" s="26" t="s">
        <v>411</v>
      </c>
      <c r="C91" s="26" t="s">
        <v>173</v>
      </c>
      <c r="D91" s="27" t="s">
        <v>514</v>
      </c>
      <c r="E91" s="27" t="s">
        <v>357</v>
      </c>
      <c r="F91" s="27" t="s">
        <v>515</v>
      </c>
      <c r="G91" s="36" t="s">
        <v>515</v>
      </c>
      <c r="H91" s="27" t="s">
        <v>286</v>
      </c>
      <c r="I91" s="27" t="s">
        <v>476</v>
      </c>
      <c r="J91" s="27" t="s">
        <v>451</v>
      </c>
      <c r="K91" s="27" t="s">
        <v>357</v>
      </c>
    </row>
    <row r="92" spans="1:11" x14ac:dyDescent="0.2">
      <c r="A92" s="26" t="s">
        <v>160</v>
      </c>
      <c r="B92" s="26" t="s">
        <v>411</v>
      </c>
      <c r="C92" s="26" t="s">
        <v>178</v>
      </c>
      <c r="D92" s="27" t="s">
        <v>514</v>
      </c>
      <c r="E92" s="27" t="s">
        <v>357</v>
      </c>
      <c r="F92" s="27" t="s">
        <v>338</v>
      </c>
      <c r="G92" s="36" t="s">
        <v>515</v>
      </c>
      <c r="H92" s="27" t="s">
        <v>286</v>
      </c>
      <c r="I92" s="27" t="s">
        <v>516</v>
      </c>
      <c r="J92" s="27" t="s">
        <v>451</v>
      </c>
      <c r="K92" s="27" t="s">
        <v>357</v>
      </c>
    </row>
    <row r="93" spans="1:11" x14ac:dyDescent="0.2">
      <c r="A93" s="26" t="s">
        <v>160</v>
      </c>
      <c r="B93" s="26" t="s">
        <v>411</v>
      </c>
      <c r="C93" s="26" t="s">
        <v>173</v>
      </c>
      <c r="D93" s="27" t="s">
        <v>517</v>
      </c>
      <c r="E93" s="27" t="s">
        <v>357</v>
      </c>
      <c r="F93" s="27" t="s">
        <v>518</v>
      </c>
      <c r="G93" s="36" t="s">
        <v>515</v>
      </c>
      <c r="H93" s="27" t="s">
        <v>286</v>
      </c>
      <c r="I93" s="27" t="s">
        <v>519</v>
      </c>
      <c r="J93" s="27" t="s">
        <v>451</v>
      </c>
      <c r="K93" s="27" t="s">
        <v>357</v>
      </c>
    </row>
    <row r="94" spans="1:11" x14ac:dyDescent="0.2">
      <c r="A94" s="26" t="s">
        <v>160</v>
      </c>
      <c r="B94" s="26" t="s">
        <v>411</v>
      </c>
      <c r="C94" s="26" t="s">
        <v>178</v>
      </c>
      <c r="D94" s="27" t="s">
        <v>517</v>
      </c>
      <c r="E94" s="27" t="s">
        <v>357</v>
      </c>
      <c r="F94" s="27" t="s">
        <v>338</v>
      </c>
      <c r="G94" s="36" t="s">
        <v>515</v>
      </c>
      <c r="H94" s="27" t="s">
        <v>286</v>
      </c>
      <c r="I94" s="27" t="s">
        <v>520</v>
      </c>
      <c r="J94" s="27" t="s">
        <v>451</v>
      </c>
      <c r="K94" s="27" t="s">
        <v>357</v>
      </c>
    </row>
    <row r="95" spans="1:11" x14ac:dyDescent="0.2">
      <c r="A95" s="26" t="s">
        <v>160</v>
      </c>
      <c r="B95" s="26" t="s">
        <v>411</v>
      </c>
      <c r="C95" s="26" t="s">
        <v>173</v>
      </c>
      <c r="D95" s="27" t="s">
        <v>521</v>
      </c>
      <c r="E95" s="27" t="s">
        <v>357</v>
      </c>
      <c r="F95" s="27" t="s">
        <v>515</v>
      </c>
      <c r="G95" s="36" t="s">
        <v>515</v>
      </c>
      <c r="H95" s="27" t="s">
        <v>286</v>
      </c>
      <c r="I95" s="27" t="s">
        <v>522</v>
      </c>
      <c r="J95" s="27" t="s">
        <v>451</v>
      </c>
      <c r="K95" s="27" t="s">
        <v>357</v>
      </c>
    </row>
    <row r="96" spans="1:11" x14ac:dyDescent="0.2">
      <c r="A96" s="26" t="s">
        <v>160</v>
      </c>
      <c r="B96" s="26" t="s">
        <v>411</v>
      </c>
      <c r="C96" s="26" t="s">
        <v>178</v>
      </c>
      <c r="D96" s="27" t="s">
        <v>521</v>
      </c>
      <c r="E96" s="27" t="s">
        <v>357</v>
      </c>
      <c r="F96" s="27" t="s">
        <v>338</v>
      </c>
      <c r="G96" s="36" t="s">
        <v>515</v>
      </c>
      <c r="H96" s="27" t="s">
        <v>286</v>
      </c>
      <c r="I96" s="27" t="s">
        <v>516</v>
      </c>
      <c r="J96" s="27" t="s">
        <v>451</v>
      </c>
      <c r="K96" s="27" t="s">
        <v>357</v>
      </c>
    </row>
    <row r="97" spans="1:11" x14ac:dyDescent="0.2">
      <c r="A97" s="26" t="s">
        <v>160</v>
      </c>
      <c r="B97" s="26" t="s">
        <v>411</v>
      </c>
      <c r="C97" s="26" t="s">
        <v>173</v>
      </c>
      <c r="D97" s="27" t="s">
        <v>523</v>
      </c>
      <c r="E97" s="27" t="s">
        <v>357</v>
      </c>
      <c r="F97" s="27" t="s">
        <v>518</v>
      </c>
      <c r="G97" s="36" t="s">
        <v>515</v>
      </c>
      <c r="H97" s="27" t="s">
        <v>286</v>
      </c>
      <c r="I97" s="27" t="s">
        <v>524</v>
      </c>
      <c r="J97" s="27" t="s">
        <v>451</v>
      </c>
      <c r="K97" s="27" t="s">
        <v>357</v>
      </c>
    </row>
    <row r="98" spans="1:11" x14ac:dyDescent="0.2">
      <c r="A98" s="26" t="s">
        <v>160</v>
      </c>
      <c r="B98" s="26" t="s">
        <v>411</v>
      </c>
      <c r="C98" s="26" t="s">
        <v>178</v>
      </c>
      <c r="D98" s="27" t="s">
        <v>523</v>
      </c>
      <c r="E98" s="27" t="s">
        <v>357</v>
      </c>
      <c r="F98" s="27" t="s">
        <v>525</v>
      </c>
      <c r="G98" s="36" t="s">
        <v>515</v>
      </c>
      <c r="H98" s="27" t="s">
        <v>286</v>
      </c>
      <c r="I98" s="27" t="s">
        <v>526</v>
      </c>
      <c r="J98" s="27" t="s">
        <v>451</v>
      </c>
      <c r="K98" s="27" t="s">
        <v>357</v>
      </c>
    </row>
    <row r="99" spans="1:11" x14ac:dyDescent="0.2">
      <c r="A99" s="26" t="s">
        <v>160</v>
      </c>
      <c r="B99" s="26" t="s">
        <v>411</v>
      </c>
      <c r="C99" s="26" t="s">
        <v>173</v>
      </c>
      <c r="D99" s="27" t="s">
        <v>527</v>
      </c>
      <c r="E99" s="27" t="s">
        <v>357</v>
      </c>
      <c r="F99" s="27" t="s">
        <v>515</v>
      </c>
      <c r="G99" s="36" t="s">
        <v>515</v>
      </c>
      <c r="H99" s="27" t="s">
        <v>286</v>
      </c>
      <c r="I99" s="27" t="s">
        <v>528</v>
      </c>
      <c r="J99" s="27" t="s">
        <v>451</v>
      </c>
      <c r="K99" s="27" t="s">
        <v>357</v>
      </c>
    </row>
    <row r="100" spans="1:11" x14ac:dyDescent="0.2">
      <c r="A100" s="26" t="s">
        <v>160</v>
      </c>
      <c r="B100" s="26" t="s">
        <v>411</v>
      </c>
      <c r="C100" s="26" t="s">
        <v>178</v>
      </c>
      <c r="D100" s="27" t="s">
        <v>527</v>
      </c>
      <c r="E100" s="27" t="s">
        <v>357</v>
      </c>
      <c r="F100" s="27" t="s">
        <v>338</v>
      </c>
      <c r="G100" s="36" t="s">
        <v>515</v>
      </c>
      <c r="H100" s="27" t="s">
        <v>286</v>
      </c>
      <c r="I100" s="27" t="s">
        <v>529</v>
      </c>
      <c r="J100" s="27" t="s">
        <v>451</v>
      </c>
      <c r="K100" s="27" t="s">
        <v>357</v>
      </c>
    </row>
    <row r="101" spans="1:11" x14ac:dyDescent="0.2">
      <c r="A101" s="26" t="s">
        <v>160</v>
      </c>
      <c r="B101" s="26" t="s">
        <v>411</v>
      </c>
      <c r="C101" s="26" t="s">
        <v>173</v>
      </c>
      <c r="D101" s="27" t="s">
        <v>530</v>
      </c>
      <c r="E101" s="27" t="s">
        <v>357</v>
      </c>
      <c r="F101" s="27" t="s">
        <v>531</v>
      </c>
      <c r="G101" s="36" t="s">
        <v>515</v>
      </c>
      <c r="H101" s="27" t="s">
        <v>286</v>
      </c>
      <c r="I101" s="27" t="s">
        <v>531</v>
      </c>
      <c r="J101" s="27" t="s">
        <v>451</v>
      </c>
      <c r="K101" s="27" t="s">
        <v>357</v>
      </c>
    </row>
    <row r="102" spans="1:11" x14ac:dyDescent="0.2">
      <c r="A102" s="26" t="s">
        <v>160</v>
      </c>
      <c r="B102" s="26" t="s">
        <v>411</v>
      </c>
      <c r="C102" s="26" t="s">
        <v>178</v>
      </c>
      <c r="D102" s="27" t="s">
        <v>530</v>
      </c>
      <c r="E102" s="27" t="s">
        <v>357</v>
      </c>
      <c r="F102" s="27" t="s">
        <v>338</v>
      </c>
      <c r="G102" s="36" t="s">
        <v>515</v>
      </c>
      <c r="H102" s="27" t="s">
        <v>286</v>
      </c>
      <c r="I102" s="27" t="s">
        <v>532</v>
      </c>
      <c r="J102" s="27" t="s">
        <v>451</v>
      </c>
      <c r="K102" s="27" t="s">
        <v>357</v>
      </c>
    </row>
    <row r="103" spans="1:11" x14ac:dyDescent="0.2">
      <c r="G103" s="36"/>
    </row>
    <row r="104" spans="1:11" x14ac:dyDescent="0.2">
      <c r="A104" s="26" t="s">
        <v>160</v>
      </c>
      <c r="B104" s="26" t="s">
        <v>423</v>
      </c>
      <c r="C104" s="26" t="s">
        <v>172</v>
      </c>
      <c r="D104" s="27" t="s">
        <v>533</v>
      </c>
      <c r="E104" s="27" t="s">
        <v>357</v>
      </c>
      <c r="F104" s="27" t="s">
        <v>163</v>
      </c>
      <c r="G104" s="27" t="s">
        <v>425</v>
      </c>
      <c r="H104" s="27" t="s">
        <v>286</v>
      </c>
      <c r="I104" s="27" t="s">
        <v>167</v>
      </c>
      <c r="J104" s="27" t="s">
        <v>281</v>
      </c>
      <c r="K104" s="27" t="s">
        <v>357</v>
      </c>
    </row>
    <row r="105" spans="1:11" x14ac:dyDescent="0.2">
      <c r="A105" s="26" t="s">
        <v>160</v>
      </c>
      <c r="B105" s="26" t="s">
        <v>423</v>
      </c>
      <c r="C105" s="26" t="s">
        <v>172</v>
      </c>
      <c r="D105" s="27" t="s">
        <v>534</v>
      </c>
      <c r="E105" s="27" t="s">
        <v>357</v>
      </c>
      <c r="F105" s="27" t="s">
        <v>163</v>
      </c>
      <c r="G105" s="27" t="s">
        <v>425</v>
      </c>
      <c r="H105" s="27" t="s">
        <v>286</v>
      </c>
      <c r="I105" s="27" t="s">
        <v>167</v>
      </c>
      <c r="J105" s="27" t="s">
        <v>281</v>
      </c>
      <c r="K105" s="27" t="s">
        <v>357</v>
      </c>
    </row>
    <row r="106" spans="1:11" x14ac:dyDescent="0.2">
      <c r="A106" s="26" t="s">
        <v>160</v>
      </c>
      <c r="B106" s="26" t="s">
        <v>423</v>
      </c>
      <c r="C106" s="26" t="s">
        <v>172</v>
      </c>
      <c r="D106" s="27" t="s">
        <v>535</v>
      </c>
      <c r="E106" s="27" t="s">
        <v>357</v>
      </c>
      <c r="F106" s="27" t="s">
        <v>163</v>
      </c>
      <c r="G106" s="27" t="s">
        <v>425</v>
      </c>
      <c r="H106" s="27" t="s">
        <v>286</v>
      </c>
      <c r="I106" s="27" t="s">
        <v>167</v>
      </c>
      <c r="J106" s="27" t="s">
        <v>281</v>
      </c>
      <c r="K106" s="27" t="s">
        <v>357</v>
      </c>
    </row>
    <row r="107" spans="1:11" x14ac:dyDescent="0.2">
      <c r="A107" s="26" t="s">
        <v>160</v>
      </c>
      <c r="B107" s="26" t="s">
        <v>423</v>
      </c>
      <c r="C107" s="26" t="s">
        <v>172</v>
      </c>
      <c r="D107" s="27" t="s">
        <v>536</v>
      </c>
      <c r="E107" s="27" t="s">
        <v>357</v>
      </c>
      <c r="F107" s="27" t="s">
        <v>163</v>
      </c>
      <c r="G107" s="27" t="s">
        <v>425</v>
      </c>
      <c r="H107" s="27" t="s">
        <v>286</v>
      </c>
      <c r="I107" s="27" t="s">
        <v>167</v>
      </c>
      <c r="J107" s="27" t="s">
        <v>281</v>
      </c>
      <c r="K107" s="27" t="s">
        <v>357</v>
      </c>
    </row>
    <row r="108" spans="1:11" x14ac:dyDescent="0.2">
      <c r="A108" s="26" t="s">
        <v>160</v>
      </c>
      <c r="B108" s="26" t="s">
        <v>423</v>
      </c>
      <c r="C108" s="26" t="s">
        <v>172</v>
      </c>
      <c r="D108" s="27" t="s">
        <v>537</v>
      </c>
      <c r="E108" s="27" t="s">
        <v>357</v>
      </c>
      <c r="F108" s="27" t="s">
        <v>163</v>
      </c>
      <c r="G108" s="27" t="s">
        <v>425</v>
      </c>
      <c r="H108" s="27" t="s">
        <v>286</v>
      </c>
      <c r="I108" s="27" t="s">
        <v>167</v>
      </c>
      <c r="J108" s="27" t="s">
        <v>281</v>
      </c>
      <c r="K108" s="27" t="s">
        <v>357</v>
      </c>
    </row>
    <row r="109" spans="1:11" x14ac:dyDescent="0.2">
      <c r="A109" s="26" t="s">
        <v>160</v>
      </c>
      <c r="B109" s="26" t="s">
        <v>423</v>
      </c>
      <c r="C109" s="26" t="s">
        <v>172</v>
      </c>
      <c r="D109" s="27" t="s">
        <v>538</v>
      </c>
      <c r="E109" s="27" t="s">
        <v>357</v>
      </c>
      <c r="F109" s="27" t="s">
        <v>163</v>
      </c>
      <c r="G109" s="27" t="s">
        <v>425</v>
      </c>
      <c r="H109" s="27" t="s">
        <v>286</v>
      </c>
      <c r="I109" s="27" t="s">
        <v>167</v>
      </c>
      <c r="J109" s="27" t="s">
        <v>281</v>
      </c>
      <c r="K109" s="27" t="s">
        <v>357</v>
      </c>
    </row>
    <row r="110" spans="1:11" x14ac:dyDescent="0.2">
      <c r="A110" s="26" t="s">
        <v>160</v>
      </c>
      <c r="B110" s="26" t="s">
        <v>423</v>
      </c>
      <c r="C110" s="26" t="s">
        <v>173</v>
      </c>
      <c r="D110" s="27" t="s">
        <v>539</v>
      </c>
      <c r="E110" s="27" t="s">
        <v>357</v>
      </c>
      <c r="F110" s="27" t="s">
        <v>165</v>
      </c>
      <c r="G110" s="27" t="s">
        <v>540</v>
      </c>
      <c r="H110" s="27" t="s">
        <v>286</v>
      </c>
      <c r="I110" s="27" t="s">
        <v>167</v>
      </c>
      <c r="J110" s="27" t="s">
        <v>541</v>
      </c>
      <c r="K110" s="27" t="s">
        <v>357</v>
      </c>
    </row>
    <row r="111" spans="1:11" x14ac:dyDescent="0.2">
      <c r="A111" s="26" t="s">
        <v>160</v>
      </c>
      <c r="B111" s="26" t="s">
        <v>423</v>
      </c>
      <c r="C111" s="26" t="s">
        <v>178</v>
      </c>
      <c r="D111" s="27" t="s">
        <v>539</v>
      </c>
      <c r="E111" s="27" t="s">
        <v>357</v>
      </c>
      <c r="F111" s="27" t="s">
        <v>165</v>
      </c>
      <c r="G111" s="27" t="s">
        <v>540</v>
      </c>
      <c r="H111" s="27" t="s">
        <v>286</v>
      </c>
      <c r="I111" s="27" t="s">
        <v>167</v>
      </c>
      <c r="J111" s="27" t="s">
        <v>541</v>
      </c>
      <c r="K111" s="27" t="s">
        <v>357</v>
      </c>
    </row>
    <row r="112" spans="1:11" x14ac:dyDescent="0.2">
      <c r="A112" s="26" t="s">
        <v>160</v>
      </c>
      <c r="B112" s="26" t="s">
        <v>423</v>
      </c>
      <c r="C112" s="26" t="s">
        <v>173</v>
      </c>
      <c r="D112" s="27" t="s">
        <v>542</v>
      </c>
      <c r="E112" s="27" t="s">
        <v>357</v>
      </c>
      <c r="F112" s="27" t="s">
        <v>165</v>
      </c>
      <c r="G112" s="27" t="s">
        <v>540</v>
      </c>
      <c r="H112" s="27" t="s">
        <v>286</v>
      </c>
      <c r="I112" s="27" t="s">
        <v>167</v>
      </c>
      <c r="J112" s="27" t="s">
        <v>541</v>
      </c>
      <c r="K112" s="27" t="s">
        <v>357</v>
      </c>
    </row>
    <row r="113" spans="1:11" x14ac:dyDescent="0.2">
      <c r="A113" s="26" t="s">
        <v>160</v>
      </c>
      <c r="B113" s="26" t="s">
        <v>423</v>
      </c>
      <c r="C113" s="26" t="s">
        <v>178</v>
      </c>
      <c r="D113" s="27" t="s">
        <v>542</v>
      </c>
      <c r="E113" s="27" t="s">
        <v>357</v>
      </c>
      <c r="F113" s="27" t="s">
        <v>165</v>
      </c>
      <c r="G113" s="27" t="s">
        <v>540</v>
      </c>
      <c r="H113" s="27" t="s">
        <v>286</v>
      </c>
      <c r="I113" s="27" t="s">
        <v>167</v>
      </c>
      <c r="J113" s="27" t="s">
        <v>541</v>
      </c>
      <c r="K113" s="27" t="s">
        <v>357</v>
      </c>
    </row>
    <row r="114" spans="1:11" x14ac:dyDescent="0.2">
      <c r="A114" s="26" t="s">
        <v>160</v>
      </c>
      <c r="B114" s="26" t="s">
        <v>423</v>
      </c>
      <c r="C114" s="26" t="s">
        <v>173</v>
      </c>
      <c r="D114" s="27" t="s">
        <v>543</v>
      </c>
      <c r="E114" s="27" t="s">
        <v>357</v>
      </c>
      <c r="F114" s="27" t="s">
        <v>165</v>
      </c>
      <c r="G114" s="27" t="s">
        <v>540</v>
      </c>
      <c r="H114" s="27" t="s">
        <v>286</v>
      </c>
      <c r="I114" s="27" t="s">
        <v>167</v>
      </c>
      <c r="J114" s="27" t="s">
        <v>541</v>
      </c>
      <c r="K114" s="27" t="s">
        <v>357</v>
      </c>
    </row>
    <row r="115" spans="1:11" x14ac:dyDescent="0.2">
      <c r="A115" s="26" t="s">
        <v>160</v>
      </c>
      <c r="B115" s="26" t="s">
        <v>423</v>
      </c>
      <c r="C115" s="26" t="s">
        <v>178</v>
      </c>
      <c r="D115" s="27" t="s">
        <v>543</v>
      </c>
      <c r="E115" s="27" t="s">
        <v>357</v>
      </c>
      <c r="F115" s="27" t="s">
        <v>165</v>
      </c>
      <c r="G115" s="27" t="s">
        <v>540</v>
      </c>
      <c r="H115" s="27" t="s">
        <v>286</v>
      </c>
      <c r="I115" s="27" t="s">
        <v>167</v>
      </c>
      <c r="J115" s="27" t="s">
        <v>541</v>
      </c>
      <c r="K115" s="27" t="s">
        <v>357</v>
      </c>
    </row>
    <row r="116" spans="1:11" x14ac:dyDescent="0.2">
      <c r="A116" s="26" t="s">
        <v>160</v>
      </c>
      <c r="B116" s="26" t="s">
        <v>423</v>
      </c>
      <c r="C116" s="26" t="s">
        <v>173</v>
      </c>
      <c r="D116" s="27" t="s">
        <v>544</v>
      </c>
      <c r="E116" s="27" t="s">
        <v>357</v>
      </c>
      <c r="F116" s="27" t="s">
        <v>165</v>
      </c>
      <c r="G116" s="27" t="s">
        <v>540</v>
      </c>
      <c r="H116" s="27" t="s">
        <v>286</v>
      </c>
      <c r="I116" s="27" t="s">
        <v>167</v>
      </c>
      <c r="J116" s="27" t="s">
        <v>541</v>
      </c>
      <c r="K116" s="27" t="s">
        <v>357</v>
      </c>
    </row>
    <row r="117" spans="1:11" x14ac:dyDescent="0.2">
      <c r="A117" s="26" t="s">
        <v>160</v>
      </c>
      <c r="B117" s="26" t="s">
        <v>423</v>
      </c>
      <c r="C117" s="26" t="s">
        <v>178</v>
      </c>
      <c r="D117" s="27" t="s">
        <v>544</v>
      </c>
      <c r="E117" s="27" t="s">
        <v>357</v>
      </c>
      <c r="F117" s="27" t="s">
        <v>165</v>
      </c>
      <c r="G117" s="27" t="s">
        <v>540</v>
      </c>
      <c r="H117" s="27" t="s">
        <v>286</v>
      </c>
      <c r="I117" s="27" t="s">
        <v>167</v>
      </c>
      <c r="J117" s="27" t="s">
        <v>541</v>
      </c>
      <c r="K117" s="27" t="s">
        <v>357</v>
      </c>
    </row>
    <row r="118" spans="1:11" x14ac:dyDescent="0.2">
      <c r="A118" s="26" t="s">
        <v>160</v>
      </c>
      <c r="B118" s="26" t="s">
        <v>423</v>
      </c>
      <c r="C118" s="26" t="s">
        <v>173</v>
      </c>
      <c r="D118" s="27" t="s">
        <v>545</v>
      </c>
      <c r="E118" s="27" t="s">
        <v>357</v>
      </c>
      <c r="F118" s="27" t="s">
        <v>165</v>
      </c>
      <c r="G118" s="27" t="s">
        <v>540</v>
      </c>
      <c r="H118" s="27" t="s">
        <v>286</v>
      </c>
      <c r="I118" s="27" t="s">
        <v>167</v>
      </c>
      <c r="J118" s="27" t="s">
        <v>541</v>
      </c>
      <c r="K118" s="27" t="s">
        <v>357</v>
      </c>
    </row>
    <row r="119" spans="1:11" x14ac:dyDescent="0.2">
      <c r="A119" s="26" t="s">
        <v>160</v>
      </c>
      <c r="B119" s="26" t="s">
        <v>423</v>
      </c>
      <c r="C119" s="26" t="s">
        <v>178</v>
      </c>
      <c r="D119" s="27" t="s">
        <v>545</v>
      </c>
      <c r="E119" s="27" t="s">
        <v>357</v>
      </c>
      <c r="F119" s="27" t="s">
        <v>165</v>
      </c>
      <c r="G119" s="27" t="s">
        <v>540</v>
      </c>
      <c r="H119" s="27" t="s">
        <v>286</v>
      </c>
      <c r="I119" s="27" t="s">
        <v>167</v>
      </c>
      <c r="J119" s="27" t="s">
        <v>541</v>
      </c>
      <c r="K119" s="27" t="s">
        <v>357</v>
      </c>
    </row>
    <row r="120" spans="1:11" x14ac:dyDescent="0.2">
      <c r="A120" s="26" t="s">
        <v>160</v>
      </c>
      <c r="B120" s="26" t="s">
        <v>423</v>
      </c>
      <c r="C120" s="26" t="s">
        <v>173</v>
      </c>
      <c r="D120" s="27" t="s">
        <v>546</v>
      </c>
      <c r="E120" s="27" t="s">
        <v>357</v>
      </c>
      <c r="F120" s="27" t="s">
        <v>165</v>
      </c>
      <c r="G120" s="27" t="s">
        <v>540</v>
      </c>
      <c r="H120" s="27" t="s">
        <v>286</v>
      </c>
      <c r="I120" s="27" t="s">
        <v>167</v>
      </c>
      <c r="J120" s="27" t="s">
        <v>541</v>
      </c>
      <c r="K120" s="27" t="s">
        <v>357</v>
      </c>
    </row>
    <row r="121" spans="1:11" x14ac:dyDescent="0.2">
      <c r="A121" s="26" t="s">
        <v>160</v>
      </c>
      <c r="B121" s="26" t="s">
        <v>423</v>
      </c>
      <c r="C121" s="26" t="s">
        <v>178</v>
      </c>
      <c r="D121" s="27" t="s">
        <v>546</v>
      </c>
      <c r="E121" s="27" t="s">
        <v>357</v>
      </c>
      <c r="F121" s="27" t="s">
        <v>165</v>
      </c>
      <c r="G121" s="27" t="s">
        <v>540</v>
      </c>
      <c r="H121" s="27" t="s">
        <v>286</v>
      </c>
      <c r="I121" s="27" t="s">
        <v>167</v>
      </c>
      <c r="J121" s="27" t="s">
        <v>541</v>
      </c>
      <c r="K121" s="27" t="s">
        <v>357</v>
      </c>
    </row>
    <row r="122" spans="1:11" x14ac:dyDescent="0.2">
      <c r="A122" s="26" t="s">
        <v>160</v>
      </c>
      <c r="B122" s="26" t="s">
        <v>423</v>
      </c>
      <c r="C122" s="26" t="s">
        <v>171</v>
      </c>
      <c r="D122" s="27" t="s">
        <v>547</v>
      </c>
      <c r="E122" s="27" t="s">
        <v>357</v>
      </c>
      <c r="F122" s="27" t="s">
        <v>174</v>
      </c>
      <c r="G122" s="27" t="s">
        <v>174</v>
      </c>
      <c r="H122" s="27" t="s">
        <v>286</v>
      </c>
      <c r="I122" s="27" t="s">
        <v>167</v>
      </c>
      <c r="J122" s="27" t="s">
        <v>316</v>
      </c>
      <c r="K122" s="27" t="s">
        <v>357</v>
      </c>
    </row>
    <row r="124" spans="1:11" x14ac:dyDescent="0.2">
      <c r="A124" s="26" t="s">
        <v>160</v>
      </c>
      <c r="B124" s="26" t="s">
        <v>548</v>
      </c>
      <c r="C124" s="26" t="s">
        <v>173</v>
      </c>
      <c r="D124" s="27" t="s">
        <v>549</v>
      </c>
      <c r="E124" s="27" t="s">
        <v>550</v>
      </c>
      <c r="F124" s="27" t="s">
        <v>551</v>
      </c>
      <c r="G124" s="38" t="s">
        <v>552</v>
      </c>
      <c r="H124" s="27" t="s">
        <v>286</v>
      </c>
      <c r="I124" s="27" t="s">
        <v>553</v>
      </c>
      <c r="J124" s="27" t="s">
        <v>554</v>
      </c>
      <c r="K124" s="27" t="s">
        <v>357</v>
      </c>
    </row>
    <row r="125" spans="1:11" x14ac:dyDescent="0.2">
      <c r="A125" s="26" t="s">
        <v>160</v>
      </c>
      <c r="B125" s="26" t="s">
        <v>548</v>
      </c>
      <c r="C125" s="26" t="s">
        <v>178</v>
      </c>
      <c r="D125" s="27" t="s">
        <v>549</v>
      </c>
      <c r="E125" s="27" t="s">
        <v>550</v>
      </c>
      <c r="F125" s="27" t="s">
        <v>555</v>
      </c>
      <c r="G125" s="36" t="s">
        <v>556</v>
      </c>
      <c r="H125" s="27" t="s">
        <v>286</v>
      </c>
      <c r="I125" s="27" t="s">
        <v>336</v>
      </c>
      <c r="J125" s="27" t="s">
        <v>167</v>
      </c>
      <c r="K125" s="27" t="s">
        <v>557</v>
      </c>
    </row>
    <row r="126" spans="1:11" x14ac:dyDescent="0.2">
      <c r="A126" s="26" t="s">
        <v>160</v>
      </c>
      <c r="B126" s="26" t="s">
        <v>548</v>
      </c>
      <c r="C126" s="26" t="s">
        <v>173</v>
      </c>
      <c r="D126" s="27" t="s">
        <v>558</v>
      </c>
      <c r="E126" s="27" t="s">
        <v>152</v>
      </c>
      <c r="F126" s="27" t="s">
        <v>559</v>
      </c>
      <c r="G126" s="38" t="s">
        <v>449</v>
      </c>
      <c r="H126" s="27" t="s">
        <v>286</v>
      </c>
      <c r="I126" s="27" t="s">
        <v>560</v>
      </c>
      <c r="J126" s="27" t="s">
        <v>554</v>
      </c>
      <c r="K126" s="27" t="s">
        <v>357</v>
      </c>
    </row>
    <row r="127" spans="1:11" x14ac:dyDescent="0.2">
      <c r="A127" s="26" t="s">
        <v>160</v>
      </c>
      <c r="B127" s="26" t="s">
        <v>548</v>
      </c>
      <c r="C127" s="26" t="s">
        <v>178</v>
      </c>
      <c r="D127" s="27" t="s">
        <v>558</v>
      </c>
      <c r="E127" s="27" t="s">
        <v>152</v>
      </c>
      <c r="F127" s="27" t="s">
        <v>561</v>
      </c>
      <c r="G127" s="36" t="s">
        <v>562</v>
      </c>
      <c r="H127" s="27" t="s">
        <v>286</v>
      </c>
      <c r="I127" s="27" t="s">
        <v>336</v>
      </c>
      <c r="J127" s="27" t="s">
        <v>167</v>
      </c>
      <c r="K127" s="27" t="s">
        <v>557</v>
      </c>
    </row>
    <row r="128" spans="1:11" x14ac:dyDescent="0.2">
      <c r="A128" s="26" t="s">
        <v>160</v>
      </c>
      <c r="B128" s="26" t="s">
        <v>548</v>
      </c>
      <c r="C128" s="26" t="s">
        <v>173</v>
      </c>
      <c r="D128" s="27" t="s">
        <v>563</v>
      </c>
      <c r="E128" s="27" t="s">
        <v>550</v>
      </c>
      <c r="F128" s="27" t="s">
        <v>564</v>
      </c>
      <c r="G128" s="38" t="s">
        <v>449</v>
      </c>
      <c r="H128" s="27" t="s">
        <v>286</v>
      </c>
      <c r="I128" s="27" t="s">
        <v>565</v>
      </c>
      <c r="J128" s="27" t="s">
        <v>554</v>
      </c>
      <c r="K128" s="27" t="s">
        <v>357</v>
      </c>
    </row>
    <row r="129" spans="1:11" x14ac:dyDescent="0.2">
      <c r="A129" s="26" t="s">
        <v>160</v>
      </c>
      <c r="B129" s="26" t="s">
        <v>548</v>
      </c>
      <c r="C129" s="26" t="s">
        <v>178</v>
      </c>
      <c r="D129" s="27" t="s">
        <v>563</v>
      </c>
      <c r="E129" s="27" t="s">
        <v>550</v>
      </c>
      <c r="F129" s="27" t="s">
        <v>566</v>
      </c>
      <c r="G129" s="38" t="s">
        <v>567</v>
      </c>
      <c r="H129" s="27" t="s">
        <v>286</v>
      </c>
      <c r="I129" s="27" t="s">
        <v>568</v>
      </c>
      <c r="J129" s="27" t="s">
        <v>554</v>
      </c>
      <c r="K129" s="27" t="s">
        <v>357</v>
      </c>
    </row>
    <row r="130" spans="1:11" x14ac:dyDescent="0.2">
      <c r="A130" s="26" t="s">
        <v>160</v>
      </c>
      <c r="B130" s="26" t="s">
        <v>548</v>
      </c>
      <c r="C130" s="26" t="s">
        <v>173</v>
      </c>
      <c r="D130" s="27" t="s">
        <v>569</v>
      </c>
      <c r="E130" s="27" t="s">
        <v>550</v>
      </c>
      <c r="F130" s="27" t="s">
        <v>570</v>
      </c>
      <c r="G130" s="38" t="s">
        <v>449</v>
      </c>
      <c r="H130" s="27" t="s">
        <v>286</v>
      </c>
      <c r="I130" s="27" t="s">
        <v>571</v>
      </c>
      <c r="J130" s="27" t="s">
        <v>554</v>
      </c>
      <c r="K130" s="27" t="s">
        <v>357</v>
      </c>
    </row>
    <row r="131" spans="1:11" x14ac:dyDescent="0.2">
      <c r="A131" s="26" t="s">
        <v>160</v>
      </c>
      <c r="B131" s="26" t="s">
        <v>548</v>
      </c>
      <c r="C131" s="26" t="s">
        <v>178</v>
      </c>
      <c r="D131" s="27" t="s">
        <v>569</v>
      </c>
      <c r="E131" s="27" t="s">
        <v>550</v>
      </c>
      <c r="F131" s="27" t="s">
        <v>572</v>
      </c>
      <c r="G131" s="38" t="s">
        <v>573</v>
      </c>
      <c r="H131" s="27" t="s">
        <v>286</v>
      </c>
      <c r="I131" s="27" t="s">
        <v>483</v>
      </c>
      <c r="J131" s="27" t="s">
        <v>554</v>
      </c>
      <c r="K131" s="27" t="s">
        <v>357</v>
      </c>
    </row>
    <row r="132" spans="1:11" x14ac:dyDescent="0.2">
      <c r="A132" s="26" t="s">
        <v>160</v>
      </c>
      <c r="B132" s="26" t="s">
        <v>548</v>
      </c>
      <c r="C132" s="26" t="s">
        <v>173</v>
      </c>
      <c r="D132" s="27" t="s">
        <v>574</v>
      </c>
      <c r="E132" s="27" t="s">
        <v>550</v>
      </c>
      <c r="F132" s="27" t="s">
        <v>575</v>
      </c>
      <c r="G132" s="38" t="s">
        <v>449</v>
      </c>
      <c r="H132" s="27" t="s">
        <v>286</v>
      </c>
      <c r="I132" s="27" t="s">
        <v>524</v>
      </c>
      <c r="J132" s="27" t="s">
        <v>554</v>
      </c>
      <c r="K132" s="27" t="s">
        <v>357</v>
      </c>
    </row>
    <row r="133" spans="1:11" x14ac:dyDescent="0.2">
      <c r="A133" s="26" t="s">
        <v>160</v>
      </c>
      <c r="B133" s="26" t="s">
        <v>548</v>
      </c>
      <c r="C133" s="26" t="s">
        <v>178</v>
      </c>
      <c r="D133" s="27" t="s">
        <v>574</v>
      </c>
      <c r="E133" s="27" t="s">
        <v>550</v>
      </c>
      <c r="F133" s="27" t="s">
        <v>500</v>
      </c>
      <c r="G133" s="38" t="s">
        <v>576</v>
      </c>
      <c r="H133" s="27" t="s">
        <v>286</v>
      </c>
      <c r="I133" s="27" t="s">
        <v>577</v>
      </c>
      <c r="J133" s="27" t="s">
        <v>554</v>
      </c>
      <c r="K133" s="27" t="s">
        <v>357</v>
      </c>
    </row>
    <row r="134" spans="1:11" x14ac:dyDescent="0.2">
      <c r="G134" s="38"/>
    </row>
    <row r="135" spans="1:11" x14ac:dyDescent="0.2">
      <c r="A135" s="25" t="s">
        <v>179</v>
      </c>
      <c r="G135" s="38"/>
    </row>
    <row r="136" spans="1:11" x14ac:dyDescent="0.2">
      <c r="A136" s="26" t="s">
        <v>160</v>
      </c>
      <c r="B136" s="26" t="s">
        <v>350</v>
      </c>
      <c r="C136" s="26" t="s">
        <v>180</v>
      </c>
      <c r="D136" s="27" t="s">
        <v>578</v>
      </c>
      <c r="E136" s="27" t="s">
        <v>579</v>
      </c>
      <c r="F136" s="27" t="s">
        <v>580</v>
      </c>
      <c r="G136" s="37" t="s">
        <v>581</v>
      </c>
      <c r="H136" s="27" t="s">
        <v>286</v>
      </c>
      <c r="I136" s="27" t="s">
        <v>582</v>
      </c>
      <c r="J136" s="27" t="s">
        <v>583</v>
      </c>
      <c r="K136" s="27" t="s">
        <v>357</v>
      </c>
    </row>
    <row r="137" spans="1:11" x14ac:dyDescent="0.2">
      <c r="A137" s="26" t="s">
        <v>160</v>
      </c>
      <c r="B137" s="26" t="s">
        <v>350</v>
      </c>
      <c r="C137" s="26" t="s">
        <v>183</v>
      </c>
      <c r="D137" s="27" t="s">
        <v>578</v>
      </c>
      <c r="E137" s="27" t="s">
        <v>579</v>
      </c>
      <c r="F137" s="27" t="s">
        <v>584</v>
      </c>
      <c r="G137" s="37" t="s">
        <v>585</v>
      </c>
      <c r="H137" s="27" t="s">
        <v>286</v>
      </c>
      <c r="I137" s="27" t="s">
        <v>489</v>
      </c>
      <c r="J137" s="27" t="s">
        <v>583</v>
      </c>
      <c r="K137" s="27" t="s">
        <v>357</v>
      </c>
    </row>
    <row r="138" spans="1:11" x14ac:dyDescent="0.2">
      <c r="A138" s="26" t="s">
        <v>160</v>
      </c>
      <c r="B138" s="26" t="s">
        <v>350</v>
      </c>
      <c r="C138" s="26" t="s">
        <v>190</v>
      </c>
      <c r="D138" s="27" t="s">
        <v>578</v>
      </c>
      <c r="E138" s="27" t="s">
        <v>579</v>
      </c>
      <c r="F138" s="27" t="s">
        <v>586</v>
      </c>
      <c r="G138" s="37" t="s">
        <v>585</v>
      </c>
      <c r="H138" s="27" t="s">
        <v>286</v>
      </c>
      <c r="I138" s="27" t="s">
        <v>587</v>
      </c>
      <c r="J138" s="27" t="s">
        <v>583</v>
      </c>
      <c r="K138" s="27" t="s">
        <v>357</v>
      </c>
    </row>
    <row r="139" spans="1:11" x14ac:dyDescent="0.2">
      <c r="A139" s="26" t="s">
        <v>160</v>
      </c>
      <c r="B139" s="26" t="s">
        <v>350</v>
      </c>
      <c r="C139" s="26" t="s">
        <v>191</v>
      </c>
      <c r="D139" s="27" t="s">
        <v>578</v>
      </c>
      <c r="E139" s="27" t="s">
        <v>579</v>
      </c>
      <c r="F139" s="27" t="s">
        <v>588</v>
      </c>
      <c r="G139" s="39" t="s">
        <v>589</v>
      </c>
      <c r="H139" s="27" t="s">
        <v>286</v>
      </c>
      <c r="I139" s="27" t="s">
        <v>355</v>
      </c>
      <c r="J139" s="27" t="s">
        <v>583</v>
      </c>
      <c r="K139" s="27" t="s">
        <v>357</v>
      </c>
    </row>
    <row r="140" spans="1:11" x14ac:dyDescent="0.2">
      <c r="A140" s="26" t="s">
        <v>160</v>
      </c>
      <c r="B140" s="26" t="s">
        <v>350</v>
      </c>
      <c r="C140" s="26" t="s">
        <v>193</v>
      </c>
      <c r="D140" s="27" t="s">
        <v>578</v>
      </c>
      <c r="E140" s="27" t="s">
        <v>579</v>
      </c>
      <c r="F140" s="27" t="s">
        <v>590</v>
      </c>
      <c r="G140" s="39" t="s">
        <v>591</v>
      </c>
      <c r="H140" s="27" t="s">
        <v>286</v>
      </c>
      <c r="I140" s="27" t="s">
        <v>355</v>
      </c>
      <c r="J140" s="27" t="s">
        <v>583</v>
      </c>
      <c r="K140" s="27" t="s">
        <v>357</v>
      </c>
    </row>
    <row r="141" spans="1:11" x14ac:dyDescent="0.2">
      <c r="A141" s="26" t="s">
        <v>160</v>
      </c>
      <c r="B141" s="26" t="s">
        <v>350</v>
      </c>
      <c r="C141" s="26" t="s">
        <v>194</v>
      </c>
      <c r="D141" s="27" t="s">
        <v>578</v>
      </c>
      <c r="E141" s="27" t="s">
        <v>579</v>
      </c>
      <c r="F141" s="27" t="s">
        <v>592</v>
      </c>
      <c r="G141" s="37" t="s">
        <v>585</v>
      </c>
      <c r="H141" s="27" t="s">
        <v>286</v>
      </c>
      <c r="I141" s="27" t="s">
        <v>593</v>
      </c>
      <c r="J141" s="27" t="s">
        <v>583</v>
      </c>
      <c r="K141" s="27" t="s">
        <v>357</v>
      </c>
    </row>
    <row r="142" spans="1:11" x14ac:dyDescent="0.2">
      <c r="A142" s="26" t="s">
        <v>160</v>
      </c>
      <c r="B142" s="26" t="s">
        <v>350</v>
      </c>
      <c r="C142" s="26" t="s">
        <v>198</v>
      </c>
      <c r="D142" s="27" t="s">
        <v>578</v>
      </c>
      <c r="E142" s="27" t="s">
        <v>579</v>
      </c>
      <c r="F142" s="27" t="s">
        <v>594</v>
      </c>
      <c r="G142" s="37" t="s">
        <v>585</v>
      </c>
      <c r="H142" s="27" t="s">
        <v>286</v>
      </c>
      <c r="I142" s="27" t="s">
        <v>595</v>
      </c>
      <c r="J142" s="27" t="s">
        <v>583</v>
      </c>
      <c r="K142" s="27" t="s">
        <v>357</v>
      </c>
    </row>
    <row r="143" spans="1:11" x14ac:dyDescent="0.2">
      <c r="A143" s="26" t="s">
        <v>160</v>
      </c>
      <c r="B143" s="26" t="s">
        <v>350</v>
      </c>
      <c r="C143" s="26" t="s">
        <v>201</v>
      </c>
      <c r="D143" s="27" t="s">
        <v>578</v>
      </c>
      <c r="E143" s="27" t="s">
        <v>579</v>
      </c>
      <c r="F143" s="27" t="s">
        <v>596</v>
      </c>
      <c r="G143" s="39" t="s">
        <v>591</v>
      </c>
      <c r="H143" s="27" t="s">
        <v>286</v>
      </c>
      <c r="I143" s="27" t="s">
        <v>597</v>
      </c>
      <c r="J143" s="27" t="s">
        <v>583</v>
      </c>
      <c r="K143" s="27" t="s">
        <v>357</v>
      </c>
    </row>
    <row r="144" spans="1:11" x14ac:dyDescent="0.2">
      <c r="A144" s="26" t="s">
        <v>160</v>
      </c>
      <c r="B144" s="26" t="s">
        <v>350</v>
      </c>
      <c r="C144" s="26" t="s">
        <v>204</v>
      </c>
      <c r="D144" s="27" t="s">
        <v>578</v>
      </c>
      <c r="E144" s="27" t="s">
        <v>579</v>
      </c>
      <c r="F144" s="27" t="s">
        <v>598</v>
      </c>
      <c r="G144" s="38" t="s">
        <v>449</v>
      </c>
      <c r="H144" s="27" t="s">
        <v>286</v>
      </c>
      <c r="I144" s="27" t="s">
        <v>365</v>
      </c>
      <c r="J144" s="27" t="s">
        <v>583</v>
      </c>
      <c r="K144" s="27" t="s">
        <v>357</v>
      </c>
    </row>
    <row r="145" spans="1:11" x14ac:dyDescent="0.2">
      <c r="A145" s="26" t="s">
        <v>160</v>
      </c>
      <c r="B145" s="26" t="s">
        <v>350</v>
      </c>
      <c r="C145" s="26" t="s">
        <v>205</v>
      </c>
      <c r="D145" s="27" t="s">
        <v>578</v>
      </c>
      <c r="E145" s="27" t="s">
        <v>579</v>
      </c>
      <c r="F145" s="27" t="s">
        <v>588</v>
      </c>
      <c r="G145" s="39" t="s">
        <v>589</v>
      </c>
      <c r="H145" s="27" t="s">
        <v>286</v>
      </c>
      <c r="I145" s="27" t="s">
        <v>395</v>
      </c>
      <c r="J145" s="27" t="s">
        <v>583</v>
      </c>
      <c r="K145" s="27" t="s">
        <v>357</v>
      </c>
    </row>
    <row r="146" spans="1:11" x14ac:dyDescent="0.2">
      <c r="A146" s="26" t="s">
        <v>160</v>
      </c>
      <c r="B146" s="26" t="s">
        <v>350</v>
      </c>
      <c r="C146" s="26" t="s">
        <v>206</v>
      </c>
      <c r="D146" s="27" t="s">
        <v>578</v>
      </c>
      <c r="E146" s="27" t="s">
        <v>579</v>
      </c>
      <c r="F146" s="27" t="s">
        <v>599</v>
      </c>
      <c r="G146" s="39" t="s">
        <v>589</v>
      </c>
      <c r="H146" s="27" t="s">
        <v>286</v>
      </c>
      <c r="I146" s="27" t="s">
        <v>600</v>
      </c>
      <c r="J146" s="27" t="s">
        <v>583</v>
      </c>
      <c r="K146" s="27" t="s">
        <v>357</v>
      </c>
    </row>
    <row r="147" spans="1:11" x14ac:dyDescent="0.2">
      <c r="A147" s="26" t="s">
        <v>160</v>
      </c>
      <c r="B147" s="26" t="s">
        <v>350</v>
      </c>
      <c r="C147" s="26" t="s">
        <v>207</v>
      </c>
      <c r="D147" s="27" t="s">
        <v>578</v>
      </c>
      <c r="E147" s="27" t="s">
        <v>579</v>
      </c>
      <c r="F147" s="27" t="s">
        <v>601</v>
      </c>
      <c r="G147" s="39" t="s">
        <v>589</v>
      </c>
      <c r="H147" s="27" t="s">
        <v>286</v>
      </c>
      <c r="I147" s="27" t="s">
        <v>602</v>
      </c>
      <c r="J147" s="27" t="s">
        <v>583</v>
      </c>
      <c r="K147" s="27" t="s">
        <v>357</v>
      </c>
    </row>
    <row r="148" spans="1:11" x14ac:dyDescent="0.2">
      <c r="A148" s="26" t="s">
        <v>160</v>
      </c>
      <c r="B148" s="26" t="s">
        <v>350</v>
      </c>
      <c r="C148" s="26" t="s">
        <v>208</v>
      </c>
      <c r="D148" s="27" t="s">
        <v>578</v>
      </c>
      <c r="E148" s="27" t="s">
        <v>579</v>
      </c>
      <c r="F148" s="27" t="s">
        <v>603</v>
      </c>
      <c r="G148" s="37" t="s">
        <v>585</v>
      </c>
      <c r="H148" s="27" t="s">
        <v>286</v>
      </c>
      <c r="I148" s="27" t="s">
        <v>604</v>
      </c>
      <c r="J148" s="27" t="s">
        <v>583</v>
      </c>
      <c r="K148" s="27" t="s">
        <v>357</v>
      </c>
    </row>
    <row r="149" spans="1:11" x14ac:dyDescent="0.2">
      <c r="A149" s="26" t="s">
        <v>160</v>
      </c>
      <c r="B149" s="26" t="s">
        <v>350</v>
      </c>
      <c r="C149" s="26" t="s">
        <v>209</v>
      </c>
      <c r="D149" s="27" t="s">
        <v>578</v>
      </c>
      <c r="E149" s="27" t="s">
        <v>579</v>
      </c>
      <c r="F149" s="27" t="s">
        <v>605</v>
      </c>
      <c r="G149" s="39" t="s">
        <v>606</v>
      </c>
      <c r="H149" s="27" t="s">
        <v>286</v>
      </c>
      <c r="I149" s="27" t="s">
        <v>520</v>
      </c>
      <c r="J149" s="27" t="s">
        <v>583</v>
      </c>
      <c r="K149" s="27" t="s">
        <v>357</v>
      </c>
    </row>
    <row r="150" spans="1:11" x14ac:dyDescent="0.2">
      <c r="A150" s="26" t="s">
        <v>160</v>
      </c>
      <c r="B150" s="26" t="s">
        <v>350</v>
      </c>
      <c r="C150" s="26" t="s">
        <v>210</v>
      </c>
      <c r="D150" s="27" t="s">
        <v>578</v>
      </c>
      <c r="E150" s="27" t="s">
        <v>579</v>
      </c>
      <c r="F150" s="27" t="s">
        <v>607</v>
      </c>
      <c r="G150" s="39" t="s">
        <v>589</v>
      </c>
      <c r="H150" s="27" t="s">
        <v>286</v>
      </c>
      <c r="I150" s="27" t="s">
        <v>608</v>
      </c>
      <c r="J150" s="27" t="s">
        <v>583</v>
      </c>
      <c r="K150" s="27" t="s">
        <v>357</v>
      </c>
    </row>
    <row r="151" spans="1:11" x14ac:dyDescent="0.2">
      <c r="A151" s="26" t="s">
        <v>160</v>
      </c>
      <c r="B151" s="26" t="s">
        <v>350</v>
      </c>
      <c r="C151" s="26" t="s">
        <v>211</v>
      </c>
      <c r="D151" s="27" t="s">
        <v>578</v>
      </c>
      <c r="E151" s="27" t="s">
        <v>579</v>
      </c>
      <c r="F151" s="27" t="s">
        <v>609</v>
      </c>
      <c r="G151" s="38" t="s">
        <v>449</v>
      </c>
      <c r="H151" s="27" t="s">
        <v>286</v>
      </c>
      <c r="I151" s="27" t="s">
        <v>610</v>
      </c>
      <c r="J151" s="27" t="s">
        <v>583</v>
      </c>
      <c r="K151" s="27" t="s">
        <v>357</v>
      </c>
    </row>
    <row r="152" spans="1:11" x14ac:dyDescent="0.2">
      <c r="A152" s="26" t="s">
        <v>160</v>
      </c>
      <c r="B152" s="26" t="s">
        <v>350</v>
      </c>
      <c r="C152" s="26" t="s">
        <v>212</v>
      </c>
      <c r="D152" s="27" t="s">
        <v>578</v>
      </c>
      <c r="E152" s="27" t="s">
        <v>579</v>
      </c>
      <c r="F152" s="27" t="s">
        <v>611</v>
      </c>
      <c r="G152" s="39" t="s">
        <v>589</v>
      </c>
      <c r="H152" s="27" t="s">
        <v>286</v>
      </c>
      <c r="I152" s="27" t="s">
        <v>483</v>
      </c>
      <c r="J152" s="27" t="s">
        <v>583</v>
      </c>
      <c r="K152" s="27" t="s">
        <v>357</v>
      </c>
    </row>
    <row r="153" spans="1:11" x14ac:dyDescent="0.2">
      <c r="A153" s="26" t="s">
        <v>160</v>
      </c>
      <c r="B153" s="26" t="s">
        <v>350</v>
      </c>
      <c r="C153" s="26" t="s">
        <v>213</v>
      </c>
      <c r="D153" s="27" t="s">
        <v>578</v>
      </c>
      <c r="E153" s="27" t="s">
        <v>579</v>
      </c>
      <c r="F153" s="27" t="s">
        <v>612</v>
      </c>
      <c r="G153" s="39" t="s">
        <v>589</v>
      </c>
      <c r="H153" s="27" t="s">
        <v>286</v>
      </c>
      <c r="I153" s="27" t="s">
        <v>613</v>
      </c>
      <c r="J153" s="27" t="s">
        <v>583</v>
      </c>
      <c r="K153" s="27" t="s">
        <v>357</v>
      </c>
    </row>
    <row r="154" spans="1:11" x14ac:dyDescent="0.2">
      <c r="A154" s="26" t="s">
        <v>160</v>
      </c>
      <c r="B154" s="26" t="s">
        <v>350</v>
      </c>
      <c r="C154" s="26" t="s">
        <v>214</v>
      </c>
      <c r="D154" s="27" t="s">
        <v>578</v>
      </c>
      <c r="E154" s="27" t="s">
        <v>579</v>
      </c>
      <c r="F154" s="27" t="s">
        <v>614</v>
      </c>
      <c r="G154" s="39" t="s">
        <v>606</v>
      </c>
      <c r="H154" s="27" t="s">
        <v>286</v>
      </c>
      <c r="I154" s="27" t="s">
        <v>615</v>
      </c>
      <c r="J154" s="27" t="s">
        <v>583</v>
      </c>
      <c r="K154" s="27" t="s">
        <v>357</v>
      </c>
    </row>
    <row r="155" spans="1:11" x14ac:dyDescent="0.2">
      <c r="A155" s="26" t="s">
        <v>160</v>
      </c>
      <c r="B155" s="26" t="s">
        <v>350</v>
      </c>
      <c r="C155" s="26" t="s">
        <v>215</v>
      </c>
      <c r="D155" s="27" t="s">
        <v>578</v>
      </c>
      <c r="E155" s="27" t="s">
        <v>579</v>
      </c>
      <c r="F155" s="27" t="s">
        <v>616</v>
      </c>
      <c r="G155" s="38" t="s">
        <v>617</v>
      </c>
      <c r="H155" s="27" t="s">
        <v>286</v>
      </c>
      <c r="I155" s="27" t="s">
        <v>330</v>
      </c>
      <c r="J155" s="27" t="s">
        <v>618</v>
      </c>
      <c r="K155" s="27" t="s">
        <v>357</v>
      </c>
    </row>
    <row r="156" spans="1:11" x14ac:dyDescent="0.2">
      <c r="A156" s="26" t="s">
        <v>160</v>
      </c>
      <c r="B156" s="26" t="s">
        <v>350</v>
      </c>
      <c r="C156" s="26" t="s">
        <v>222</v>
      </c>
      <c r="D156" s="27" t="s">
        <v>578</v>
      </c>
      <c r="E156" s="27" t="s">
        <v>579</v>
      </c>
      <c r="F156" s="27" t="s">
        <v>448</v>
      </c>
      <c r="G156" s="38" t="s">
        <v>449</v>
      </c>
      <c r="H156" s="27" t="s">
        <v>286</v>
      </c>
      <c r="I156" s="27" t="s">
        <v>450</v>
      </c>
      <c r="J156" s="27" t="s">
        <v>583</v>
      </c>
      <c r="K156" s="27" t="s">
        <v>357</v>
      </c>
    </row>
    <row r="157" spans="1:11" x14ac:dyDescent="0.2">
      <c r="A157" s="26" t="s">
        <v>160</v>
      </c>
      <c r="B157" s="26" t="s">
        <v>350</v>
      </c>
      <c r="C157" s="26" t="s">
        <v>223</v>
      </c>
      <c r="D157" s="27" t="s">
        <v>578</v>
      </c>
      <c r="E157" s="27" t="s">
        <v>579</v>
      </c>
      <c r="F157" s="27" t="s">
        <v>619</v>
      </c>
      <c r="G157" s="37" t="s">
        <v>585</v>
      </c>
      <c r="H157" s="27" t="s">
        <v>286</v>
      </c>
      <c r="I157" s="27" t="s">
        <v>620</v>
      </c>
      <c r="J157" s="27" t="s">
        <v>583</v>
      </c>
      <c r="K157" s="27" t="s">
        <v>357</v>
      </c>
    </row>
    <row r="158" spans="1:11" x14ac:dyDescent="0.2">
      <c r="A158" s="26" t="s">
        <v>160</v>
      </c>
      <c r="B158" s="26" t="s">
        <v>350</v>
      </c>
      <c r="C158" s="26" t="s">
        <v>224</v>
      </c>
      <c r="D158" s="27" t="s">
        <v>578</v>
      </c>
      <c r="E158" s="27" t="s">
        <v>579</v>
      </c>
      <c r="F158" s="27" t="s">
        <v>621</v>
      </c>
      <c r="G158" s="38" t="s">
        <v>621</v>
      </c>
      <c r="H158" s="27" t="s">
        <v>286</v>
      </c>
      <c r="I158" s="27" t="s">
        <v>492</v>
      </c>
      <c r="J158" s="27" t="s">
        <v>583</v>
      </c>
      <c r="K158" s="27" t="s">
        <v>357</v>
      </c>
    </row>
    <row r="159" spans="1:11" x14ac:dyDescent="0.2">
      <c r="A159" s="26" t="s">
        <v>160</v>
      </c>
      <c r="B159" s="26" t="s">
        <v>350</v>
      </c>
      <c r="C159" s="26" t="s">
        <v>225</v>
      </c>
      <c r="D159" s="27" t="s">
        <v>578</v>
      </c>
      <c r="E159" s="27" t="s">
        <v>579</v>
      </c>
      <c r="F159" s="27" t="s">
        <v>591</v>
      </c>
      <c r="G159" s="39" t="s">
        <v>591</v>
      </c>
      <c r="H159" s="27" t="s">
        <v>286</v>
      </c>
      <c r="I159" s="27" t="s">
        <v>483</v>
      </c>
      <c r="J159" s="27" t="s">
        <v>583</v>
      </c>
      <c r="K159" s="27" t="s">
        <v>357</v>
      </c>
    </row>
    <row r="160" spans="1:11" x14ac:dyDescent="0.2">
      <c r="A160" s="26" t="s">
        <v>160</v>
      </c>
      <c r="B160" s="26" t="s">
        <v>350</v>
      </c>
      <c r="C160" s="26" t="s">
        <v>226</v>
      </c>
      <c r="D160" s="27" t="s">
        <v>578</v>
      </c>
      <c r="E160" s="27" t="s">
        <v>579</v>
      </c>
      <c r="F160" s="27" t="s">
        <v>622</v>
      </c>
      <c r="G160" s="38" t="s">
        <v>449</v>
      </c>
      <c r="H160" s="27" t="s">
        <v>286</v>
      </c>
      <c r="I160" s="27" t="s">
        <v>623</v>
      </c>
      <c r="J160" s="27" t="s">
        <v>583</v>
      </c>
      <c r="K160" s="27" t="s">
        <v>357</v>
      </c>
    </row>
    <row r="161" spans="1:11" x14ac:dyDescent="0.2">
      <c r="A161" s="26" t="s">
        <v>160</v>
      </c>
      <c r="B161" s="26" t="s">
        <v>350</v>
      </c>
      <c r="C161" s="26" t="s">
        <v>227</v>
      </c>
      <c r="D161" s="27" t="s">
        <v>578</v>
      </c>
      <c r="E161" s="27" t="s">
        <v>579</v>
      </c>
      <c r="F161" s="27" t="s">
        <v>624</v>
      </c>
      <c r="G161" s="39" t="s">
        <v>589</v>
      </c>
      <c r="H161" s="27" t="s">
        <v>286</v>
      </c>
      <c r="I161" s="27" t="s">
        <v>615</v>
      </c>
      <c r="J161" s="27" t="s">
        <v>583</v>
      </c>
      <c r="K161" s="27" t="s">
        <v>357</v>
      </c>
    </row>
    <row r="162" spans="1:11" x14ac:dyDescent="0.2">
      <c r="A162" s="26" t="s">
        <v>160</v>
      </c>
      <c r="B162" s="26" t="s">
        <v>350</v>
      </c>
      <c r="C162" s="26" t="s">
        <v>228</v>
      </c>
      <c r="D162" s="27" t="s">
        <v>578</v>
      </c>
      <c r="E162" s="27" t="s">
        <v>579</v>
      </c>
      <c r="F162" s="27" t="s">
        <v>584</v>
      </c>
      <c r="G162" s="37" t="s">
        <v>585</v>
      </c>
      <c r="H162" s="27" t="s">
        <v>286</v>
      </c>
      <c r="I162" s="27" t="s">
        <v>489</v>
      </c>
      <c r="J162" s="27" t="s">
        <v>583</v>
      </c>
      <c r="K162" s="27" t="s">
        <v>357</v>
      </c>
    </row>
    <row r="163" spans="1:11" x14ac:dyDescent="0.2">
      <c r="A163" s="26" t="s">
        <v>160</v>
      </c>
      <c r="B163" s="26" t="s">
        <v>350</v>
      </c>
      <c r="C163" s="26" t="s">
        <v>229</v>
      </c>
      <c r="D163" s="27" t="s">
        <v>578</v>
      </c>
      <c r="E163" s="27" t="s">
        <v>579</v>
      </c>
      <c r="F163" s="27" t="s">
        <v>625</v>
      </c>
      <c r="G163" s="39" t="s">
        <v>606</v>
      </c>
      <c r="H163" s="27" t="s">
        <v>286</v>
      </c>
      <c r="I163" s="27" t="s">
        <v>620</v>
      </c>
      <c r="J163" s="27" t="s">
        <v>583</v>
      </c>
      <c r="K163" s="27" t="s">
        <v>357</v>
      </c>
    </row>
    <row r="164" spans="1:11" x14ac:dyDescent="0.2">
      <c r="A164" s="26" t="s">
        <v>160</v>
      </c>
      <c r="B164" s="26" t="s">
        <v>350</v>
      </c>
      <c r="C164" s="26" t="s">
        <v>230</v>
      </c>
      <c r="D164" s="27" t="s">
        <v>578</v>
      </c>
      <c r="E164" s="27" t="s">
        <v>579</v>
      </c>
      <c r="F164" s="27" t="s">
        <v>626</v>
      </c>
      <c r="G164" s="37" t="s">
        <v>627</v>
      </c>
      <c r="H164" s="27" t="s">
        <v>286</v>
      </c>
      <c r="I164" s="27" t="s">
        <v>628</v>
      </c>
      <c r="J164" s="27" t="s">
        <v>583</v>
      </c>
      <c r="K164" s="27" t="s">
        <v>357</v>
      </c>
    </row>
    <row r="165" spans="1:11" x14ac:dyDescent="0.2">
      <c r="A165" s="26" t="s">
        <v>160</v>
      </c>
      <c r="B165" s="26" t="s">
        <v>350</v>
      </c>
      <c r="C165" s="26" t="s">
        <v>231</v>
      </c>
      <c r="D165" s="27" t="s">
        <v>578</v>
      </c>
      <c r="E165" s="27" t="s">
        <v>579</v>
      </c>
      <c r="F165" s="27" t="s">
        <v>629</v>
      </c>
      <c r="G165" s="40" t="s">
        <v>630</v>
      </c>
      <c r="H165" s="27" t="s">
        <v>286</v>
      </c>
      <c r="I165" s="27" t="s">
        <v>608</v>
      </c>
      <c r="J165" s="27" t="s">
        <v>583</v>
      </c>
      <c r="K165" s="27" t="s">
        <v>357</v>
      </c>
    </row>
    <row r="166" spans="1:11" x14ac:dyDescent="0.2">
      <c r="A166" s="26" t="s">
        <v>160</v>
      </c>
      <c r="B166" s="26" t="s">
        <v>350</v>
      </c>
      <c r="C166" s="26" t="s">
        <v>232</v>
      </c>
      <c r="D166" s="27" t="s">
        <v>578</v>
      </c>
      <c r="E166" s="27" t="s">
        <v>579</v>
      </c>
      <c r="F166" s="27" t="s">
        <v>631</v>
      </c>
      <c r="G166" s="39" t="s">
        <v>606</v>
      </c>
      <c r="H166" s="27" t="s">
        <v>286</v>
      </c>
      <c r="I166" s="27" t="s">
        <v>398</v>
      </c>
      <c r="J166" s="27" t="s">
        <v>583</v>
      </c>
      <c r="K166" s="27" t="s">
        <v>357</v>
      </c>
    </row>
    <row r="167" spans="1:11" x14ac:dyDescent="0.2">
      <c r="A167" s="26" t="s">
        <v>160</v>
      </c>
      <c r="B167" s="26" t="s">
        <v>350</v>
      </c>
      <c r="C167" s="26" t="s">
        <v>234</v>
      </c>
      <c r="D167" s="27" t="s">
        <v>578</v>
      </c>
      <c r="E167" s="27" t="s">
        <v>579</v>
      </c>
      <c r="F167" s="27" t="s">
        <v>632</v>
      </c>
      <c r="G167" s="39" t="s">
        <v>606</v>
      </c>
      <c r="H167" s="27" t="s">
        <v>286</v>
      </c>
      <c r="I167" s="27" t="s">
        <v>450</v>
      </c>
      <c r="J167" s="27" t="s">
        <v>583</v>
      </c>
      <c r="K167" s="27" t="s">
        <v>357</v>
      </c>
    </row>
    <row r="168" spans="1:11" x14ac:dyDescent="0.2">
      <c r="A168" s="26" t="s">
        <v>160</v>
      </c>
      <c r="B168" s="26" t="s">
        <v>350</v>
      </c>
      <c r="C168" s="26" t="s">
        <v>180</v>
      </c>
      <c r="D168" s="27" t="s">
        <v>633</v>
      </c>
      <c r="E168" s="27" t="s">
        <v>579</v>
      </c>
      <c r="F168" s="27" t="s">
        <v>634</v>
      </c>
      <c r="G168" s="37" t="s">
        <v>581</v>
      </c>
      <c r="H168" s="27" t="s">
        <v>286</v>
      </c>
      <c r="I168" s="27" t="s">
        <v>635</v>
      </c>
      <c r="J168" s="27" t="s">
        <v>583</v>
      </c>
      <c r="K168" s="27" t="s">
        <v>357</v>
      </c>
    </row>
    <row r="169" spans="1:11" x14ac:dyDescent="0.2">
      <c r="A169" s="26" t="s">
        <v>160</v>
      </c>
      <c r="B169" s="26" t="s">
        <v>350</v>
      </c>
      <c r="C169" s="26" t="s">
        <v>183</v>
      </c>
      <c r="D169" s="27" t="s">
        <v>633</v>
      </c>
      <c r="E169" s="27" t="s">
        <v>579</v>
      </c>
      <c r="F169" s="27" t="s">
        <v>636</v>
      </c>
      <c r="G169" s="37" t="s">
        <v>585</v>
      </c>
      <c r="H169" s="27" t="s">
        <v>286</v>
      </c>
      <c r="I169" s="27" t="s">
        <v>637</v>
      </c>
      <c r="J169" s="27" t="s">
        <v>583</v>
      </c>
      <c r="K169" s="27" t="s">
        <v>357</v>
      </c>
    </row>
    <row r="170" spans="1:11" x14ac:dyDescent="0.2">
      <c r="A170" s="26" t="s">
        <v>160</v>
      </c>
      <c r="B170" s="26" t="s">
        <v>350</v>
      </c>
      <c r="C170" s="26" t="s">
        <v>190</v>
      </c>
      <c r="D170" s="27" t="s">
        <v>633</v>
      </c>
      <c r="E170" s="27" t="s">
        <v>579</v>
      </c>
      <c r="F170" s="27" t="s">
        <v>638</v>
      </c>
      <c r="G170" s="37" t="s">
        <v>585</v>
      </c>
      <c r="H170" s="27" t="s">
        <v>286</v>
      </c>
      <c r="I170" s="27" t="s">
        <v>532</v>
      </c>
      <c r="J170" s="27" t="s">
        <v>583</v>
      </c>
      <c r="K170" s="27" t="s">
        <v>357</v>
      </c>
    </row>
    <row r="171" spans="1:11" x14ac:dyDescent="0.2">
      <c r="A171" s="26" t="s">
        <v>160</v>
      </c>
      <c r="B171" s="26" t="s">
        <v>350</v>
      </c>
      <c r="C171" s="26" t="s">
        <v>191</v>
      </c>
      <c r="D171" s="27" t="s">
        <v>633</v>
      </c>
      <c r="E171" s="27" t="s">
        <v>579</v>
      </c>
      <c r="F171" s="27" t="s">
        <v>639</v>
      </c>
      <c r="G171" s="39" t="s">
        <v>589</v>
      </c>
      <c r="H171" s="27" t="s">
        <v>286</v>
      </c>
      <c r="I171" s="27" t="s">
        <v>524</v>
      </c>
      <c r="J171" s="27" t="s">
        <v>583</v>
      </c>
      <c r="K171" s="27" t="s">
        <v>357</v>
      </c>
    </row>
    <row r="172" spans="1:11" x14ac:dyDescent="0.2">
      <c r="A172" s="26" t="s">
        <v>160</v>
      </c>
      <c r="B172" s="26" t="s">
        <v>350</v>
      </c>
      <c r="C172" s="26" t="s">
        <v>193</v>
      </c>
      <c r="D172" s="27" t="s">
        <v>633</v>
      </c>
      <c r="E172" s="27" t="s">
        <v>579</v>
      </c>
      <c r="F172" s="27" t="s">
        <v>640</v>
      </c>
      <c r="G172" s="39" t="s">
        <v>591</v>
      </c>
      <c r="H172" s="27" t="s">
        <v>286</v>
      </c>
      <c r="I172" s="27" t="s">
        <v>641</v>
      </c>
      <c r="J172" s="27" t="s">
        <v>583</v>
      </c>
      <c r="K172" s="27" t="s">
        <v>357</v>
      </c>
    </row>
    <row r="173" spans="1:11" x14ac:dyDescent="0.2">
      <c r="A173" s="26" t="s">
        <v>160</v>
      </c>
      <c r="B173" s="26" t="s">
        <v>350</v>
      </c>
      <c r="C173" s="26" t="s">
        <v>194</v>
      </c>
      <c r="D173" s="27" t="s">
        <v>633</v>
      </c>
      <c r="E173" s="27" t="s">
        <v>579</v>
      </c>
      <c r="F173" s="27" t="s">
        <v>636</v>
      </c>
      <c r="G173" s="37" t="s">
        <v>585</v>
      </c>
      <c r="H173" s="27" t="s">
        <v>286</v>
      </c>
      <c r="I173" s="27" t="s">
        <v>642</v>
      </c>
      <c r="J173" s="27" t="s">
        <v>583</v>
      </c>
      <c r="K173" s="27" t="s">
        <v>357</v>
      </c>
    </row>
    <row r="174" spans="1:11" x14ac:dyDescent="0.2">
      <c r="A174" s="26" t="s">
        <v>160</v>
      </c>
      <c r="B174" s="26" t="s">
        <v>350</v>
      </c>
      <c r="C174" s="26" t="s">
        <v>198</v>
      </c>
      <c r="D174" s="27" t="s">
        <v>633</v>
      </c>
      <c r="E174" s="27" t="s">
        <v>579</v>
      </c>
      <c r="F174" s="27" t="s">
        <v>643</v>
      </c>
      <c r="G174" s="37" t="s">
        <v>585</v>
      </c>
      <c r="H174" s="27" t="s">
        <v>286</v>
      </c>
      <c r="I174" s="27" t="s">
        <v>644</v>
      </c>
      <c r="J174" s="27" t="s">
        <v>583</v>
      </c>
      <c r="K174" s="27" t="s">
        <v>357</v>
      </c>
    </row>
    <row r="175" spans="1:11" x14ac:dyDescent="0.2">
      <c r="A175" s="26" t="s">
        <v>160</v>
      </c>
      <c r="B175" s="26" t="s">
        <v>350</v>
      </c>
      <c r="C175" s="26" t="s">
        <v>201</v>
      </c>
      <c r="D175" s="27" t="s">
        <v>633</v>
      </c>
      <c r="E175" s="27" t="s">
        <v>579</v>
      </c>
      <c r="F175" s="27" t="s">
        <v>645</v>
      </c>
      <c r="G175" s="39" t="s">
        <v>591</v>
      </c>
      <c r="H175" s="27" t="s">
        <v>286</v>
      </c>
      <c r="I175" s="27" t="s">
        <v>526</v>
      </c>
      <c r="J175" s="27" t="s">
        <v>583</v>
      </c>
      <c r="K175" s="27" t="s">
        <v>357</v>
      </c>
    </row>
    <row r="176" spans="1:11" x14ac:dyDescent="0.2">
      <c r="A176" s="26" t="s">
        <v>160</v>
      </c>
      <c r="B176" s="26" t="s">
        <v>350</v>
      </c>
      <c r="C176" s="26" t="s">
        <v>204</v>
      </c>
      <c r="D176" s="27" t="s">
        <v>633</v>
      </c>
      <c r="E176" s="27" t="s">
        <v>579</v>
      </c>
      <c r="F176" s="27" t="s">
        <v>466</v>
      </c>
      <c r="G176" s="38" t="s">
        <v>449</v>
      </c>
      <c r="H176" s="27" t="s">
        <v>286</v>
      </c>
      <c r="I176" s="27" t="s">
        <v>467</v>
      </c>
      <c r="J176" s="27" t="s">
        <v>583</v>
      </c>
      <c r="K176" s="27" t="s">
        <v>357</v>
      </c>
    </row>
    <row r="177" spans="1:11" x14ac:dyDescent="0.2">
      <c r="A177" s="26" t="s">
        <v>160</v>
      </c>
      <c r="B177" s="26" t="s">
        <v>350</v>
      </c>
      <c r="C177" s="26" t="s">
        <v>205</v>
      </c>
      <c r="D177" s="27" t="s">
        <v>633</v>
      </c>
      <c r="E177" s="27" t="s">
        <v>579</v>
      </c>
      <c r="F177" s="27" t="s">
        <v>646</v>
      </c>
      <c r="G177" s="39" t="s">
        <v>589</v>
      </c>
      <c r="H177" s="27" t="s">
        <v>286</v>
      </c>
      <c r="I177" s="27" t="s">
        <v>647</v>
      </c>
      <c r="J177" s="27" t="s">
        <v>583</v>
      </c>
      <c r="K177" s="27" t="s">
        <v>357</v>
      </c>
    </row>
    <row r="178" spans="1:11" x14ac:dyDescent="0.2">
      <c r="A178" s="26" t="s">
        <v>160</v>
      </c>
      <c r="B178" s="26" t="s">
        <v>350</v>
      </c>
      <c r="C178" s="26" t="s">
        <v>206</v>
      </c>
      <c r="D178" s="27" t="s">
        <v>633</v>
      </c>
      <c r="E178" s="27" t="s">
        <v>579</v>
      </c>
      <c r="F178" s="27" t="s">
        <v>648</v>
      </c>
      <c r="G178" s="39" t="s">
        <v>589</v>
      </c>
      <c r="H178" s="27" t="s">
        <v>286</v>
      </c>
      <c r="I178" s="27" t="s">
        <v>649</v>
      </c>
      <c r="J178" s="27" t="s">
        <v>583</v>
      </c>
      <c r="K178" s="27" t="s">
        <v>357</v>
      </c>
    </row>
    <row r="179" spans="1:11" x14ac:dyDescent="0.2">
      <c r="A179" s="26" t="s">
        <v>160</v>
      </c>
      <c r="B179" s="26" t="s">
        <v>350</v>
      </c>
      <c r="C179" s="26" t="s">
        <v>207</v>
      </c>
      <c r="D179" s="27" t="s">
        <v>633</v>
      </c>
      <c r="E179" s="27" t="s">
        <v>579</v>
      </c>
      <c r="F179" s="27" t="s">
        <v>650</v>
      </c>
      <c r="G179" s="39" t="s">
        <v>589</v>
      </c>
      <c r="H179" s="27" t="s">
        <v>286</v>
      </c>
      <c r="I179" s="27" t="s">
        <v>651</v>
      </c>
      <c r="J179" s="27" t="s">
        <v>583</v>
      </c>
      <c r="K179" s="27" t="s">
        <v>357</v>
      </c>
    </row>
    <row r="180" spans="1:11" x14ac:dyDescent="0.2">
      <c r="A180" s="26" t="s">
        <v>160</v>
      </c>
      <c r="B180" s="26" t="s">
        <v>350</v>
      </c>
      <c r="C180" s="26" t="s">
        <v>208</v>
      </c>
      <c r="D180" s="27" t="s">
        <v>633</v>
      </c>
      <c r="E180" s="27" t="s">
        <v>579</v>
      </c>
      <c r="F180" s="27" t="s">
        <v>652</v>
      </c>
      <c r="G180" s="37" t="s">
        <v>585</v>
      </c>
      <c r="H180" s="27" t="s">
        <v>286</v>
      </c>
      <c r="I180" s="27" t="s">
        <v>374</v>
      </c>
      <c r="J180" s="27" t="s">
        <v>583</v>
      </c>
      <c r="K180" s="27" t="s">
        <v>357</v>
      </c>
    </row>
    <row r="181" spans="1:11" x14ac:dyDescent="0.2">
      <c r="A181" s="26" t="s">
        <v>160</v>
      </c>
      <c r="B181" s="26" t="s">
        <v>350</v>
      </c>
      <c r="C181" s="26" t="s">
        <v>209</v>
      </c>
      <c r="D181" s="27" t="s">
        <v>633</v>
      </c>
      <c r="E181" s="27" t="s">
        <v>579</v>
      </c>
      <c r="F181" s="27" t="s">
        <v>653</v>
      </c>
      <c r="G181" s="39" t="s">
        <v>606</v>
      </c>
      <c r="H181" s="27" t="s">
        <v>286</v>
      </c>
      <c r="I181" s="27" t="s">
        <v>526</v>
      </c>
      <c r="J181" s="27" t="s">
        <v>583</v>
      </c>
      <c r="K181" s="27" t="s">
        <v>357</v>
      </c>
    </row>
    <row r="182" spans="1:11" x14ac:dyDescent="0.2">
      <c r="A182" s="26" t="s">
        <v>160</v>
      </c>
      <c r="B182" s="26" t="s">
        <v>350</v>
      </c>
      <c r="C182" s="26" t="s">
        <v>210</v>
      </c>
      <c r="D182" s="27" t="s">
        <v>633</v>
      </c>
      <c r="E182" s="27" t="s">
        <v>579</v>
      </c>
      <c r="F182" s="27" t="s">
        <v>654</v>
      </c>
      <c r="G182" s="39" t="s">
        <v>589</v>
      </c>
      <c r="H182" s="27" t="s">
        <v>286</v>
      </c>
      <c r="I182" s="27" t="s">
        <v>587</v>
      </c>
      <c r="J182" s="27" t="s">
        <v>583</v>
      </c>
      <c r="K182" s="27" t="s">
        <v>357</v>
      </c>
    </row>
    <row r="183" spans="1:11" x14ac:dyDescent="0.2">
      <c r="A183" s="26" t="s">
        <v>160</v>
      </c>
      <c r="B183" s="26" t="s">
        <v>350</v>
      </c>
      <c r="C183" s="26" t="s">
        <v>211</v>
      </c>
      <c r="D183" s="27" t="s">
        <v>633</v>
      </c>
      <c r="E183" s="27" t="s">
        <v>579</v>
      </c>
      <c r="F183" s="27" t="s">
        <v>482</v>
      </c>
      <c r="G183" s="38" t="s">
        <v>449</v>
      </c>
      <c r="H183" s="27" t="s">
        <v>286</v>
      </c>
      <c r="I183" s="27" t="s">
        <v>568</v>
      </c>
      <c r="J183" s="27" t="s">
        <v>583</v>
      </c>
      <c r="K183" s="27" t="s">
        <v>357</v>
      </c>
    </row>
    <row r="184" spans="1:11" x14ac:dyDescent="0.2">
      <c r="A184" s="26" t="s">
        <v>160</v>
      </c>
      <c r="B184" s="26" t="s">
        <v>350</v>
      </c>
      <c r="C184" s="26" t="s">
        <v>212</v>
      </c>
      <c r="D184" s="27" t="s">
        <v>633</v>
      </c>
      <c r="E184" s="27" t="s">
        <v>579</v>
      </c>
      <c r="F184" s="27" t="s">
        <v>655</v>
      </c>
      <c r="G184" s="39" t="s">
        <v>589</v>
      </c>
      <c r="H184" s="27" t="s">
        <v>286</v>
      </c>
      <c r="I184" s="27" t="s">
        <v>656</v>
      </c>
      <c r="J184" s="27" t="s">
        <v>583</v>
      </c>
      <c r="K184" s="27" t="s">
        <v>357</v>
      </c>
    </row>
    <row r="185" spans="1:11" x14ac:dyDescent="0.2">
      <c r="A185" s="26" t="s">
        <v>160</v>
      </c>
      <c r="B185" s="26" t="s">
        <v>350</v>
      </c>
      <c r="C185" s="26" t="s">
        <v>213</v>
      </c>
      <c r="D185" s="27" t="s">
        <v>633</v>
      </c>
      <c r="E185" s="27" t="s">
        <v>579</v>
      </c>
      <c r="F185" s="27" t="s">
        <v>639</v>
      </c>
      <c r="G185" s="39" t="s">
        <v>589</v>
      </c>
      <c r="H185" s="27" t="s">
        <v>286</v>
      </c>
      <c r="I185" s="27" t="s">
        <v>657</v>
      </c>
      <c r="J185" s="27" t="s">
        <v>583</v>
      </c>
      <c r="K185" s="27" t="s">
        <v>357</v>
      </c>
    </row>
    <row r="186" spans="1:11" x14ac:dyDescent="0.2">
      <c r="A186" s="26" t="s">
        <v>160</v>
      </c>
      <c r="B186" s="26" t="s">
        <v>350</v>
      </c>
      <c r="C186" s="26" t="s">
        <v>214</v>
      </c>
      <c r="D186" s="27" t="s">
        <v>633</v>
      </c>
      <c r="E186" s="27" t="s">
        <v>579</v>
      </c>
      <c r="F186" s="27" t="s">
        <v>658</v>
      </c>
      <c r="G186" s="39" t="s">
        <v>606</v>
      </c>
      <c r="H186" s="27" t="s">
        <v>286</v>
      </c>
      <c r="I186" s="27" t="s">
        <v>489</v>
      </c>
      <c r="J186" s="27" t="s">
        <v>583</v>
      </c>
      <c r="K186" s="27" t="s">
        <v>357</v>
      </c>
    </row>
    <row r="187" spans="1:11" x14ac:dyDescent="0.2">
      <c r="A187" s="26" t="s">
        <v>160</v>
      </c>
      <c r="B187" s="26" t="s">
        <v>350</v>
      </c>
      <c r="C187" s="26" t="s">
        <v>215</v>
      </c>
      <c r="D187" s="27" t="s">
        <v>633</v>
      </c>
      <c r="E187" s="27" t="s">
        <v>579</v>
      </c>
      <c r="F187" s="27" t="s">
        <v>616</v>
      </c>
      <c r="G187" s="38" t="s">
        <v>617</v>
      </c>
      <c r="H187" s="27" t="s">
        <v>286</v>
      </c>
      <c r="I187" s="27" t="s">
        <v>659</v>
      </c>
      <c r="J187" s="27" t="s">
        <v>618</v>
      </c>
      <c r="K187" s="27" t="s">
        <v>357</v>
      </c>
    </row>
    <row r="188" spans="1:11" x14ac:dyDescent="0.2">
      <c r="A188" s="26" t="s">
        <v>160</v>
      </c>
      <c r="B188" s="26" t="s">
        <v>350</v>
      </c>
      <c r="C188" s="26" t="s">
        <v>222</v>
      </c>
      <c r="D188" s="27" t="s">
        <v>633</v>
      </c>
      <c r="E188" s="27" t="s">
        <v>579</v>
      </c>
      <c r="F188" s="27" t="s">
        <v>494</v>
      </c>
      <c r="G188" s="38" t="s">
        <v>449</v>
      </c>
      <c r="H188" s="27" t="s">
        <v>286</v>
      </c>
      <c r="I188" s="27" t="s">
        <v>660</v>
      </c>
      <c r="J188" s="27" t="s">
        <v>583</v>
      </c>
      <c r="K188" s="27" t="s">
        <v>357</v>
      </c>
    </row>
    <row r="189" spans="1:11" x14ac:dyDescent="0.2">
      <c r="A189" s="26" t="s">
        <v>160</v>
      </c>
      <c r="B189" s="26" t="s">
        <v>350</v>
      </c>
      <c r="C189" s="26" t="s">
        <v>223</v>
      </c>
      <c r="D189" s="27" t="s">
        <v>633</v>
      </c>
      <c r="E189" s="27" t="s">
        <v>579</v>
      </c>
      <c r="F189" s="27" t="s">
        <v>584</v>
      </c>
      <c r="G189" s="37" t="s">
        <v>585</v>
      </c>
      <c r="H189" s="27" t="s">
        <v>286</v>
      </c>
      <c r="I189" s="27" t="s">
        <v>661</v>
      </c>
      <c r="J189" s="27" t="s">
        <v>583</v>
      </c>
      <c r="K189" s="27" t="s">
        <v>357</v>
      </c>
    </row>
    <row r="190" spans="1:11" x14ac:dyDescent="0.2">
      <c r="A190" s="26" t="s">
        <v>160</v>
      </c>
      <c r="B190" s="26" t="s">
        <v>350</v>
      </c>
      <c r="C190" s="26" t="s">
        <v>224</v>
      </c>
      <c r="D190" s="27" t="s">
        <v>633</v>
      </c>
      <c r="E190" s="27" t="s">
        <v>579</v>
      </c>
      <c r="F190" s="27" t="s">
        <v>334</v>
      </c>
      <c r="G190" s="38" t="s">
        <v>621</v>
      </c>
      <c r="H190" s="27" t="s">
        <v>286</v>
      </c>
      <c r="I190" s="27" t="s">
        <v>662</v>
      </c>
      <c r="J190" s="27" t="s">
        <v>583</v>
      </c>
      <c r="K190" s="27" t="s">
        <v>357</v>
      </c>
    </row>
    <row r="191" spans="1:11" x14ac:dyDescent="0.2">
      <c r="A191" s="26" t="s">
        <v>160</v>
      </c>
      <c r="B191" s="26" t="s">
        <v>350</v>
      </c>
      <c r="C191" s="26" t="s">
        <v>225</v>
      </c>
      <c r="D191" s="27" t="s">
        <v>633</v>
      </c>
      <c r="E191" s="27" t="s">
        <v>579</v>
      </c>
      <c r="F191" s="27" t="s">
        <v>596</v>
      </c>
      <c r="G191" s="39" t="s">
        <v>591</v>
      </c>
      <c r="H191" s="27" t="s">
        <v>286</v>
      </c>
      <c r="I191" s="27" t="s">
        <v>663</v>
      </c>
      <c r="J191" s="27" t="s">
        <v>583</v>
      </c>
      <c r="K191" s="27" t="s">
        <v>357</v>
      </c>
    </row>
    <row r="192" spans="1:11" x14ac:dyDescent="0.2">
      <c r="A192" s="26" t="s">
        <v>160</v>
      </c>
      <c r="B192" s="26" t="s">
        <v>350</v>
      </c>
      <c r="C192" s="26" t="s">
        <v>226</v>
      </c>
      <c r="D192" s="27" t="s">
        <v>633</v>
      </c>
      <c r="E192" s="27" t="s">
        <v>579</v>
      </c>
      <c r="F192" s="27" t="s">
        <v>664</v>
      </c>
      <c r="G192" s="38" t="s">
        <v>449</v>
      </c>
      <c r="H192" s="27" t="s">
        <v>286</v>
      </c>
      <c r="I192" s="27" t="s">
        <v>593</v>
      </c>
      <c r="J192" s="27" t="s">
        <v>583</v>
      </c>
      <c r="K192" s="27" t="s">
        <v>357</v>
      </c>
    </row>
    <row r="193" spans="1:11" x14ac:dyDescent="0.2">
      <c r="A193" s="26" t="s">
        <v>160</v>
      </c>
      <c r="B193" s="26" t="s">
        <v>350</v>
      </c>
      <c r="C193" s="26" t="s">
        <v>227</v>
      </c>
      <c r="D193" s="27" t="s">
        <v>633</v>
      </c>
      <c r="E193" s="27" t="s">
        <v>579</v>
      </c>
      <c r="F193" s="27" t="s">
        <v>665</v>
      </c>
      <c r="G193" s="39" t="s">
        <v>589</v>
      </c>
      <c r="H193" s="27" t="s">
        <v>286</v>
      </c>
      <c r="I193" s="27" t="s">
        <v>571</v>
      </c>
      <c r="J193" s="27" t="s">
        <v>583</v>
      </c>
      <c r="K193" s="27" t="s">
        <v>357</v>
      </c>
    </row>
    <row r="194" spans="1:11" x14ac:dyDescent="0.2">
      <c r="A194" s="26" t="s">
        <v>160</v>
      </c>
      <c r="B194" s="26" t="s">
        <v>350</v>
      </c>
      <c r="C194" s="26" t="s">
        <v>228</v>
      </c>
      <c r="D194" s="27" t="s">
        <v>633</v>
      </c>
      <c r="E194" s="27" t="s">
        <v>579</v>
      </c>
      <c r="F194" s="27" t="s">
        <v>666</v>
      </c>
      <c r="G194" s="37" t="s">
        <v>585</v>
      </c>
      <c r="H194" s="27" t="s">
        <v>286</v>
      </c>
      <c r="I194" s="27" t="s">
        <v>667</v>
      </c>
      <c r="J194" s="27" t="s">
        <v>583</v>
      </c>
      <c r="K194" s="27" t="s">
        <v>357</v>
      </c>
    </row>
    <row r="195" spans="1:11" x14ac:dyDescent="0.2">
      <c r="A195" s="26" t="s">
        <v>160</v>
      </c>
      <c r="B195" s="26" t="s">
        <v>350</v>
      </c>
      <c r="C195" s="26" t="s">
        <v>229</v>
      </c>
      <c r="D195" s="27" t="s">
        <v>633</v>
      </c>
      <c r="E195" s="27" t="s">
        <v>579</v>
      </c>
      <c r="F195" s="27" t="s">
        <v>668</v>
      </c>
      <c r="G195" s="39" t="s">
        <v>606</v>
      </c>
      <c r="H195" s="27" t="s">
        <v>286</v>
      </c>
      <c r="I195" s="27" t="s">
        <v>661</v>
      </c>
      <c r="J195" s="27" t="s">
        <v>583</v>
      </c>
      <c r="K195" s="27" t="s">
        <v>357</v>
      </c>
    </row>
    <row r="196" spans="1:11" x14ac:dyDescent="0.2">
      <c r="A196" s="26" t="s">
        <v>160</v>
      </c>
      <c r="B196" s="26" t="s">
        <v>350</v>
      </c>
      <c r="C196" s="26" t="s">
        <v>230</v>
      </c>
      <c r="D196" s="27" t="s">
        <v>633</v>
      </c>
      <c r="E196" s="27" t="s">
        <v>579</v>
      </c>
      <c r="F196" s="27" t="s">
        <v>669</v>
      </c>
      <c r="G196" s="37" t="s">
        <v>627</v>
      </c>
      <c r="H196" s="27" t="s">
        <v>286</v>
      </c>
      <c r="I196" s="27" t="s">
        <v>670</v>
      </c>
      <c r="J196" s="27" t="s">
        <v>583</v>
      </c>
      <c r="K196" s="27" t="s">
        <v>357</v>
      </c>
    </row>
    <row r="197" spans="1:11" x14ac:dyDescent="0.2">
      <c r="A197" s="26" t="s">
        <v>160</v>
      </c>
      <c r="B197" s="26" t="s">
        <v>350</v>
      </c>
      <c r="C197" s="26" t="s">
        <v>231</v>
      </c>
      <c r="D197" s="27" t="s">
        <v>633</v>
      </c>
      <c r="E197" s="27" t="s">
        <v>579</v>
      </c>
      <c r="F197" s="27" t="s">
        <v>671</v>
      </c>
      <c r="G197" s="40" t="s">
        <v>630</v>
      </c>
      <c r="H197" s="27" t="s">
        <v>286</v>
      </c>
      <c r="I197" s="27" t="s">
        <v>593</v>
      </c>
      <c r="J197" s="27" t="s">
        <v>583</v>
      </c>
      <c r="K197" s="27" t="s">
        <v>357</v>
      </c>
    </row>
    <row r="198" spans="1:11" x14ac:dyDescent="0.2">
      <c r="A198" s="26" t="s">
        <v>160</v>
      </c>
      <c r="B198" s="26" t="s">
        <v>350</v>
      </c>
      <c r="C198" s="26" t="s">
        <v>232</v>
      </c>
      <c r="D198" s="27" t="s">
        <v>633</v>
      </c>
      <c r="E198" s="27" t="s">
        <v>579</v>
      </c>
      <c r="F198" s="27" t="s">
        <v>672</v>
      </c>
      <c r="G198" s="39" t="s">
        <v>606</v>
      </c>
      <c r="H198" s="27" t="s">
        <v>286</v>
      </c>
      <c r="I198" s="27" t="s">
        <v>673</v>
      </c>
      <c r="J198" s="27" t="s">
        <v>583</v>
      </c>
      <c r="K198" s="27" t="s">
        <v>357</v>
      </c>
    </row>
    <row r="199" spans="1:11" x14ac:dyDescent="0.2">
      <c r="A199" s="26" t="s">
        <v>160</v>
      </c>
      <c r="B199" s="26" t="s">
        <v>350</v>
      </c>
      <c r="C199" s="26" t="s">
        <v>234</v>
      </c>
      <c r="D199" s="27" t="s">
        <v>633</v>
      </c>
      <c r="E199" s="27" t="s">
        <v>579</v>
      </c>
      <c r="F199" s="27" t="s">
        <v>674</v>
      </c>
      <c r="G199" s="39" t="s">
        <v>606</v>
      </c>
      <c r="H199" s="27" t="s">
        <v>286</v>
      </c>
      <c r="I199" s="27" t="s">
        <v>675</v>
      </c>
      <c r="J199" s="27" t="s">
        <v>583</v>
      </c>
      <c r="K199" s="27" t="s">
        <v>357</v>
      </c>
    </row>
    <row r="200" spans="1:11" x14ac:dyDescent="0.2">
      <c r="A200" s="26" t="s">
        <v>160</v>
      </c>
      <c r="B200" s="26" t="s">
        <v>350</v>
      </c>
      <c r="C200" s="26" t="s">
        <v>180</v>
      </c>
      <c r="D200" s="27" t="s">
        <v>676</v>
      </c>
      <c r="E200" s="27" t="s">
        <v>579</v>
      </c>
      <c r="F200" s="27" t="s">
        <v>677</v>
      </c>
      <c r="G200" s="37" t="s">
        <v>581</v>
      </c>
      <c r="H200" s="27" t="s">
        <v>286</v>
      </c>
      <c r="I200" s="27" t="s">
        <v>610</v>
      </c>
      <c r="J200" s="27" t="s">
        <v>583</v>
      </c>
      <c r="K200" s="27" t="s">
        <v>357</v>
      </c>
    </row>
    <row r="201" spans="1:11" x14ac:dyDescent="0.2">
      <c r="A201" s="26" t="s">
        <v>160</v>
      </c>
      <c r="B201" s="26" t="s">
        <v>350</v>
      </c>
      <c r="C201" s="26" t="s">
        <v>183</v>
      </c>
      <c r="D201" s="27" t="s">
        <v>676</v>
      </c>
      <c r="E201" s="27" t="s">
        <v>579</v>
      </c>
      <c r="F201" s="27" t="s">
        <v>638</v>
      </c>
      <c r="G201" s="37" t="s">
        <v>585</v>
      </c>
      <c r="H201" s="27" t="s">
        <v>286</v>
      </c>
      <c r="I201" s="27" t="s">
        <v>678</v>
      </c>
      <c r="J201" s="27" t="s">
        <v>583</v>
      </c>
      <c r="K201" s="27" t="s">
        <v>357</v>
      </c>
    </row>
    <row r="202" spans="1:11" x14ac:dyDescent="0.2">
      <c r="A202" s="26" t="s">
        <v>160</v>
      </c>
      <c r="B202" s="26" t="s">
        <v>350</v>
      </c>
      <c r="C202" s="26" t="s">
        <v>190</v>
      </c>
      <c r="D202" s="27" t="s">
        <v>676</v>
      </c>
      <c r="E202" s="27" t="s">
        <v>579</v>
      </c>
      <c r="F202" s="27" t="s">
        <v>584</v>
      </c>
      <c r="G202" s="37" t="s">
        <v>585</v>
      </c>
      <c r="H202" s="27" t="s">
        <v>286</v>
      </c>
      <c r="I202" s="27" t="s">
        <v>597</v>
      </c>
      <c r="J202" s="27" t="s">
        <v>583</v>
      </c>
      <c r="K202" s="27" t="s">
        <v>357</v>
      </c>
    </row>
    <row r="203" spans="1:11" x14ac:dyDescent="0.2">
      <c r="A203" s="26" t="s">
        <v>160</v>
      </c>
      <c r="B203" s="26" t="s">
        <v>350</v>
      </c>
      <c r="C203" s="26" t="s">
        <v>191</v>
      </c>
      <c r="D203" s="27" t="s">
        <v>676</v>
      </c>
      <c r="E203" s="27" t="s">
        <v>579</v>
      </c>
      <c r="F203" s="27" t="s">
        <v>612</v>
      </c>
      <c r="G203" s="39" t="s">
        <v>589</v>
      </c>
      <c r="H203" s="27" t="s">
        <v>286</v>
      </c>
      <c r="I203" s="27" t="s">
        <v>610</v>
      </c>
      <c r="J203" s="27" t="s">
        <v>583</v>
      </c>
      <c r="K203" s="27" t="s">
        <v>357</v>
      </c>
    </row>
    <row r="204" spans="1:11" x14ac:dyDescent="0.2">
      <c r="A204" s="26" t="s">
        <v>160</v>
      </c>
      <c r="B204" s="26" t="s">
        <v>350</v>
      </c>
      <c r="C204" s="26" t="s">
        <v>193</v>
      </c>
      <c r="D204" s="27" t="s">
        <v>676</v>
      </c>
      <c r="E204" s="27" t="s">
        <v>579</v>
      </c>
      <c r="F204" s="27" t="s">
        <v>679</v>
      </c>
      <c r="G204" s="39" t="s">
        <v>591</v>
      </c>
      <c r="H204" s="27" t="s">
        <v>286</v>
      </c>
      <c r="I204" s="27" t="s">
        <v>680</v>
      </c>
      <c r="J204" s="27" t="s">
        <v>583</v>
      </c>
      <c r="K204" s="27" t="s">
        <v>357</v>
      </c>
    </row>
    <row r="205" spans="1:11" x14ac:dyDescent="0.2">
      <c r="A205" s="26" t="s">
        <v>160</v>
      </c>
      <c r="B205" s="26" t="s">
        <v>350</v>
      </c>
      <c r="C205" s="26" t="s">
        <v>194</v>
      </c>
      <c r="D205" s="27" t="s">
        <v>676</v>
      </c>
      <c r="E205" s="27" t="s">
        <v>579</v>
      </c>
      <c r="F205" s="27" t="s">
        <v>638</v>
      </c>
      <c r="G205" s="37" t="s">
        <v>585</v>
      </c>
      <c r="H205" s="27" t="s">
        <v>286</v>
      </c>
      <c r="I205" s="27" t="s">
        <v>681</v>
      </c>
      <c r="J205" s="27" t="s">
        <v>583</v>
      </c>
      <c r="K205" s="27" t="s">
        <v>357</v>
      </c>
    </row>
    <row r="206" spans="1:11" x14ac:dyDescent="0.2">
      <c r="A206" s="26" t="s">
        <v>160</v>
      </c>
      <c r="B206" s="26" t="s">
        <v>350</v>
      </c>
      <c r="C206" s="26" t="s">
        <v>198</v>
      </c>
      <c r="D206" s="27" t="s">
        <v>676</v>
      </c>
      <c r="E206" s="27" t="s">
        <v>579</v>
      </c>
      <c r="F206" s="27" t="s">
        <v>682</v>
      </c>
      <c r="G206" s="37" t="s">
        <v>585</v>
      </c>
      <c r="H206" s="27" t="s">
        <v>286</v>
      </c>
      <c r="I206" s="27" t="s">
        <v>683</v>
      </c>
      <c r="J206" s="27" t="s">
        <v>583</v>
      </c>
      <c r="K206" s="27" t="s">
        <v>357</v>
      </c>
    </row>
    <row r="207" spans="1:11" x14ac:dyDescent="0.2">
      <c r="A207" s="26" t="s">
        <v>160</v>
      </c>
      <c r="B207" s="26" t="s">
        <v>350</v>
      </c>
      <c r="C207" s="26" t="s">
        <v>201</v>
      </c>
      <c r="D207" s="27" t="s">
        <v>676</v>
      </c>
      <c r="E207" s="27" t="s">
        <v>579</v>
      </c>
      <c r="F207" s="27" t="s">
        <v>684</v>
      </c>
      <c r="G207" s="39" t="s">
        <v>591</v>
      </c>
      <c r="H207" s="27" t="s">
        <v>286</v>
      </c>
      <c r="I207" s="27" t="s">
        <v>520</v>
      </c>
      <c r="J207" s="27" t="s">
        <v>583</v>
      </c>
      <c r="K207" s="27" t="s">
        <v>357</v>
      </c>
    </row>
    <row r="208" spans="1:11" x14ac:dyDescent="0.2">
      <c r="A208" s="26" t="s">
        <v>160</v>
      </c>
      <c r="B208" s="26" t="s">
        <v>350</v>
      </c>
      <c r="C208" s="26" t="s">
        <v>204</v>
      </c>
      <c r="D208" s="27" t="s">
        <v>676</v>
      </c>
      <c r="E208" s="27" t="s">
        <v>579</v>
      </c>
      <c r="F208" s="27" t="s">
        <v>609</v>
      </c>
      <c r="G208" s="38" t="s">
        <v>449</v>
      </c>
      <c r="H208" s="27" t="s">
        <v>286</v>
      </c>
      <c r="I208" s="27" t="s">
        <v>620</v>
      </c>
      <c r="J208" s="27" t="s">
        <v>583</v>
      </c>
      <c r="K208" s="27" t="s">
        <v>357</v>
      </c>
    </row>
    <row r="209" spans="1:11" x14ac:dyDescent="0.2">
      <c r="A209" s="26" t="s">
        <v>160</v>
      </c>
      <c r="B209" s="26" t="s">
        <v>350</v>
      </c>
      <c r="C209" s="26" t="s">
        <v>205</v>
      </c>
      <c r="D209" s="27" t="s">
        <v>676</v>
      </c>
      <c r="E209" s="27" t="s">
        <v>579</v>
      </c>
      <c r="F209" s="27" t="s">
        <v>685</v>
      </c>
      <c r="G209" s="39" t="s">
        <v>589</v>
      </c>
      <c r="H209" s="27" t="s">
        <v>286</v>
      </c>
      <c r="I209" s="27" t="s">
        <v>686</v>
      </c>
      <c r="J209" s="27" t="s">
        <v>583</v>
      </c>
      <c r="K209" s="27" t="s">
        <v>357</v>
      </c>
    </row>
    <row r="210" spans="1:11" x14ac:dyDescent="0.2">
      <c r="A210" s="26" t="s">
        <v>160</v>
      </c>
      <c r="B210" s="26" t="s">
        <v>350</v>
      </c>
      <c r="C210" s="26" t="s">
        <v>206</v>
      </c>
      <c r="D210" s="27" t="s">
        <v>676</v>
      </c>
      <c r="E210" s="27" t="s">
        <v>579</v>
      </c>
      <c r="F210" s="27" t="s">
        <v>665</v>
      </c>
      <c r="G210" s="39" t="s">
        <v>589</v>
      </c>
      <c r="H210" s="27" t="s">
        <v>286</v>
      </c>
      <c r="I210" s="27" t="s">
        <v>687</v>
      </c>
      <c r="J210" s="27" t="s">
        <v>583</v>
      </c>
      <c r="K210" s="27" t="s">
        <v>357</v>
      </c>
    </row>
    <row r="211" spans="1:11" x14ac:dyDescent="0.2">
      <c r="A211" s="26" t="s">
        <v>160</v>
      </c>
      <c r="B211" s="26" t="s">
        <v>350</v>
      </c>
      <c r="C211" s="26" t="s">
        <v>207</v>
      </c>
      <c r="D211" s="27" t="s">
        <v>676</v>
      </c>
      <c r="E211" s="27" t="s">
        <v>579</v>
      </c>
      <c r="F211" s="27" t="s">
        <v>688</v>
      </c>
      <c r="G211" s="39" t="s">
        <v>589</v>
      </c>
      <c r="H211" s="27" t="s">
        <v>286</v>
      </c>
      <c r="I211" s="27" t="s">
        <v>365</v>
      </c>
      <c r="J211" s="27" t="s">
        <v>583</v>
      </c>
      <c r="K211" s="27" t="s">
        <v>357</v>
      </c>
    </row>
    <row r="212" spans="1:11" x14ac:dyDescent="0.2">
      <c r="A212" s="26" t="s">
        <v>160</v>
      </c>
      <c r="B212" s="26" t="s">
        <v>350</v>
      </c>
      <c r="C212" s="26" t="s">
        <v>208</v>
      </c>
      <c r="D212" s="27" t="s">
        <v>676</v>
      </c>
      <c r="E212" s="27" t="s">
        <v>579</v>
      </c>
      <c r="F212" s="27" t="s">
        <v>594</v>
      </c>
      <c r="G212" s="37" t="s">
        <v>585</v>
      </c>
      <c r="H212" s="27" t="s">
        <v>286</v>
      </c>
      <c r="I212" s="27" t="s">
        <v>689</v>
      </c>
      <c r="J212" s="27" t="s">
        <v>583</v>
      </c>
      <c r="K212" s="27" t="s">
        <v>357</v>
      </c>
    </row>
    <row r="213" spans="1:11" x14ac:dyDescent="0.2">
      <c r="A213" s="26" t="s">
        <v>160</v>
      </c>
      <c r="B213" s="26" t="s">
        <v>350</v>
      </c>
      <c r="C213" s="26" t="s">
        <v>209</v>
      </c>
      <c r="D213" s="27" t="s">
        <v>676</v>
      </c>
      <c r="E213" s="27" t="s">
        <v>579</v>
      </c>
      <c r="F213" s="27" t="s">
        <v>690</v>
      </c>
      <c r="G213" s="39" t="s">
        <v>606</v>
      </c>
      <c r="H213" s="27" t="s">
        <v>286</v>
      </c>
      <c r="I213" s="27" t="s">
        <v>660</v>
      </c>
      <c r="J213" s="27" t="s">
        <v>583</v>
      </c>
      <c r="K213" s="27" t="s">
        <v>357</v>
      </c>
    </row>
    <row r="214" spans="1:11" x14ac:dyDescent="0.2">
      <c r="A214" s="26" t="s">
        <v>160</v>
      </c>
      <c r="B214" s="26" t="s">
        <v>350</v>
      </c>
      <c r="C214" s="26" t="s">
        <v>210</v>
      </c>
      <c r="D214" s="27" t="s">
        <v>676</v>
      </c>
      <c r="E214" s="27" t="s">
        <v>579</v>
      </c>
      <c r="F214" s="27" t="s">
        <v>654</v>
      </c>
      <c r="G214" s="39" t="s">
        <v>589</v>
      </c>
      <c r="H214" s="27" t="s">
        <v>286</v>
      </c>
      <c r="I214" s="27" t="s">
        <v>691</v>
      </c>
      <c r="J214" s="27" t="s">
        <v>583</v>
      </c>
      <c r="K214" s="27" t="s">
        <v>357</v>
      </c>
    </row>
    <row r="215" spans="1:11" x14ac:dyDescent="0.2">
      <c r="A215" s="26" t="s">
        <v>160</v>
      </c>
      <c r="B215" s="26" t="s">
        <v>350</v>
      </c>
      <c r="C215" s="26" t="s">
        <v>211</v>
      </c>
      <c r="D215" s="27" t="s">
        <v>676</v>
      </c>
      <c r="E215" s="27" t="s">
        <v>579</v>
      </c>
      <c r="F215" s="27" t="s">
        <v>466</v>
      </c>
      <c r="G215" s="38" t="s">
        <v>449</v>
      </c>
      <c r="H215" s="27" t="s">
        <v>286</v>
      </c>
      <c r="I215" s="27" t="s">
        <v>613</v>
      </c>
      <c r="J215" s="27" t="s">
        <v>583</v>
      </c>
      <c r="K215" s="27" t="s">
        <v>357</v>
      </c>
    </row>
    <row r="216" spans="1:11" x14ac:dyDescent="0.2">
      <c r="A216" s="26" t="s">
        <v>160</v>
      </c>
      <c r="B216" s="26" t="s">
        <v>350</v>
      </c>
      <c r="C216" s="26" t="s">
        <v>212</v>
      </c>
      <c r="D216" s="27" t="s">
        <v>676</v>
      </c>
      <c r="E216" s="27" t="s">
        <v>579</v>
      </c>
      <c r="F216" s="27" t="s">
        <v>665</v>
      </c>
      <c r="G216" s="39" t="s">
        <v>589</v>
      </c>
      <c r="H216" s="27" t="s">
        <v>286</v>
      </c>
      <c r="I216" s="27" t="s">
        <v>692</v>
      </c>
      <c r="J216" s="27" t="s">
        <v>583</v>
      </c>
      <c r="K216" s="27" t="s">
        <v>357</v>
      </c>
    </row>
    <row r="217" spans="1:11" x14ac:dyDescent="0.2">
      <c r="A217" s="26" t="s">
        <v>160</v>
      </c>
      <c r="B217" s="26" t="s">
        <v>350</v>
      </c>
      <c r="C217" s="26" t="s">
        <v>213</v>
      </c>
      <c r="D217" s="27" t="s">
        <v>676</v>
      </c>
      <c r="E217" s="27" t="s">
        <v>579</v>
      </c>
      <c r="F217" s="27" t="s">
        <v>611</v>
      </c>
      <c r="G217" s="39" t="s">
        <v>589</v>
      </c>
      <c r="H217" s="27" t="s">
        <v>286</v>
      </c>
      <c r="I217" s="27" t="s">
        <v>568</v>
      </c>
      <c r="J217" s="27" t="s">
        <v>583</v>
      </c>
      <c r="K217" s="27" t="s">
        <v>357</v>
      </c>
    </row>
    <row r="218" spans="1:11" x14ac:dyDescent="0.2">
      <c r="A218" s="26" t="s">
        <v>160</v>
      </c>
      <c r="B218" s="26" t="s">
        <v>350</v>
      </c>
      <c r="C218" s="26" t="s">
        <v>214</v>
      </c>
      <c r="D218" s="27" t="s">
        <v>676</v>
      </c>
      <c r="E218" s="27" t="s">
        <v>579</v>
      </c>
      <c r="F218" s="27" t="s">
        <v>693</v>
      </c>
      <c r="G218" s="39" t="s">
        <v>606</v>
      </c>
      <c r="H218" s="27" t="s">
        <v>286</v>
      </c>
      <c r="I218" s="27" t="s">
        <v>687</v>
      </c>
      <c r="J218" s="27" t="s">
        <v>583</v>
      </c>
      <c r="K218" s="27" t="s">
        <v>357</v>
      </c>
    </row>
    <row r="219" spans="1:11" x14ac:dyDescent="0.2">
      <c r="A219" s="26" t="s">
        <v>160</v>
      </c>
      <c r="B219" s="26" t="s">
        <v>350</v>
      </c>
      <c r="C219" s="26" t="s">
        <v>215</v>
      </c>
      <c r="D219" s="27" t="s">
        <v>676</v>
      </c>
      <c r="E219" s="27" t="s">
        <v>579</v>
      </c>
      <c r="F219" s="27" t="s">
        <v>616</v>
      </c>
      <c r="G219" s="38" t="s">
        <v>617</v>
      </c>
      <c r="H219" s="27" t="s">
        <v>286</v>
      </c>
      <c r="I219" s="27" t="s">
        <v>694</v>
      </c>
      <c r="J219" s="27" t="s">
        <v>618</v>
      </c>
      <c r="K219" s="27" t="s">
        <v>357</v>
      </c>
    </row>
    <row r="220" spans="1:11" x14ac:dyDescent="0.2">
      <c r="A220" s="26" t="s">
        <v>160</v>
      </c>
      <c r="B220" s="26" t="s">
        <v>350</v>
      </c>
      <c r="C220" s="26" t="s">
        <v>222</v>
      </c>
      <c r="D220" s="27" t="s">
        <v>676</v>
      </c>
      <c r="E220" s="27" t="s">
        <v>579</v>
      </c>
      <c r="F220" s="27" t="s">
        <v>695</v>
      </c>
      <c r="G220" s="38" t="s">
        <v>449</v>
      </c>
      <c r="H220" s="27" t="s">
        <v>286</v>
      </c>
      <c r="I220" s="27" t="s">
        <v>651</v>
      </c>
      <c r="J220" s="27" t="s">
        <v>583</v>
      </c>
      <c r="K220" s="27" t="s">
        <v>357</v>
      </c>
    </row>
    <row r="221" spans="1:11" x14ac:dyDescent="0.2">
      <c r="A221" s="26" t="s">
        <v>160</v>
      </c>
      <c r="B221" s="26" t="s">
        <v>350</v>
      </c>
      <c r="C221" s="26" t="s">
        <v>223</v>
      </c>
      <c r="D221" s="27" t="s">
        <v>676</v>
      </c>
      <c r="E221" s="27" t="s">
        <v>579</v>
      </c>
      <c r="F221" s="27" t="s">
        <v>619</v>
      </c>
      <c r="G221" s="37" t="s">
        <v>585</v>
      </c>
      <c r="H221" s="27" t="s">
        <v>286</v>
      </c>
      <c r="I221" s="27" t="s">
        <v>620</v>
      </c>
      <c r="J221" s="27" t="s">
        <v>583</v>
      </c>
      <c r="K221" s="27" t="s">
        <v>357</v>
      </c>
    </row>
    <row r="222" spans="1:11" x14ac:dyDescent="0.2">
      <c r="A222" s="26" t="s">
        <v>160</v>
      </c>
      <c r="B222" s="26" t="s">
        <v>350</v>
      </c>
      <c r="C222" s="26" t="s">
        <v>224</v>
      </c>
      <c r="D222" s="27" t="s">
        <v>676</v>
      </c>
      <c r="E222" s="27" t="s">
        <v>579</v>
      </c>
      <c r="F222" s="27" t="s">
        <v>621</v>
      </c>
      <c r="G222" s="38" t="s">
        <v>621</v>
      </c>
      <c r="H222" s="27" t="s">
        <v>286</v>
      </c>
      <c r="I222" s="27" t="s">
        <v>656</v>
      </c>
      <c r="J222" s="27" t="s">
        <v>583</v>
      </c>
      <c r="K222" s="27" t="s">
        <v>357</v>
      </c>
    </row>
    <row r="223" spans="1:11" x14ac:dyDescent="0.2">
      <c r="A223" s="26" t="s">
        <v>160</v>
      </c>
      <c r="B223" s="26" t="s">
        <v>350</v>
      </c>
      <c r="C223" s="26" t="s">
        <v>225</v>
      </c>
      <c r="D223" s="27" t="s">
        <v>676</v>
      </c>
      <c r="E223" s="27" t="s">
        <v>579</v>
      </c>
      <c r="F223" s="27" t="s">
        <v>596</v>
      </c>
      <c r="G223" s="39" t="s">
        <v>591</v>
      </c>
      <c r="H223" s="27" t="s">
        <v>286</v>
      </c>
      <c r="I223" s="27" t="s">
        <v>696</v>
      </c>
      <c r="J223" s="27" t="s">
        <v>583</v>
      </c>
      <c r="K223" s="27" t="s">
        <v>357</v>
      </c>
    </row>
    <row r="224" spans="1:11" x14ac:dyDescent="0.2">
      <c r="A224" s="26" t="s">
        <v>160</v>
      </c>
      <c r="B224" s="26" t="s">
        <v>350</v>
      </c>
      <c r="C224" s="26" t="s">
        <v>226</v>
      </c>
      <c r="D224" s="27" t="s">
        <v>676</v>
      </c>
      <c r="E224" s="27" t="s">
        <v>579</v>
      </c>
      <c r="F224" s="27" t="s">
        <v>697</v>
      </c>
      <c r="G224" s="38" t="s">
        <v>449</v>
      </c>
      <c r="H224" s="27" t="s">
        <v>286</v>
      </c>
      <c r="I224" s="27" t="s">
        <v>698</v>
      </c>
      <c r="J224" s="27" t="s">
        <v>583</v>
      </c>
      <c r="K224" s="27" t="s">
        <v>357</v>
      </c>
    </row>
    <row r="225" spans="1:11" x14ac:dyDescent="0.2">
      <c r="A225" s="26" t="s">
        <v>160</v>
      </c>
      <c r="B225" s="26" t="s">
        <v>350</v>
      </c>
      <c r="C225" s="26" t="s">
        <v>227</v>
      </c>
      <c r="D225" s="27" t="s">
        <v>676</v>
      </c>
      <c r="E225" s="27" t="s">
        <v>579</v>
      </c>
      <c r="F225" s="27" t="s">
        <v>612</v>
      </c>
      <c r="G225" s="39" t="s">
        <v>589</v>
      </c>
      <c r="H225" s="27" t="s">
        <v>286</v>
      </c>
      <c r="I225" s="27" t="s">
        <v>401</v>
      </c>
      <c r="J225" s="27" t="s">
        <v>583</v>
      </c>
      <c r="K225" s="27" t="s">
        <v>357</v>
      </c>
    </row>
    <row r="226" spans="1:11" x14ac:dyDescent="0.2">
      <c r="A226" s="26" t="s">
        <v>160</v>
      </c>
      <c r="B226" s="26" t="s">
        <v>350</v>
      </c>
      <c r="C226" s="26" t="s">
        <v>228</v>
      </c>
      <c r="D226" s="27" t="s">
        <v>676</v>
      </c>
      <c r="E226" s="27" t="s">
        <v>579</v>
      </c>
      <c r="F226" s="27" t="s">
        <v>638</v>
      </c>
      <c r="G226" s="37" t="s">
        <v>585</v>
      </c>
      <c r="H226" s="27" t="s">
        <v>286</v>
      </c>
      <c r="I226" s="27" t="s">
        <v>532</v>
      </c>
      <c r="J226" s="27" t="s">
        <v>583</v>
      </c>
      <c r="K226" s="27" t="s">
        <v>357</v>
      </c>
    </row>
    <row r="227" spans="1:11" x14ac:dyDescent="0.2">
      <c r="A227" s="26" t="s">
        <v>160</v>
      </c>
      <c r="B227" s="26" t="s">
        <v>350</v>
      </c>
      <c r="C227" s="26" t="s">
        <v>229</v>
      </c>
      <c r="D227" s="27" t="s">
        <v>676</v>
      </c>
      <c r="E227" s="27" t="s">
        <v>579</v>
      </c>
      <c r="F227" s="27" t="s">
        <v>699</v>
      </c>
      <c r="G227" s="39" t="s">
        <v>606</v>
      </c>
      <c r="H227" s="27" t="s">
        <v>286</v>
      </c>
      <c r="I227" s="27" t="s">
        <v>656</v>
      </c>
      <c r="J227" s="27" t="s">
        <v>583</v>
      </c>
      <c r="K227" s="27" t="s">
        <v>357</v>
      </c>
    </row>
    <row r="228" spans="1:11" x14ac:dyDescent="0.2">
      <c r="A228" s="26" t="s">
        <v>160</v>
      </c>
      <c r="B228" s="26" t="s">
        <v>350</v>
      </c>
      <c r="C228" s="26" t="s">
        <v>230</v>
      </c>
      <c r="D228" s="27" t="s">
        <v>676</v>
      </c>
      <c r="E228" s="27" t="s">
        <v>579</v>
      </c>
      <c r="F228" s="27" t="s">
        <v>700</v>
      </c>
      <c r="G228" s="37" t="s">
        <v>627</v>
      </c>
      <c r="H228" s="27" t="s">
        <v>286</v>
      </c>
      <c r="I228" s="27" t="s">
        <v>532</v>
      </c>
      <c r="J228" s="27" t="s">
        <v>583</v>
      </c>
      <c r="K228" s="27" t="s">
        <v>357</v>
      </c>
    </row>
    <row r="229" spans="1:11" x14ac:dyDescent="0.2">
      <c r="A229" s="26" t="s">
        <v>160</v>
      </c>
      <c r="B229" s="26" t="s">
        <v>350</v>
      </c>
      <c r="C229" s="26" t="s">
        <v>231</v>
      </c>
      <c r="D229" s="27" t="s">
        <v>676</v>
      </c>
      <c r="E229" s="27" t="s">
        <v>579</v>
      </c>
      <c r="F229" s="27" t="s">
        <v>701</v>
      </c>
      <c r="G229" s="40" t="s">
        <v>630</v>
      </c>
      <c r="H229" s="27" t="s">
        <v>286</v>
      </c>
      <c r="I229" s="27" t="s">
        <v>678</v>
      </c>
      <c r="J229" s="27" t="s">
        <v>583</v>
      </c>
      <c r="K229" s="27" t="s">
        <v>357</v>
      </c>
    </row>
    <row r="230" spans="1:11" x14ac:dyDescent="0.2">
      <c r="A230" s="26" t="s">
        <v>160</v>
      </c>
      <c r="B230" s="26" t="s">
        <v>350</v>
      </c>
      <c r="C230" s="26" t="s">
        <v>232</v>
      </c>
      <c r="D230" s="27" t="s">
        <v>676</v>
      </c>
      <c r="E230" s="27" t="s">
        <v>579</v>
      </c>
      <c r="F230" s="27" t="s">
        <v>668</v>
      </c>
      <c r="G230" s="39" t="s">
        <v>606</v>
      </c>
      <c r="H230" s="27" t="s">
        <v>286</v>
      </c>
      <c r="I230" s="27" t="s">
        <v>661</v>
      </c>
      <c r="J230" s="27" t="s">
        <v>583</v>
      </c>
      <c r="K230" s="27" t="s">
        <v>357</v>
      </c>
    </row>
    <row r="231" spans="1:11" x14ac:dyDescent="0.2">
      <c r="A231" s="26" t="s">
        <v>160</v>
      </c>
      <c r="B231" s="26" t="s">
        <v>350</v>
      </c>
      <c r="C231" s="26" t="s">
        <v>234</v>
      </c>
      <c r="D231" s="27" t="s">
        <v>676</v>
      </c>
      <c r="E231" s="27" t="s">
        <v>579</v>
      </c>
      <c r="F231" s="27" t="s">
        <v>702</v>
      </c>
      <c r="G231" s="39" t="s">
        <v>606</v>
      </c>
      <c r="H231" s="27" t="s">
        <v>286</v>
      </c>
      <c r="I231" s="27" t="s">
        <v>571</v>
      </c>
      <c r="J231" s="27" t="s">
        <v>583</v>
      </c>
      <c r="K231" s="27" t="s">
        <v>357</v>
      </c>
    </row>
    <row r="232" spans="1:11" x14ac:dyDescent="0.2">
      <c r="G232" s="39"/>
    </row>
    <row r="233" spans="1:11" x14ac:dyDescent="0.2">
      <c r="A233" s="26" t="s">
        <v>160</v>
      </c>
      <c r="B233" s="26" t="s">
        <v>423</v>
      </c>
      <c r="C233" s="26" t="s">
        <v>180</v>
      </c>
      <c r="D233" s="27" t="s">
        <v>703</v>
      </c>
      <c r="E233" s="27" t="s">
        <v>357</v>
      </c>
      <c r="F233" s="27" t="s">
        <v>181</v>
      </c>
      <c r="G233" s="27" t="s">
        <v>704</v>
      </c>
      <c r="H233" s="27" t="s">
        <v>286</v>
      </c>
      <c r="I233" s="27" t="s">
        <v>167</v>
      </c>
      <c r="J233" s="27" t="s">
        <v>705</v>
      </c>
      <c r="K233" s="27" t="s">
        <v>357</v>
      </c>
    </row>
    <row r="234" spans="1:11" x14ac:dyDescent="0.2">
      <c r="A234" s="26" t="s">
        <v>160</v>
      </c>
      <c r="B234" s="26" t="s">
        <v>423</v>
      </c>
      <c r="C234" s="26" t="s">
        <v>183</v>
      </c>
      <c r="D234" s="27" t="s">
        <v>703</v>
      </c>
      <c r="E234" s="27" t="s">
        <v>357</v>
      </c>
      <c r="F234" s="27" t="s">
        <v>187</v>
      </c>
      <c r="G234" s="27" t="s">
        <v>706</v>
      </c>
      <c r="H234" s="27" t="s">
        <v>286</v>
      </c>
      <c r="I234" s="27" t="s">
        <v>167</v>
      </c>
      <c r="J234" s="27" t="s">
        <v>707</v>
      </c>
      <c r="K234" s="27" t="s">
        <v>357</v>
      </c>
    </row>
    <row r="235" spans="1:11" x14ac:dyDescent="0.2">
      <c r="A235" s="26" t="s">
        <v>160</v>
      </c>
      <c r="B235" s="26" t="s">
        <v>423</v>
      </c>
      <c r="C235" s="26" t="s">
        <v>190</v>
      </c>
      <c r="D235" s="27" t="s">
        <v>703</v>
      </c>
      <c r="E235" s="27" t="s">
        <v>357</v>
      </c>
      <c r="F235" s="27" t="s">
        <v>187</v>
      </c>
      <c r="G235" s="27" t="s">
        <v>706</v>
      </c>
      <c r="H235" s="27" t="s">
        <v>286</v>
      </c>
      <c r="I235" s="27" t="s">
        <v>167</v>
      </c>
      <c r="J235" s="27" t="s">
        <v>707</v>
      </c>
      <c r="K235" s="27" t="s">
        <v>357</v>
      </c>
    </row>
    <row r="236" spans="1:11" x14ac:dyDescent="0.2">
      <c r="A236" s="26" t="s">
        <v>160</v>
      </c>
      <c r="B236" s="26" t="s">
        <v>423</v>
      </c>
      <c r="C236" s="26" t="s">
        <v>191</v>
      </c>
      <c r="D236" s="27" t="s">
        <v>703</v>
      </c>
      <c r="E236" s="27" t="s">
        <v>357</v>
      </c>
      <c r="F236" s="27" t="s">
        <v>192</v>
      </c>
      <c r="G236" s="27" t="s">
        <v>708</v>
      </c>
      <c r="H236" s="27" t="s">
        <v>286</v>
      </c>
      <c r="I236" s="27" t="s">
        <v>167</v>
      </c>
      <c r="J236" s="27" t="s">
        <v>709</v>
      </c>
      <c r="K236" s="27" t="s">
        <v>357</v>
      </c>
    </row>
    <row r="237" spans="1:11" x14ac:dyDescent="0.2">
      <c r="A237" s="26" t="s">
        <v>160</v>
      </c>
      <c r="B237" s="26" t="s">
        <v>423</v>
      </c>
      <c r="C237" s="26" t="s">
        <v>193</v>
      </c>
      <c r="D237" s="27" t="s">
        <v>703</v>
      </c>
      <c r="E237" s="27" t="s">
        <v>357</v>
      </c>
      <c r="F237" s="27" t="s">
        <v>187</v>
      </c>
      <c r="G237" s="27" t="s">
        <v>706</v>
      </c>
      <c r="H237" s="27" t="s">
        <v>286</v>
      </c>
      <c r="I237" s="27" t="s">
        <v>167</v>
      </c>
      <c r="J237" s="27" t="s">
        <v>707</v>
      </c>
      <c r="K237" s="27" t="s">
        <v>357</v>
      </c>
    </row>
    <row r="238" spans="1:11" x14ac:dyDescent="0.2">
      <c r="A238" s="26" t="s">
        <v>160</v>
      </c>
      <c r="B238" s="26" t="s">
        <v>423</v>
      </c>
      <c r="C238" s="26" t="s">
        <v>194</v>
      </c>
      <c r="D238" s="27" t="s">
        <v>703</v>
      </c>
      <c r="E238" s="27" t="s">
        <v>357</v>
      </c>
      <c r="F238" s="27" t="s">
        <v>188</v>
      </c>
      <c r="G238" s="27" t="s">
        <v>710</v>
      </c>
      <c r="H238" s="27" t="s">
        <v>286</v>
      </c>
      <c r="I238" s="27" t="s">
        <v>167</v>
      </c>
      <c r="J238" s="27" t="s">
        <v>711</v>
      </c>
      <c r="K238" s="27" t="s">
        <v>357</v>
      </c>
    </row>
    <row r="239" spans="1:11" x14ac:dyDescent="0.2">
      <c r="A239" s="26" t="s">
        <v>160</v>
      </c>
      <c r="B239" s="26" t="s">
        <v>423</v>
      </c>
      <c r="C239" s="26" t="s">
        <v>198</v>
      </c>
      <c r="D239" s="27" t="s">
        <v>703</v>
      </c>
      <c r="E239" s="27" t="s">
        <v>357</v>
      </c>
      <c r="F239" s="27" t="s">
        <v>184</v>
      </c>
      <c r="G239" s="27" t="s">
        <v>712</v>
      </c>
      <c r="H239" s="27" t="s">
        <v>286</v>
      </c>
      <c r="I239" s="27" t="s">
        <v>167</v>
      </c>
      <c r="J239" s="27" t="s">
        <v>713</v>
      </c>
      <c r="K239" s="27" t="s">
        <v>357</v>
      </c>
    </row>
    <row r="240" spans="1:11" x14ac:dyDescent="0.2">
      <c r="A240" s="26" t="s">
        <v>160</v>
      </c>
      <c r="B240" s="26" t="s">
        <v>423</v>
      </c>
      <c r="C240" s="26" t="s">
        <v>201</v>
      </c>
      <c r="D240" s="27" t="s">
        <v>703</v>
      </c>
      <c r="E240" s="27" t="s">
        <v>357</v>
      </c>
      <c r="F240" s="27" t="s">
        <v>203</v>
      </c>
      <c r="G240" s="27" t="s">
        <v>714</v>
      </c>
      <c r="H240" s="27" t="s">
        <v>286</v>
      </c>
      <c r="I240" s="27" t="s">
        <v>167</v>
      </c>
      <c r="J240" s="27" t="s">
        <v>715</v>
      </c>
      <c r="K240" s="27" t="s">
        <v>357</v>
      </c>
    </row>
    <row r="241" spans="1:11" x14ac:dyDescent="0.2">
      <c r="A241" s="26" t="s">
        <v>160</v>
      </c>
      <c r="B241" s="26" t="s">
        <v>423</v>
      </c>
      <c r="C241" s="26" t="s">
        <v>204</v>
      </c>
      <c r="D241" s="27" t="s">
        <v>703</v>
      </c>
      <c r="E241" s="27" t="s">
        <v>357</v>
      </c>
      <c r="F241" s="27" t="s">
        <v>199</v>
      </c>
      <c r="G241" s="27" t="s">
        <v>716</v>
      </c>
      <c r="H241" s="27" t="s">
        <v>286</v>
      </c>
      <c r="I241" s="27" t="s">
        <v>167</v>
      </c>
      <c r="J241" s="27" t="s">
        <v>717</v>
      </c>
      <c r="K241" s="27" t="s">
        <v>357</v>
      </c>
    </row>
    <row r="242" spans="1:11" x14ac:dyDescent="0.2">
      <c r="A242" s="26" t="s">
        <v>160</v>
      </c>
      <c r="B242" s="26" t="s">
        <v>423</v>
      </c>
      <c r="C242" s="26" t="s">
        <v>205</v>
      </c>
      <c r="D242" s="27" t="s">
        <v>703</v>
      </c>
      <c r="E242" s="27" t="s">
        <v>357</v>
      </c>
      <c r="F242" s="27" t="s">
        <v>187</v>
      </c>
      <c r="G242" s="27" t="s">
        <v>706</v>
      </c>
      <c r="H242" s="27" t="s">
        <v>286</v>
      </c>
      <c r="I242" s="27" t="s">
        <v>167</v>
      </c>
      <c r="J242" s="27" t="s">
        <v>707</v>
      </c>
      <c r="K242" s="27" t="s">
        <v>357</v>
      </c>
    </row>
    <row r="243" spans="1:11" x14ac:dyDescent="0.2">
      <c r="A243" s="26" t="s">
        <v>160</v>
      </c>
      <c r="B243" s="26" t="s">
        <v>423</v>
      </c>
      <c r="C243" s="26" t="s">
        <v>206</v>
      </c>
      <c r="D243" s="27" t="s">
        <v>703</v>
      </c>
      <c r="E243" s="27" t="s">
        <v>357</v>
      </c>
      <c r="F243" s="27" t="s">
        <v>187</v>
      </c>
      <c r="G243" s="27" t="s">
        <v>706</v>
      </c>
      <c r="H243" s="27" t="s">
        <v>286</v>
      </c>
      <c r="I243" s="27" t="s">
        <v>167</v>
      </c>
      <c r="J243" s="27" t="s">
        <v>707</v>
      </c>
      <c r="K243" s="27" t="s">
        <v>357</v>
      </c>
    </row>
    <row r="244" spans="1:11" x14ac:dyDescent="0.2">
      <c r="A244" s="26" t="s">
        <v>160</v>
      </c>
      <c r="B244" s="26" t="s">
        <v>423</v>
      </c>
      <c r="C244" s="26" t="s">
        <v>207</v>
      </c>
      <c r="D244" s="27" t="s">
        <v>703</v>
      </c>
      <c r="E244" s="27" t="s">
        <v>357</v>
      </c>
      <c r="F244" s="27" t="s">
        <v>188</v>
      </c>
      <c r="G244" s="27" t="s">
        <v>710</v>
      </c>
      <c r="H244" s="27" t="s">
        <v>286</v>
      </c>
      <c r="I244" s="27" t="s">
        <v>167</v>
      </c>
      <c r="J244" s="27" t="s">
        <v>711</v>
      </c>
      <c r="K244" s="27" t="s">
        <v>357</v>
      </c>
    </row>
    <row r="245" spans="1:11" x14ac:dyDescent="0.2">
      <c r="A245" s="26" t="s">
        <v>160</v>
      </c>
      <c r="B245" s="26" t="s">
        <v>423</v>
      </c>
      <c r="C245" s="26" t="s">
        <v>208</v>
      </c>
      <c r="D245" s="27" t="s">
        <v>703</v>
      </c>
      <c r="E245" s="27" t="s">
        <v>357</v>
      </c>
      <c r="F245" s="27" t="s">
        <v>184</v>
      </c>
      <c r="G245" s="27" t="s">
        <v>712</v>
      </c>
      <c r="H245" s="27" t="s">
        <v>286</v>
      </c>
      <c r="I245" s="27" t="s">
        <v>167</v>
      </c>
      <c r="J245" s="27" t="s">
        <v>713</v>
      </c>
      <c r="K245" s="27" t="s">
        <v>357</v>
      </c>
    </row>
    <row r="246" spans="1:11" x14ac:dyDescent="0.2">
      <c r="A246" s="26" t="s">
        <v>160</v>
      </c>
      <c r="B246" s="26" t="s">
        <v>423</v>
      </c>
      <c r="C246" s="26" t="s">
        <v>209</v>
      </c>
      <c r="D246" s="27" t="s">
        <v>703</v>
      </c>
      <c r="E246" s="27" t="s">
        <v>357</v>
      </c>
      <c r="F246" s="27" t="s">
        <v>192</v>
      </c>
      <c r="G246" s="27" t="s">
        <v>708</v>
      </c>
      <c r="H246" s="27" t="s">
        <v>286</v>
      </c>
      <c r="I246" s="27" t="s">
        <v>167</v>
      </c>
      <c r="J246" s="27" t="s">
        <v>709</v>
      </c>
      <c r="K246" s="27" t="s">
        <v>357</v>
      </c>
    </row>
    <row r="247" spans="1:11" x14ac:dyDescent="0.2">
      <c r="A247" s="26" t="s">
        <v>160</v>
      </c>
      <c r="B247" s="26" t="s">
        <v>423</v>
      </c>
      <c r="C247" s="26" t="s">
        <v>210</v>
      </c>
      <c r="D247" s="27" t="s">
        <v>703</v>
      </c>
      <c r="E247" s="27" t="s">
        <v>357</v>
      </c>
      <c r="F247" s="27" t="s">
        <v>188</v>
      </c>
      <c r="G247" s="27" t="s">
        <v>710</v>
      </c>
      <c r="H247" s="27" t="s">
        <v>286</v>
      </c>
      <c r="I247" s="27" t="s">
        <v>167</v>
      </c>
      <c r="J247" s="27" t="s">
        <v>711</v>
      </c>
      <c r="K247" s="27" t="s">
        <v>357</v>
      </c>
    </row>
    <row r="248" spans="1:11" x14ac:dyDescent="0.2">
      <c r="A248" s="26" t="s">
        <v>160</v>
      </c>
      <c r="B248" s="26" t="s">
        <v>423</v>
      </c>
      <c r="C248" s="26" t="s">
        <v>211</v>
      </c>
      <c r="D248" s="27" t="s">
        <v>703</v>
      </c>
      <c r="E248" s="27" t="s">
        <v>357</v>
      </c>
      <c r="F248" s="27" t="s">
        <v>185</v>
      </c>
      <c r="G248" s="27" t="s">
        <v>718</v>
      </c>
      <c r="H248" s="27" t="s">
        <v>286</v>
      </c>
      <c r="I248" s="27" t="s">
        <v>167</v>
      </c>
      <c r="J248" s="27" t="s">
        <v>719</v>
      </c>
      <c r="K248" s="27" t="s">
        <v>357</v>
      </c>
    </row>
    <row r="249" spans="1:11" x14ac:dyDescent="0.2">
      <c r="A249" s="26" t="s">
        <v>160</v>
      </c>
      <c r="B249" s="26" t="s">
        <v>423</v>
      </c>
      <c r="C249" s="26" t="s">
        <v>212</v>
      </c>
      <c r="D249" s="27" t="s">
        <v>703</v>
      </c>
      <c r="E249" s="27" t="s">
        <v>357</v>
      </c>
      <c r="F249" s="27" t="s">
        <v>192</v>
      </c>
      <c r="G249" s="27" t="s">
        <v>708</v>
      </c>
      <c r="H249" s="27" t="s">
        <v>286</v>
      </c>
      <c r="I249" s="27" t="s">
        <v>167</v>
      </c>
      <c r="J249" s="27" t="s">
        <v>709</v>
      </c>
      <c r="K249" s="27" t="s">
        <v>357</v>
      </c>
    </row>
    <row r="250" spans="1:11" x14ac:dyDescent="0.2">
      <c r="A250" s="26" t="s">
        <v>160</v>
      </c>
      <c r="B250" s="26" t="s">
        <v>423</v>
      </c>
      <c r="C250" s="26" t="s">
        <v>213</v>
      </c>
      <c r="D250" s="27" t="s">
        <v>703</v>
      </c>
      <c r="E250" s="27" t="s">
        <v>357</v>
      </c>
      <c r="F250" s="27" t="s">
        <v>192</v>
      </c>
      <c r="G250" s="27" t="s">
        <v>708</v>
      </c>
      <c r="H250" s="27" t="s">
        <v>286</v>
      </c>
      <c r="I250" s="27" t="s">
        <v>167</v>
      </c>
      <c r="J250" s="27" t="s">
        <v>709</v>
      </c>
      <c r="K250" s="27" t="s">
        <v>357</v>
      </c>
    </row>
    <row r="251" spans="1:11" x14ac:dyDescent="0.2">
      <c r="A251" s="26" t="s">
        <v>160</v>
      </c>
      <c r="B251" s="26" t="s">
        <v>423</v>
      </c>
      <c r="C251" s="26" t="s">
        <v>214</v>
      </c>
      <c r="D251" s="27" t="s">
        <v>703</v>
      </c>
      <c r="E251" s="27" t="s">
        <v>357</v>
      </c>
      <c r="F251" s="27" t="s">
        <v>188</v>
      </c>
      <c r="G251" s="27" t="s">
        <v>710</v>
      </c>
      <c r="H251" s="27" t="s">
        <v>286</v>
      </c>
      <c r="I251" s="27" t="s">
        <v>167</v>
      </c>
      <c r="J251" s="27" t="s">
        <v>711</v>
      </c>
      <c r="K251" s="27" t="s">
        <v>357</v>
      </c>
    </row>
    <row r="252" spans="1:11" x14ac:dyDescent="0.2">
      <c r="A252" s="26" t="s">
        <v>160</v>
      </c>
      <c r="B252" s="26" t="s">
        <v>423</v>
      </c>
      <c r="C252" s="26" t="s">
        <v>215</v>
      </c>
      <c r="D252" s="27" t="s">
        <v>703</v>
      </c>
      <c r="E252" s="27" t="s">
        <v>357</v>
      </c>
      <c r="F252" s="27" t="s">
        <v>219</v>
      </c>
      <c r="G252" s="27" t="s">
        <v>720</v>
      </c>
      <c r="H252" s="27" t="s">
        <v>286</v>
      </c>
      <c r="I252" s="27" t="s">
        <v>167</v>
      </c>
      <c r="J252" s="27" t="s">
        <v>301</v>
      </c>
      <c r="K252" s="27" t="s">
        <v>357</v>
      </c>
    </row>
    <row r="253" spans="1:11" x14ac:dyDescent="0.2">
      <c r="A253" s="26" t="s">
        <v>160</v>
      </c>
      <c r="B253" s="26" t="s">
        <v>423</v>
      </c>
      <c r="C253" s="26" t="s">
        <v>222</v>
      </c>
      <c r="D253" s="27" t="s">
        <v>703</v>
      </c>
      <c r="E253" s="27" t="s">
        <v>357</v>
      </c>
      <c r="F253" s="27" t="s">
        <v>195</v>
      </c>
      <c r="G253" s="27" t="s">
        <v>721</v>
      </c>
      <c r="H253" s="27" t="s">
        <v>286</v>
      </c>
      <c r="I253" s="27" t="s">
        <v>167</v>
      </c>
      <c r="J253" s="27" t="s">
        <v>722</v>
      </c>
      <c r="K253" s="27" t="s">
        <v>357</v>
      </c>
    </row>
    <row r="254" spans="1:11" x14ac:dyDescent="0.2">
      <c r="A254" s="26" t="s">
        <v>160</v>
      </c>
      <c r="B254" s="26" t="s">
        <v>423</v>
      </c>
      <c r="C254" s="26" t="s">
        <v>223</v>
      </c>
      <c r="D254" s="27" t="s">
        <v>703</v>
      </c>
      <c r="E254" s="27" t="s">
        <v>357</v>
      </c>
      <c r="F254" s="27" t="s">
        <v>187</v>
      </c>
      <c r="G254" s="27" t="s">
        <v>706</v>
      </c>
      <c r="H254" s="27" t="s">
        <v>286</v>
      </c>
      <c r="I254" s="27" t="s">
        <v>167</v>
      </c>
      <c r="J254" s="27" t="s">
        <v>707</v>
      </c>
      <c r="K254" s="27" t="s">
        <v>357</v>
      </c>
    </row>
    <row r="255" spans="1:11" x14ac:dyDescent="0.2">
      <c r="A255" s="26" t="s">
        <v>160</v>
      </c>
      <c r="B255" s="26" t="s">
        <v>423</v>
      </c>
      <c r="C255" s="26" t="s">
        <v>224</v>
      </c>
      <c r="D255" s="27" t="s">
        <v>703</v>
      </c>
      <c r="E255" s="27" t="s">
        <v>357</v>
      </c>
      <c r="F255" s="27" t="s">
        <v>195</v>
      </c>
      <c r="G255" s="27" t="s">
        <v>721</v>
      </c>
      <c r="H255" s="27" t="s">
        <v>286</v>
      </c>
      <c r="I255" s="27" t="s">
        <v>167</v>
      </c>
      <c r="J255" s="27" t="s">
        <v>722</v>
      </c>
      <c r="K255" s="27" t="s">
        <v>357</v>
      </c>
    </row>
    <row r="256" spans="1:11" x14ac:dyDescent="0.2">
      <c r="A256" s="26" t="s">
        <v>160</v>
      </c>
      <c r="B256" s="26" t="s">
        <v>423</v>
      </c>
      <c r="C256" s="26" t="s">
        <v>225</v>
      </c>
      <c r="D256" s="27" t="s">
        <v>703</v>
      </c>
      <c r="E256" s="27" t="s">
        <v>357</v>
      </c>
      <c r="F256" s="27" t="s">
        <v>203</v>
      </c>
      <c r="G256" s="27" t="s">
        <v>714</v>
      </c>
      <c r="H256" s="27" t="s">
        <v>286</v>
      </c>
      <c r="I256" s="27" t="s">
        <v>167</v>
      </c>
      <c r="J256" s="27" t="s">
        <v>715</v>
      </c>
      <c r="K256" s="27" t="s">
        <v>357</v>
      </c>
    </row>
    <row r="257" spans="1:11" x14ac:dyDescent="0.2">
      <c r="A257" s="26" t="s">
        <v>160</v>
      </c>
      <c r="B257" s="26" t="s">
        <v>423</v>
      </c>
      <c r="C257" s="26" t="s">
        <v>226</v>
      </c>
      <c r="D257" s="27" t="s">
        <v>703</v>
      </c>
      <c r="E257" s="27" t="s">
        <v>357</v>
      </c>
      <c r="F257" s="27" t="s">
        <v>195</v>
      </c>
      <c r="G257" s="27" t="s">
        <v>721</v>
      </c>
      <c r="H257" s="27" t="s">
        <v>286</v>
      </c>
      <c r="I257" s="27" t="s">
        <v>167</v>
      </c>
      <c r="J257" s="27" t="s">
        <v>722</v>
      </c>
      <c r="K257" s="27" t="s">
        <v>357</v>
      </c>
    </row>
    <row r="258" spans="1:11" x14ac:dyDescent="0.2">
      <c r="A258" s="26" t="s">
        <v>160</v>
      </c>
      <c r="B258" s="26" t="s">
        <v>423</v>
      </c>
      <c r="C258" s="26" t="s">
        <v>227</v>
      </c>
      <c r="D258" s="27" t="s">
        <v>703</v>
      </c>
      <c r="E258" s="27" t="s">
        <v>357</v>
      </c>
      <c r="F258" s="27" t="s">
        <v>186</v>
      </c>
      <c r="G258" s="27" t="s">
        <v>723</v>
      </c>
      <c r="H258" s="27" t="s">
        <v>286</v>
      </c>
      <c r="I258" s="27" t="s">
        <v>167</v>
      </c>
      <c r="J258" s="27" t="s">
        <v>724</v>
      </c>
      <c r="K258" s="27" t="s">
        <v>357</v>
      </c>
    </row>
    <row r="259" spans="1:11" x14ac:dyDescent="0.2">
      <c r="A259" s="26" t="s">
        <v>160</v>
      </c>
      <c r="B259" s="26" t="s">
        <v>423</v>
      </c>
      <c r="C259" s="26" t="s">
        <v>228</v>
      </c>
      <c r="D259" s="27" t="s">
        <v>703</v>
      </c>
      <c r="E259" s="27" t="s">
        <v>357</v>
      </c>
      <c r="F259" s="27" t="s">
        <v>203</v>
      </c>
      <c r="G259" s="27" t="s">
        <v>714</v>
      </c>
      <c r="H259" s="27" t="s">
        <v>286</v>
      </c>
      <c r="I259" s="27" t="s">
        <v>167</v>
      </c>
      <c r="J259" s="27" t="s">
        <v>715</v>
      </c>
      <c r="K259" s="27" t="s">
        <v>357</v>
      </c>
    </row>
    <row r="260" spans="1:11" x14ac:dyDescent="0.2">
      <c r="A260" s="26" t="s">
        <v>160</v>
      </c>
      <c r="B260" s="26" t="s">
        <v>423</v>
      </c>
      <c r="C260" s="26" t="s">
        <v>229</v>
      </c>
      <c r="D260" s="27" t="s">
        <v>703</v>
      </c>
      <c r="E260" s="27" t="s">
        <v>357</v>
      </c>
      <c r="F260" s="27" t="s">
        <v>187</v>
      </c>
      <c r="G260" s="27" t="s">
        <v>706</v>
      </c>
      <c r="H260" s="27" t="s">
        <v>286</v>
      </c>
      <c r="I260" s="27" t="s">
        <v>167</v>
      </c>
      <c r="J260" s="27" t="s">
        <v>707</v>
      </c>
      <c r="K260" s="27" t="s">
        <v>357</v>
      </c>
    </row>
    <row r="261" spans="1:11" x14ac:dyDescent="0.2">
      <c r="A261" s="26" t="s">
        <v>160</v>
      </c>
      <c r="B261" s="26" t="s">
        <v>423</v>
      </c>
      <c r="C261" s="26" t="s">
        <v>230</v>
      </c>
      <c r="D261" s="27" t="s">
        <v>703</v>
      </c>
      <c r="E261" s="27" t="s">
        <v>357</v>
      </c>
      <c r="F261" s="27" t="s">
        <v>184</v>
      </c>
      <c r="G261" s="27" t="s">
        <v>712</v>
      </c>
      <c r="H261" s="27" t="s">
        <v>286</v>
      </c>
      <c r="I261" s="27" t="s">
        <v>167</v>
      </c>
      <c r="J261" s="27" t="s">
        <v>713</v>
      </c>
      <c r="K261" s="27" t="s">
        <v>357</v>
      </c>
    </row>
    <row r="262" spans="1:11" x14ac:dyDescent="0.2">
      <c r="A262" s="26" t="s">
        <v>160</v>
      </c>
      <c r="B262" s="26" t="s">
        <v>423</v>
      </c>
      <c r="C262" s="26" t="s">
        <v>231</v>
      </c>
      <c r="D262" s="27" t="s">
        <v>703</v>
      </c>
      <c r="E262" s="27" t="s">
        <v>357</v>
      </c>
      <c r="F262" s="27" t="s">
        <v>203</v>
      </c>
      <c r="G262" s="27" t="s">
        <v>714</v>
      </c>
      <c r="H262" s="27" t="s">
        <v>286</v>
      </c>
      <c r="I262" s="27" t="s">
        <v>167</v>
      </c>
      <c r="J262" s="27" t="s">
        <v>715</v>
      </c>
      <c r="K262" s="27" t="s">
        <v>357</v>
      </c>
    </row>
    <row r="263" spans="1:11" x14ac:dyDescent="0.2">
      <c r="A263" s="26" t="s">
        <v>160</v>
      </c>
      <c r="B263" s="26" t="s">
        <v>423</v>
      </c>
      <c r="C263" s="26" t="s">
        <v>232</v>
      </c>
      <c r="D263" s="27" t="s">
        <v>703</v>
      </c>
      <c r="E263" s="27" t="s">
        <v>357</v>
      </c>
      <c r="F263" s="27" t="s">
        <v>189</v>
      </c>
      <c r="G263" s="27" t="s">
        <v>725</v>
      </c>
      <c r="H263" s="27" t="s">
        <v>286</v>
      </c>
      <c r="I263" s="27" t="s">
        <v>167</v>
      </c>
      <c r="J263" s="27" t="s">
        <v>726</v>
      </c>
      <c r="K263" s="27" t="s">
        <v>357</v>
      </c>
    </row>
    <row r="264" spans="1:11" x14ac:dyDescent="0.2">
      <c r="A264" s="26" t="s">
        <v>160</v>
      </c>
      <c r="B264" s="26" t="s">
        <v>423</v>
      </c>
      <c r="C264" s="26" t="s">
        <v>234</v>
      </c>
      <c r="D264" s="27" t="s">
        <v>703</v>
      </c>
      <c r="E264" s="27" t="s">
        <v>357</v>
      </c>
      <c r="F264" s="27" t="s">
        <v>181</v>
      </c>
      <c r="G264" s="27" t="s">
        <v>704</v>
      </c>
      <c r="H264" s="27" t="s">
        <v>286</v>
      </c>
      <c r="I264" s="27" t="s">
        <v>167</v>
      </c>
      <c r="J264" s="27" t="s">
        <v>705</v>
      </c>
      <c r="K264" s="27" t="s">
        <v>357</v>
      </c>
    </row>
    <row r="265" spans="1:11" x14ac:dyDescent="0.2">
      <c r="A265" s="26" t="s">
        <v>160</v>
      </c>
      <c r="B265" s="26" t="s">
        <v>423</v>
      </c>
      <c r="C265" s="26" t="s">
        <v>235</v>
      </c>
      <c r="D265" s="27" t="s">
        <v>703</v>
      </c>
      <c r="E265" s="27" t="s">
        <v>357</v>
      </c>
      <c r="F265" s="27" t="s">
        <v>239</v>
      </c>
      <c r="G265" s="27" t="s">
        <v>727</v>
      </c>
      <c r="H265" s="27" t="s">
        <v>286</v>
      </c>
      <c r="I265" s="27" t="s">
        <v>167</v>
      </c>
      <c r="J265" s="27" t="s">
        <v>728</v>
      </c>
      <c r="K265" s="27" t="s">
        <v>357</v>
      </c>
    </row>
    <row r="266" spans="1:11" x14ac:dyDescent="0.2">
      <c r="A266" s="26" t="s">
        <v>160</v>
      </c>
      <c r="B266" s="26" t="s">
        <v>423</v>
      </c>
      <c r="C266" s="26" t="s">
        <v>180</v>
      </c>
      <c r="D266" s="27" t="s">
        <v>729</v>
      </c>
      <c r="E266" s="27" t="s">
        <v>357</v>
      </c>
      <c r="F266" s="27" t="s">
        <v>181</v>
      </c>
      <c r="G266" s="27" t="s">
        <v>704</v>
      </c>
      <c r="H266" s="27" t="s">
        <v>286</v>
      </c>
      <c r="I266" s="27" t="s">
        <v>167</v>
      </c>
      <c r="J266" s="27" t="s">
        <v>705</v>
      </c>
      <c r="K266" s="27" t="s">
        <v>357</v>
      </c>
    </row>
    <row r="267" spans="1:11" x14ac:dyDescent="0.2">
      <c r="A267" s="26" t="s">
        <v>160</v>
      </c>
      <c r="B267" s="26" t="s">
        <v>423</v>
      </c>
      <c r="C267" s="26" t="s">
        <v>183</v>
      </c>
      <c r="D267" s="27" t="s">
        <v>729</v>
      </c>
      <c r="E267" s="27" t="s">
        <v>357</v>
      </c>
      <c r="F267" s="27" t="s">
        <v>187</v>
      </c>
      <c r="G267" s="27" t="s">
        <v>706</v>
      </c>
      <c r="H267" s="27" t="s">
        <v>286</v>
      </c>
      <c r="I267" s="27" t="s">
        <v>167</v>
      </c>
      <c r="J267" s="27" t="s">
        <v>707</v>
      </c>
      <c r="K267" s="27" t="s">
        <v>357</v>
      </c>
    </row>
    <row r="268" spans="1:11" x14ac:dyDescent="0.2">
      <c r="A268" s="26" t="s">
        <v>160</v>
      </c>
      <c r="B268" s="26" t="s">
        <v>423</v>
      </c>
      <c r="C268" s="26" t="s">
        <v>190</v>
      </c>
      <c r="D268" s="27" t="s">
        <v>729</v>
      </c>
      <c r="E268" s="27" t="s">
        <v>357</v>
      </c>
      <c r="F268" s="27" t="s">
        <v>187</v>
      </c>
      <c r="G268" s="27" t="s">
        <v>706</v>
      </c>
      <c r="H268" s="27" t="s">
        <v>286</v>
      </c>
      <c r="I268" s="27" t="s">
        <v>167</v>
      </c>
      <c r="J268" s="27" t="s">
        <v>707</v>
      </c>
      <c r="K268" s="27" t="s">
        <v>357</v>
      </c>
    </row>
    <row r="269" spans="1:11" x14ac:dyDescent="0.2">
      <c r="A269" s="26" t="s">
        <v>160</v>
      </c>
      <c r="B269" s="26" t="s">
        <v>423</v>
      </c>
      <c r="C269" s="26" t="s">
        <v>191</v>
      </c>
      <c r="D269" s="27" t="s">
        <v>729</v>
      </c>
      <c r="E269" s="27" t="s">
        <v>357</v>
      </c>
      <c r="F269" s="27" t="s">
        <v>192</v>
      </c>
      <c r="G269" s="27" t="s">
        <v>708</v>
      </c>
      <c r="H269" s="27" t="s">
        <v>286</v>
      </c>
      <c r="I269" s="27" t="s">
        <v>167</v>
      </c>
      <c r="J269" s="27" t="s">
        <v>709</v>
      </c>
      <c r="K269" s="27" t="s">
        <v>357</v>
      </c>
    </row>
    <row r="270" spans="1:11" x14ac:dyDescent="0.2">
      <c r="A270" s="26" t="s">
        <v>160</v>
      </c>
      <c r="B270" s="26" t="s">
        <v>423</v>
      </c>
      <c r="C270" s="26" t="s">
        <v>193</v>
      </c>
      <c r="D270" s="27" t="s">
        <v>729</v>
      </c>
      <c r="E270" s="27" t="s">
        <v>357</v>
      </c>
      <c r="F270" s="27" t="s">
        <v>187</v>
      </c>
      <c r="G270" s="27" t="s">
        <v>706</v>
      </c>
      <c r="H270" s="27" t="s">
        <v>286</v>
      </c>
      <c r="I270" s="27" t="s">
        <v>167</v>
      </c>
      <c r="J270" s="27" t="s">
        <v>707</v>
      </c>
      <c r="K270" s="27" t="s">
        <v>357</v>
      </c>
    </row>
    <row r="271" spans="1:11" x14ac:dyDescent="0.2">
      <c r="A271" s="26" t="s">
        <v>160</v>
      </c>
      <c r="B271" s="26" t="s">
        <v>423</v>
      </c>
      <c r="C271" s="26" t="s">
        <v>194</v>
      </c>
      <c r="D271" s="27" t="s">
        <v>729</v>
      </c>
      <c r="E271" s="27" t="s">
        <v>357</v>
      </c>
      <c r="F271" s="27" t="s">
        <v>188</v>
      </c>
      <c r="G271" s="27" t="s">
        <v>710</v>
      </c>
      <c r="H271" s="27" t="s">
        <v>286</v>
      </c>
      <c r="I271" s="27" t="s">
        <v>167</v>
      </c>
      <c r="J271" s="27" t="s">
        <v>711</v>
      </c>
      <c r="K271" s="27" t="s">
        <v>357</v>
      </c>
    </row>
    <row r="272" spans="1:11" x14ac:dyDescent="0.2">
      <c r="A272" s="26" t="s">
        <v>160</v>
      </c>
      <c r="B272" s="26" t="s">
        <v>423</v>
      </c>
      <c r="C272" s="26" t="s">
        <v>198</v>
      </c>
      <c r="D272" s="27" t="s">
        <v>729</v>
      </c>
      <c r="E272" s="27" t="s">
        <v>357</v>
      </c>
      <c r="F272" s="27" t="s">
        <v>184</v>
      </c>
      <c r="G272" s="27" t="s">
        <v>712</v>
      </c>
      <c r="H272" s="27" t="s">
        <v>286</v>
      </c>
      <c r="I272" s="27" t="s">
        <v>167</v>
      </c>
      <c r="J272" s="27" t="s">
        <v>713</v>
      </c>
      <c r="K272" s="27" t="s">
        <v>357</v>
      </c>
    </row>
    <row r="273" spans="1:11" x14ac:dyDescent="0.2">
      <c r="A273" s="26" t="s">
        <v>160</v>
      </c>
      <c r="B273" s="26" t="s">
        <v>423</v>
      </c>
      <c r="C273" s="26" t="s">
        <v>201</v>
      </c>
      <c r="D273" s="27" t="s">
        <v>729</v>
      </c>
      <c r="E273" s="27" t="s">
        <v>357</v>
      </c>
      <c r="F273" s="27" t="s">
        <v>203</v>
      </c>
      <c r="G273" s="27" t="s">
        <v>714</v>
      </c>
      <c r="H273" s="27" t="s">
        <v>286</v>
      </c>
      <c r="I273" s="27" t="s">
        <v>167</v>
      </c>
      <c r="J273" s="27" t="s">
        <v>715</v>
      </c>
      <c r="K273" s="27" t="s">
        <v>357</v>
      </c>
    </row>
    <row r="274" spans="1:11" x14ac:dyDescent="0.2">
      <c r="A274" s="26" t="s">
        <v>160</v>
      </c>
      <c r="B274" s="26" t="s">
        <v>423</v>
      </c>
      <c r="C274" s="26" t="s">
        <v>204</v>
      </c>
      <c r="D274" s="27" t="s">
        <v>729</v>
      </c>
      <c r="E274" s="27" t="s">
        <v>357</v>
      </c>
      <c r="F274" s="27" t="s">
        <v>199</v>
      </c>
      <c r="G274" s="27" t="s">
        <v>716</v>
      </c>
      <c r="H274" s="27" t="s">
        <v>286</v>
      </c>
      <c r="I274" s="27" t="s">
        <v>167</v>
      </c>
      <c r="J274" s="27" t="s">
        <v>717</v>
      </c>
      <c r="K274" s="27" t="s">
        <v>357</v>
      </c>
    </row>
    <row r="275" spans="1:11" x14ac:dyDescent="0.2">
      <c r="A275" s="26" t="s">
        <v>160</v>
      </c>
      <c r="B275" s="26" t="s">
        <v>423</v>
      </c>
      <c r="C275" s="26" t="s">
        <v>205</v>
      </c>
      <c r="D275" s="27" t="s">
        <v>729</v>
      </c>
      <c r="E275" s="27" t="s">
        <v>357</v>
      </c>
      <c r="F275" s="27" t="s">
        <v>187</v>
      </c>
      <c r="G275" s="27" t="s">
        <v>706</v>
      </c>
      <c r="H275" s="27" t="s">
        <v>286</v>
      </c>
      <c r="I275" s="27" t="s">
        <v>167</v>
      </c>
      <c r="J275" s="27" t="s">
        <v>707</v>
      </c>
      <c r="K275" s="27" t="s">
        <v>357</v>
      </c>
    </row>
    <row r="276" spans="1:11" x14ac:dyDescent="0.2">
      <c r="A276" s="26" t="s">
        <v>160</v>
      </c>
      <c r="B276" s="26" t="s">
        <v>423</v>
      </c>
      <c r="C276" s="26" t="s">
        <v>206</v>
      </c>
      <c r="D276" s="27" t="s">
        <v>729</v>
      </c>
      <c r="E276" s="27" t="s">
        <v>357</v>
      </c>
      <c r="F276" s="27" t="s">
        <v>187</v>
      </c>
      <c r="G276" s="27" t="s">
        <v>706</v>
      </c>
      <c r="H276" s="27" t="s">
        <v>286</v>
      </c>
      <c r="I276" s="27" t="s">
        <v>167</v>
      </c>
      <c r="J276" s="27" t="s">
        <v>707</v>
      </c>
      <c r="K276" s="27" t="s">
        <v>357</v>
      </c>
    </row>
    <row r="277" spans="1:11" x14ac:dyDescent="0.2">
      <c r="A277" s="26" t="s">
        <v>160</v>
      </c>
      <c r="B277" s="26" t="s">
        <v>423</v>
      </c>
      <c r="C277" s="26" t="s">
        <v>207</v>
      </c>
      <c r="D277" s="27" t="s">
        <v>729</v>
      </c>
      <c r="E277" s="27" t="s">
        <v>357</v>
      </c>
      <c r="F277" s="27" t="s">
        <v>188</v>
      </c>
      <c r="G277" s="27" t="s">
        <v>710</v>
      </c>
      <c r="H277" s="27" t="s">
        <v>286</v>
      </c>
      <c r="I277" s="27" t="s">
        <v>167</v>
      </c>
      <c r="J277" s="27" t="s">
        <v>711</v>
      </c>
      <c r="K277" s="27" t="s">
        <v>357</v>
      </c>
    </row>
    <row r="278" spans="1:11" x14ac:dyDescent="0.2">
      <c r="A278" s="26" t="s">
        <v>160</v>
      </c>
      <c r="B278" s="26" t="s">
        <v>423</v>
      </c>
      <c r="C278" s="26" t="s">
        <v>208</v>
      </c>
      <c r="D278" s="27" t="s">
        <v>729</v>
      </c>
      <c r="E278" s="27" t="s">
        <v>357</v>
      </c>
      <c r="F278" s="27" t="s">
        <v>184</v>
      </c>
      <c r="G278" s="27" t="s">
        <v>712</v>
      </c>
      <c r="H278" s="27" t="s">
        <v>286</v>
      </c>
      <c r="I278" s="27" t="s">
        <v>167</v>
      </c>
      <c r="J278" s="27" t="s">
        <v>713</v>
      </c>
      <c r="K278" s="27" t="s">
        <v>357</v>
      </c>
    </row>
    <row r="279" spans="1:11" x14ac:dyDescent="0.2">
      <c r="A279" s="26" t="s">
        <v>160</v>
      </c>
      <c r="B279" s="26" t="s">
        <v>423</v>
      </c>
      <c r="C279" s="26" t="s">
        <v>209</v>
      </c>
      <c r="D279" s="27" t="s">
        <v>729</v>
      </c>
      <c r="E279" s="27" t="s">
        <v>357</v>
      </c>
      <c r="F279" s="27" t="s">
        <v>192</v>
      </c>
      <c r="G279" s="27" t="s">
        <v>708</v>
      </c>
      <c r="H279" s="27" t="s">
        <v>286</v>
      </c>
      <c r="I279" s="27" t="s">
        <v>167</v>
      </c>
      <c r="J279" s="27" t="s">
        <v>709</v>
      </c>
      <c r="K279" s="27" t="s">
        <v>357</v>
      </c>
    </row>
    <row r="280" spans="1:11" x14ac:dyDescent="0.2">
      <c r="A280" s="26" t="s">
        <v>160</v>
      </c>
      <c r="B280" s="26" t="s">
        <v>423</v>
      </c>
      <c r="C280" s="26" t="s">
        <v>210</v>
      </c>
      <c r="D280" s="27" t="s">
        <v>729</v>
      </c>
      <c r="E280" s="27" t="s">
        <v>357</v>
      </c>
      <c r="F280" s="27" t="s">
        <v>188</v>
      </c>
      <c r="G280" s="27" t="s">
        <v>710</v>
      </c>
      <c r="H280" s="27" t="s">
        <v>286</v>
      </c>
      <c r="I280" s="27" t="s">
        <v>167</v>
      </c>
      <c r="J280" s="27" t="s">
        <v>711</v>
      </c>
      <c r="K280" s="27" t="s">
        <v>357</v>
      </c>
    </row>
    <row r="281" spans="1:11" x14ac:dyDescent="0.2">
      <c r="A281" s="26" t="s">
        <v>160</v>
      </c>
      <c r="B281" s="26" t="s">
        <v>423</v>
      </c>
      <c r="C281" s="26" t="s">
        <v>211</v>
      </c>
      <c r="D281" s="27" t="s">
        <v>729</v>
      </c>
      <c r="E281" s="27" t="s">
        <v>357</v>
      </c>
      <c r="F281" s="27" t="s">
        <v>185</v>
      </c>
      <c r="G281" s="27" t="s">
        <v>718</v>
      </c>
      <c r="H281" s="27" t="s">
        <v>286</v>
      </c>
      <c r="I281" s="27" t="s">
        <v>167</v>
      </c>
      <c r="J281" s="27" t="s">
        <v>719</v>
      </c>
      <c r="K281" s="27" t="s">
        <v>357</v>
      </c>
    </row>
    <row r="282" spans="1:11" x14ac:dyDescent="0.2">
      <c r="A282" s="26" t="s">
        <v>160</v>
      </c>
      <c r="B282" s="26" t="s">
        <v>423</v>
      </c>
      <c r="C282" s="26" t="s">
        <v>212</v>
      </c>
      <c r="D282" s="27" t="s">
        <v>729</v>
      </c>
      <c r="E282" s="27" t="s">
        <v>357</v>
      </c>
      <c r="F282" s="27" t="s">
        <v>192</v>
      </c>
      <c r="G282" s="27" t="s">
        <v>708</v>
      </c>
      <c r="H282" s="27" t="s">
        <v>286</v>
      </c>
      <c r="I282" s="27" t="s">
        <v>167</v>
      </c>
      <c r="J282" s="27" t="s">
        <v>709</v>
      </c>
      <c r="K282" s="27" t="s">
        <v>357</v>
      </c>
    </row>
    <row r="283" spans="1:11" x14ac:dyDescent="0.2">
      <c r="A283" s="26" t="s">
        <v>160</v>
      </c>
      <c r="B283" s="26" t="s">
        <v>423</v>
      </c>
      <c r="C283" s="26" t="s">
        <v>213</v>
      </c>
      <c r="D283" s="27" t="s">
        <v>729</v>
      </c>
      <c r="E283" s="27" t="s">
        <v>357</v>
      </c>
      <c r="F283" s="27" t="s">
        <v>192</v>
      </c>
      <c r="G283" s="27" t="s">
        <v>708</v>
      </c>
      <c r="H283" s="27" t="s">
        <v>286</v>
      </c>
      <c r="I283" s="27" t="s">
        <v>167</v>
      </c>
      <c r="J283" s="27" t="s">
        <v>709</v>
      </c>
      <c r="K283" s="27" t="s">
        <v>357</v>
      </c>
    </row>
    <row r="284" spans="1:11" x14ac:dyDescent="0.2">
      <c r="A284" s="26" t="s">
        <v>160</v>
      </c>
      <c r="B284" s="26" t="s">
        <v>423</v>
      </c>
      <c r="C284" s="26" t="s">
        <v>214</v>
      </c>
      <c r="D284" s="27" t="s">
        <v>729</v>
      </c>
      <c r="E284" s="27" t="s">
        <v>357</v>
      </c>
      <c r="F284" s="27" t="s">
        <v>188</v>
      </c>
      <c r="G284" s="27" t="s">
        <v>710</v>
      </c>
      <c r="H284" s="27" t="s">
        <v>286</v>
      </c>
      <c r="I284" s="27" t="s">
        <v>167</v>
      </c>
      <c r="J284" s="27" t="s">
        <v>711</v>
      </c>
      <c r="K284" s="27" t="s">
        <v>357</v>
      </c>
    </row>
    <row r="285" spans="1:11" x14ac:dyDescent="0.2">
      <c r="A285" s="26" t="s">
        <v>160</v>
      </c>
      <c r="B285" s="26" t="s">
        <v>423</v>
      </c>
      <c r="C285" s="26" t="s">
        <v>215</v>
      </c>
      <c r="D285" s="27" t="s">
        <v>729</v>
      </c>
      <c r="E285" s="27" t="s">
        <v>357</v>
      </c>
      <c r="F285" s="27" t="s">
        <v>219</v>
      </c>
      <c r="G285" s="27" t="s">
        <v>720</v>
      </c>
      <c r="H285" s="27" t="s">
        <v>286</v>
      </c>
      <c r="I285" s="27" t="s">
        <v>167</v>
      </c>
      <c r="J285" s="27" t="s">
        <v>301</v>
      </c>
      <c r="K285" s="27" t="s">
        <v>357</v>
      </c>
    </row>
    <row r="286" spans="1:11" x14ac:dyDescent="0.2">
      <c r="A286" s="26" t="s">
        <v>160</v>
      </c>
      <c r="B286" s="26" t="s">
        <v>423</v>
      </c>
      <c r="C286" s="26" t="s">
        <v>222</v>
      </c>
      <c r="D286" s="27" t="s">
        <v>729</v>
      </c>
      <c r="E286" s="27" t="s">
        <v>357</v>
      </c>
      <c r="F286" s="27" t="s">
        <v>195</v>
      </c>
      <c r="G286" s="27" t="s">
        <v>721</v>
      </c>
      <c r="H286" s="27" t="s">
        <v>286</v>
      </c>
      <c r="I286" s="27" t="s">
        <v>167</v>
      </c>
      <c r="J286" s="27" t="s">
        <v>722</v>
      </c>
      <c r="K286" s="27" t="s">
        <v>357</v>
      </c>
    </row>
    <row r="287" spans="1:11" x14ac:dyDescent="0.2">
      <c r="A287" s="26" t="s">
        <v>160</v>
      </c>
      <c r="B287" s="26" t="s">
        <v>423</v>
      </c>
      <c r="C287" s="26" t="s">
        <v>223</v>
      </c>
      <c r="D287" s="27" t="s">
        <v>729</v>
      </c>
      <c r="E287" s="27" t="s">
        <v>357</v>
      </c>
      <c r="F287" s="27" t="s">
        <v>187</v>
      </c>
      <c r="G287" s="27" t="s">
        <v>706</v>
      </c>
      <c r="H287" s="27" t="s">
        <v>286</v>
      </c>
      <c r="I287" s="27" t="s">
        <v>167</v>
      </c>
      <c r="J287" s="27" t="s">
        <v>707</v>
      </c>
      <c r="K287" s="27" t="s">
        <v>357</v>
      </c>
    </row>
    <row r="288" spans="1:11" x14ac:dyDescent="0.2">
      <c r="A288" s="26" t="s">
        <v>160</v>
      </c>
      <c r="B288" s="26" t="s">
        <v>423</v>
      </c>
      <c r="C288" s="26" t="s">
        <v>224</v>
      </c>
      <c r="D288" s="27" t="s">
        <v>729</v>
      </c>
      <c r="E288" s="27" t="s">
        <v>357</v>
      </c>
      <c r="F288" s="27" t="s">
        <v>195</v>
      </c>
      <c r="G288" s="27" t="s">
        <v>721</v>
      </c>
      <c r="H288" s="27" t="s">
        <v>286</v>
      </c>
      <c r="I288" s="27" t="s">
        <v>167</v>
      </c>
      <c r="J288" s="27" t="s">
        <v>722</v>
      </c>
      <c r="K288" s="27" t="s">
        <v>357</v>
      </c>
    </row>
    <row r="289" spans="1:11" x14ac:dyDescent="0.2">
      <c r="A289" s="26" t="s">
        <v>160</v>
      </c>
      <c r="B289" s="26" t="s">
        <v>423</v>
      </c>
      <c r="C289" s="26" t="s">
        <v>225</v>
      </c>
      <c r="D289" s="27" t="s">
        <v>729</v>
      </c>
      <c r="E289" s="27" t="s">
        <v>357</v>
      </c>
      <c r="F289" s="27" t="s">
        <v>203</v>
      </c>
      <c r="G289" s="27" t="s">
        <v>714</v>
      </c>
      <c r="H289" s="27" t="s">
        <v>286</v>
      </c>
      <c r="I289" s="27" t="s">
        <v>167</v>
      </c>
      <c r="J289" s="27" t="s">
        <v>715</v>
      </c>
      <c r="K289" s="27" t="s">
        <v>357</v>
      </c>
    </row>
    <row r="290" spans="1:11" x14ac:dyDescent="0.2">
      <c r="A290" s="26" t="s">
        <v>160</v>
      </c>
      <c r="B290" s="26" t="s">
        <v>423</v>
      </c>
      <c r="C290" s="26" t="s">
        <v>226</v>
      </c>
      <c r="D290" s="27" t="s">
        <v>729</v>
      </c>
      <c r="E290" s="27" t="s">
        <v>357</v>
      </c>
      <c r="F290" s="27" t="s">
        <v>195</v>
      </c>
      <c r="G290" s="27" t="s">
        <v>721</v>
      </c>
      <c r="H290" s="27" t="s">
        <v>286</v>
      </c>
      <c r="I290" s="27" t="s">
        <v>167</v>
      </c>
      <c r="J290" s="27" t="s">
        <v>722</v>
      </c>
      <c r="K290" s="27" t="s">
        <v>357</v>
      </c>
    </row>
    <row r="291" spans="1:11" x14ac:dyDescent="0.2">
      <c r="A291" s="26" t="s">
        <v>160</v>
      </c>
      <c r="B291" s="26" t="s">
        <v>423</v>
      </c>
      <c r="C291" s="26" t="s">
        <v>227</v>
      </c>
      <c r="D291" s="27" t="s">
        <v>729</v>
      </c>
      <c r="E291" s="27" t="s">
        <v>357</v>
      </c>
      <c r="F291" s="27" t="s">
        <v>186</v>
      </c>
      <c r="G291" s="27" t="s">
        <v>723</v>
      </c>
      <c r="H291" s="27" t="s">
        <v>286</v>
      </c>
      <c r="I291" s="27" t="s">
        <v>167</v>
      </c>
      <c r="J291" s="27" t="s">
        <v>724</v>
      </c>
      <c r="K291" s="27" t="s">
        <v>357</v>
      </c>
    </row>
    <row r="292" spans="1:11" x14ac:dyDescent="0.2">
      <c r="A292" s="26" t="s">
        <v>160</v>
      </c>
      <c r="B292" s="26" t="s">
        <v>423</v>
      </c>
      <c r="C292" s="26" t="s">
        <v>228</v>
      </c>
      <c r="D292" s="27" t="s">
        <v>729</v>
      </c>
      <c r="E292" s="27" t="s">
        <v>357</v>
      </c>
      <c r="F292" s="27" t="s">
        <v>203</v>
      </c>
      <c r="G292" s="27" t="s">
        <v>714</v>
      </c>
      <c r="H292" s="27" t="s">
        <v>286</v>
      </c>
      <c r="I292" s="27" t="s">
        <v>167</v>
      </c>
      <c r="J292" s="27" t="s">
        <v>715</v>
      </c>
      <c r="K292" s="27" t="s">
        <v>357</v>
      </c>
    </row>
    <row r="293" spans="1:11" x14ac:dyDescent="0.2">
      <c r="A293" s="26" t="s">
        <v>160</v>
      </c>
      <c r="B293" s="26" t="s">
        <v>423</v>
      </c>
      <c r="C293" s="26" t="s">
        <v>229</v>
      </c>
      <c r="D293" s="27" t="s">
        <v>729</v>
      </c>
      <c r="E293" s="27" t="s">
        <v>357</v>
      </c>
      <c r="F293" s="27" t="s">
        <v>187</v>
      </c>
      <c r="G293" s="27" t="s">
        <v>706</v>
      </c>
      <c r="H293" s="27" t="s">
        <v>286</v>
      </c>
      <c r="I293" s="27" t="s">
        <v>167</v>
      </c>
      <c r="J293" s="27" t="s">
        <v>707</v>
      </c>
      <c r="K293" s="27" t="s">
        <v>357</v>
      </c>
    </row>
    <row r="294" spans="1:11" x14ac:dyDescent="0.2">
      <c r="A294" s="26" t="s">
        <v>160</v>
      </c>
      <c r="B294" s="26" t="s">
        <v>423</v>
      </c>
      <c r="C294" s="26" t="s">
        <v>230</v>
      </c>
      <c r="D294" s="27" t="s">
        <v>729</v>
      </c>
      <c r="E294" s="27" t="s">
        <v>357</v>
      </c>
      <c r="F294" s="27" t="s">
        <v>184</v>
      </c>
      <c r="G294" s="27" t="s">
        <v>712</v>
      </c>
      <c r="H294" s="27" t="s">
        <v>286</v>
      </c>
      <c r="I294" s="27" t="s">
        <v>167</v>
      </c>
      <c r="J294" s="27" t="s">
        <v>713</v>
      </c>
      <c r="K294" s="27" t="s">
        <v>357</v>
      </c>
    </row>
    <row r="295" spans="1:11" x14ac:dyDescent="0.2">
      <c r="A295" s="26" t="s">
        <v>160</v>
      </c>
      <c r="B295" s="26" t="s">
        <v>423</v>
      </c>
      <c r="C295" s="26" t="s">
        <v>231</v>
      </c>
      <c r="D295" s="27" t="s">
        <v>729</v>
      </c>
      <c r="E295" s="27" t="s">
        <v>357</v>
      </c>
      <c r="F295" s="27" t="s">
        <v>203</v>
      </c>
      <c r="G295" s="27" t="s">
        <v>714</v>
      </c>
      <c r="H295" s="27" t="s">
        <v>286</v>
      </c>
      <c r="I295" s="27" t="s">
        <v>167</v>
      </c>
      <c r="J295" s="27" t="s">
        <v>715</v>
      </c>
      <c r="K295" s="27" t="s">
        <v>357</v>
      </c>
    </row>
    <row r="296" spans="1:11" x14ac:dyDescent="0.2">
      <c r="A296" s="26" t="s">
        <v>160</v>
      </c>
      <c r="B296" s="26" t="s">
        <v>423</v>
      </c>
      <c r="C296" s="26" t="s">
        <v>232</v>
      </c>
      <c r="D296" s="27" t="s">
        <v>729</v>
      </c>
      <c r="E296" s="27" t="s">
        <v>357</v>
      </c>
      <c r="F296" s="27" t="s">
        <v>189</v>
      </c>
      <c r="G296" s="27" t="s">
        <v>725</v>
      </c>
      <c r="H296" s="27" t="s">
        <v>286</v>
      </c>
      <c r="I296" s="27" t="s">
        <v>167</v>
      </c>
      <c r="J296" s="27" t="s">
        <v>726</v>
      </c>
      <c r="K296" s="27" t="s">
        <v>357</v>
      </c>
    </row>
    <row r="297" spans="1:11" x14ac:dyDescent="0.2">
      <c r="A297" s="26" t="s">
        <v>160</v>
      </c>
      <c r="B297" s="26" t="s">
        <v>423</v>
      </c>
      <c r="C297" s="26" t="s">
        <v>234</v>
      </c>
      <c r="D297" s="27" t="s">
        <v>729</v>
      </c>
      <c r="E297" s="27" t="s">
        <v>357</v>
      </c>
      <c r="F297" s="27" t="s">
        <v>181</v>
      </c>
      <c r="G297" s="27" t="s">
        <v>704</v>
      </c>
      <c r="H297" s="27" t="s">
        <v>286</v>
      </c>
      <c r="I297" s="27" t="s">
        <v>167</v>
      </c>
      <c r="J297" s="27" t="s">
        <v>705</v>
      </c>
      <c r="K297" s="27" t="s">
        <v>357</v>
      </c>
    </row>
    <row r="298" spans="1:11" x14ac:dyDescent="0.2">
      <c r="A298" s="26" t="s">
        <v>160</v>
      </c>
      <c r="B298" s="26" t="s">
        <v>423</v>
      </c>
      <c r="C298" s="26" t="s">
        <v>235</v>
      </c>
      <c r="D298" s="27" t="s">
        <v>729</v>
      </c>
      <c r="E298" s="27" t="s">
        <v>357</v>
      </c>
      <c r="F298" s="27" t="s">
        <v>239</v>
      </c>
      <c r="G298" s="27" t="s">
        <v>727</v>
      </c>
      <c r="H298" s="27" t="s">
        <v>286</v>
      </c>
      <c r="I298" s="27" t="s">
        <v>167</v>
      </c>
      <c r="J298" s="27" t="s">
        <v>728</v>
      </c>
      <c r="K298" s="27" t="s">
        <v>357</v>
      </c>
    </row>
    <row r="299" spans="1:11" x14ac:dyDescent="0.2">
      <c r="A299" s="26" t="s">
        <v>160</v>
      </c>
      <c r="B299" s="26" t="s">
        <v>423</v>
      </c>
      <c r="C299" s="26" t="s">
        <v>180</v>
      </c>
      <c r="D299" s="27" t="s">
        <v>730</v>
      </c>
      <c r="E299" s="27" t="s">
        <v>357</v>
      </c>
      <c r="F299" s="27" t="s">
        <v>181</v>
      </c>
      <c r="G299" s="27" t="s">
        <v>704</v>
      </c>
      <c r="H299" s="27" t="s">
        <v>286</v>
      </c>
      <c r="I299" s="27" t="s">
        <v>167</v>
      </c>
      <c r="J299" s="27" t="s">
        <v>705</v>
      </c>
      <c r="K299" s="27" t="s">
        <v>357</v>
      </c>
    </row>
    <row r="300" spans="1:11" x14ac:dyDescent="0.2">
      <c r="A300" s="26" t="s">
        <v>160</v>
      </c>
      <c r="B300" s="26" t="s">
        <v>423</v>
      </c>
      <c r="C300" s="26" t="s">
        <v>183</v>
      </c>
      <c r="D300" s="27" t="s">
        <v>730</v>
      </c>
      <c r="E300" s="27" t="s">
        <v>357</v>
      </c>
      <c r="F300" s="27" t="s">
        <v>187</v>
      </c>
      <c r="G300" s="27" t="s">
        <v>706</v>
      </c>
      <c r="H300" s="27" t="s">
        <v>286</v>
      </c>
      <c r="I300" s="27" t="s">
        <v>167</v>
      </c>
      <c r="J300" s="27" t="s">
        <v>707</v>
      </c>
      <c r="K300" s="27" t="s">
        <v>357</v>
      </c>
    </row>
    <row r="301" spans="1:11" x14ac:dyDescent="0.2">
      <c r="A301" s="26" t="s">
        <v>160</v>
      </c>
      <c r="B301" s="26" t="s">
        <v>423</v>
      </c>
      <c r="C301" s="26" t="s">
        <v>190</v>
      </c>
      <c r="D301" s="27" t="s">
        <v>730</v>
      </c>
      <c r="E301" s="27" t="s">
        <v>357</v>
      </c>
      <c r="F301" s="27" t="s">
        <v>187</v>
      </c>
      <c r="G301" s="27" t="s">
        <v>706</v>
      </c>
      <c r="H301" s="27" t="s">
        <v>286</v>
      </c>
      <c r="I301" s="27" t="s">
        <v>167</v>
      </c>
      <c r="J301" s="27" t="s">
        <v>707</v>
      </c>
      <c r="K301" s="27" t="s">
        <v>357</v>
      </c>
    </row>
    <row r="302" spans="1:11" x14ac:dyDescent="0.2">
      <c r="A302" s="26" t="s">
        <v>160</v>
      </c>
      <c r="B302" s="26" t="s">
        <v>423</v>
      </c>
      <c r="C302" s="26" t="s">
        <v>191</v>
      </c>
      <c r="D302" s="27" t="s">
        <v>730</v>
      </c>
      <c r="E302" s="27" t="s">
        <v>357</v>
      </c>
      <c r="F302" s="27" t="s">
        <v>192</v>
      </c>
      <c r="G302" s="27" t="s">
        <v>708</v>
      </c>
      <c r="H302" s="27" t="s">
        <v>286</v>
      </c>
      <c r="I302" s="27" t="s">
        <v>167</v>
      </c>
      <c r="J302" s="27" t="s">
        <v>709</v>
      </c>
      <c r="K302" s="27" t="s">
        <v>357</v>
      </c>
    </row>
    <row r="303" spans="1:11" x14ac:dyDescent="0.2">
      <c r="A303" s="26" t="s">
        <v>160</v>
      </c>
      <c r="B303" s="26" t="s">
        <v>423</v>
      </c>
      <c r="C303" s="26" t="s">
        <v>193</v>
      </c>
      <c r="D303" s="27" t="s">
        <v>730</v>
      </c>
      <c r="E303" s="27" t="s">
        <v>357</v>
      </c>
      <c r="F303" s="27" t="s">
        <v>187</v>
      </c>
      <c r="G303" s="27" t="s">
        <v>706</v>
      </c>
      <c r="H303" s="27" t="s">
        <v>286</v>
      </c>
      <c r="I303" s="27" t="s">
        <v>167</v>
      </c>
      <c r="J303" s="27" t="s">
        <v>707</v>
      </c>
      <c r="K303" s="27" t="s">
        <v>357</v>
      </c>
    </row>
    <row r="304" spans="1:11" x14ac:dyDescent="0.2">
      <c r="A304" s="26" t="s">
        <v>160</v>
      </c>
      <c r="B304" s="26" t="s">
        <v>423</v>
      </c>
      <c r="C304" s="26" t="s">
        <v>194</v>
      </c>
      <c r="D304" s="27" t="s">
        <v>730</v>
      </c>
      <c r="E304" s="27" t="s">
        <v>357</v>
      </c>
      <c r="F304" s="27" t="s">
        <v>188</v>
      </c>
      <c r="G304" s="27" t="s">
        <v>710</v>
      </c>
      <c r="H304" s="27" t="s">
        <v>286</v>
      </c>
      <c r="I304" s="27" t="s">
        <v>167</v>
      </c>
      <c r="J304" s="27" t="s">
        <v>711</v>
      </c>
      <c r="K304" s="27" t="s">
        <v>357</v>
      </c>
    </row>
    <row r="305" spans="1:11" x14ac:dyDescent="0.2">
      <c r="A305" s="26" t="s">
        <v>160</v>
      </c>
      <c r="B305" s="26" t="s">
        <v>423</v>
      </c>
      <c r="C305" s="26" t="s">
        <v>198</v>
      </c>
      <c r="D305" s="27" t="s">
        <v>730</v>
      </c>
      <c r="E305" s="27" t="s">
        <v>357</v>
      </c>
      <c r="F305" s="27" t="s">
        <v>184</v>
      </c>
      <c r="G305" s="27" t="s">
        <v>712</v>
      </c>
      <c r="H305" s="27" t="s">
        <v>286</v>
      </c>
      <c r="I305" s="27" t="s">
        <v>167</v>
      </c>
      <c r="J305" s="27" t="s">
        <v>713</v>
      </c>
      <c r="K305" s="27" t="s">
        <v>357</v>
      </c>
    </row>
    <row r="306" spans="1:11" x14ac:dyDescent="0.2">
      <c r="A306" s="26" t="s">
        <v>160</v>
      </c>
      <c r="B306" s="26" t="s">
        <v>423</v>
      </c>
      <c r="C306" s="26" t="s">
        <v>201</v>
      </c>
      <c r="D306" s="27" t="s">
        <v>730</v>
      </c>
      <c r="E306" s="27" t="s">
        <v>357</v>
      </c>
      <c r="F306" s="27" t="s">
        <v>203</v>
      </c>
      <c r="G306" s="27" t="s">
        <v>714</v>
      </c>
      <c r="H306" s="27" t="s">
        <v>286</v>
      </c>
      <c r="I306" s="27" t="s">
        <v>167</v>
      </c>
      <c r="J306" s="27" t="s">
        <v>715</v>
      </c>
      <c r="K306" s="27" t="s">
        <v>357</v>
      </c>
    </row>
    <row r="307" spans="1:11" x14ac:dyDescent="0.2">
      <c r="A307" s="26" t="s">
        <v>160</v>
      </c>
      <c r="B307" s="26" t="s">
        <v>423</v>
      </c>
      <c r="C307" s="26" t="s">
        <v>204</v>
      </c>
      <c r="D307" s="27" t="s">
        <v>730</v>
      </c>
      <c r="E307" s="27" t="s">
        <v>357</v>
      </c>
      <c r="F307" s="27" t="s">
        <v>199</v>
      </c>
      <c r="G307" s="27" t="s">
        <v>716</v>
      </c>
      <c r="H307" s="27" t="s">
        <v>286</v>
      </c>
      <c r="I307" s="27" t="s">
        <v>167</v>
      </c>
      <c r="J307" s="27" t="s">
        <v>717</v>
      </c>
      <c r="K307" s="27" t="s">
        <v>357</v>
      </c>
    </row>
    <row r="308" spans="1:11" x14ac:dyDescent="0.2">
      <c r="A308" s="26" t="s">
        <v>160</v>
      </c>
      <c r="B308" s="26" t="s">
        <v>423</v>
      </c>
      <c r="C308" s="26" t="s">
        <v>205</v>
      </c>
      <c r="D308" s="27" t="s">
        <v>730</v>
      </c>
      <c r="E308" s="27" t="s">
        <v>357</v>
      </c>
      <c r="F308" s="27" t="s">
        <v>187</v>
      </c>
      <c r="G308" s="27" t="s">
        <v>706</v>
      </c>
      <c r="H308" s="27" t="s">
        <v>286</v>
      </c>
      <c r="I308" s="27" t="s">
        <v>167</v>
      </c>
      <c r="J308" s="27" t="s">
        <v>707</v>
      </c>
      <c r="K308" s="27" t="s">
        <v>357</v>
      </c>
    </row>
    <row r="309" spans="1:11" x14ac:dyDescent="0.2">
      <c r="A309" s="26" t="s">
        <v>160</v>
      </c>
      <c r="B309" s="26" t="s">
        <v>423</v>
      </c>
      <c r="C309" s="26" t="s">
        <v>206</v>
      </c>
      <c r="D309" s="27" t="s">
        <v>730</v>
      </c>
      <c r="E309" s="27" t="s">
        <v>357</v>
      </c>
      <c r="F309" s="27" t="s">
        <v>187</v>
      </c>
      <c r="G309" s="27" t="s">
        <v>706</v>
      </c>
      <c r="H309" s="27" t="s">
        <v>286</v>
      </c>
      <c r="I309" s="27" t="s">
        <v>167</v>
      </c>
      <c r="J309" s="27" t="s">
        <v>707</v>
      </c>
      <c r="K309" s="27" t="s">
        <v>357</v>
      </c>
    </row>
    <row r="310" spans="1:11" x14ac:dyDescent="0.2">
      <c r="A310" s="26" t="s">
        <v>160</v>
      </c>
      <c r="B310" s="26" t="s">
        <v>423</v>
      </c>
      <c r="C310" s="26" t="s">
        <v>207</v>
      </c>
      <c r="D310" s="27" t="s">
        <v>730</v>
      </c>
      <c r="E310" s="27" t="s">
        <v>357</v>
      </c>
      <c r="F310" s="27" t="s">
        <v>188</v>
      </c>
      <c r="G310" s="27" t="s">
        <v>710</v>
      </c>
      <c r="H310" s="27" t="s">
        <v>286</v>
      </c>
      <c r="I310" s="27" t="s">
        <v>167</v>
      </c>
      <c r="J310" s="27" t="s">
        <v>711</v>
      </c>
      <c r="K310" s="27" t="s">
        <v>357</v>
      </c>
    </row>
    <row r="311" spans="1:11" x14ac:dyDescent="0.2">
      <c r="A311" s="26" t="s">
        <v>160</v>
      </c>
      <c r="B311" s="26" t="s">
        <v>423</v>
      </c>
      <c r="C311" s="26" t="s">
        <v>208</v>
      </c>
      <c r="D311" s="27" t="s">
        <v>730</v>
      </c>
      <c r="E311" s="27" t="s">
        <v>357</v>
      </c>
      <c r="F311" s="27" t="s">
        <v>184</v>
      </c>
      <c r="G311" s="27" t="s">
        <v>712</v>
      </c>
      <c r="H311" s="27" t="s">
        <v>286</v>
      </c>
      <c r="I311" s="27" t="s">
        <v>167</v>
      </c>
      <c r="J311" s="27" t="s">
        <v>713</v>
      </c>
      <c r="K311" s="27" t="s">
        <v>357</v>
      </c>
    </row>
    <row r="312" spans="1:11" x14ac:dyDescent="0.2">
      <c r="A312" s="26" t="s">
        <v>160</v>
      </c>
      <c r="B312" s="26" t="s">
        <v>423</v>
      </c>
      <c r="C312" s="26" t="s">
        <v>209</v>
      </c>
      <c r="D312" s="27" t="s">
        <v>730</v>
      </c>
      <c r="E312" s="27" t="s">
        <v>357</v>
      </c>
      <c r="F312" s="27" t="s">
        <v>192</v>
      </c>
      <c r="G312" s="27" t="s">
        <v>708</v>
      </c>
      <c r="H312" s="27" t="s">
        <v>286</v>
      </c>
      <c r="I312" s="27" t="s">
        <v>167</v>
      </c>
      <c r="J312" s="27" t="s">
        <v>709</v>
      </c>
      <c r="K312" s="27" t="s">
        <v>357</v>
      </c>
    </row>
    <row r="313" spans="1:11" x14ac:dyDescent="0.2">
      <c r="A313" s="26" t="s">
        <v>160</v>
      </c>
      <c r="B313" s="26" t="s">
        <v>423</v>
      </c>
      <c r="C313" s="26" t="s">
        <v>210</v>
      </c>
      <c r="D313" s="27" t="s">
        <v>730</v>
      </c>
      <c r="E313" s="27" t="s">
        <v>357</v>
      </c>
      <c r="F313" s="27" t="s">
        <v>188</v>
      </c>
      <c r="G313" s="27" t="s">
        <v>710</v>
      </c>
      <c r="H313" s="27" t="s">
        <v>286</v>
      </c>
      <c r="I313" s="27" t="s">
        <v>167</v>
      </c>
      <c r="J313" s="27" t="s">
        <v>711</v>
      </c>
      <c r="K313" s="27" t="s">
        <v>357</v>
      </c>
    </row>
    <row r="314" spans="1:11" x14ac:dyDescent="0.2">
      <c r="A314" s="26" t="s">
        <v>160</v>
      </c>
      <c r="B314" s="26" t="s">
        <v>423</v>
      </c>
      <c r="C314" s="26" t="s">
        <v>211</v>
      </c>
      <c r="D314" s="27" t="s">
        <v>730</v>
      </c>
      <c r="E314" s="27" t="s">
        <v>357</v>
      </c>
      <c r="F314" s="27" t="s">
        <v>185</v>
      </c>
      <c r="G314" s="27" t="s">
        <v>718</v>
      </c>
      <c r="H314" s="27" t="s">
        <v>286</v>
      </c>
      <c r="I314" s="27" t="s">
        <v>167</v>
      </c>
      <c r="J314" s="27" t="s">
        <v>719</v>
      </c>
      <c r="K314" s="27" t="s">
        <v>357</v>
      </c>
    </row>
    <row r="315" spans="1:11" x14ac:dyDescent="0.2">
      <c r="A315" s="26" t="s">
        <v>160</v>
      </c>
      <c r="B315" s="26" t="s">
        <v>423</v>
      </c>
      <c r="C315" s="26" t="s">
        <v>212</v>
      </c>
      <c r="D315" s="27" t="s">
        <v>730</v>
      </c>
      <c r="E315" s="27" t="s">
        <v>357</v>
      </c>
      <c r="F315" s="27" t="s">
        <v>192</v>
      </c>
      <c r="G315" s="27" t="s">
        <v>708</v>
      </c>
      <c r="H315" s="27" t="s">
        <v>286</v>
      </c>
      <c r="I315" s="27" t="s">
        <v>167</v>
      </c>
      <c r="J315" s="27" t="s">
        <v>709</v>
      </c>
      <c r="K315" s="27" t="s">
        <v>357</v>
      </c>
    </row>
    <row r="316" spans="1:11" x14ac:dyDescent="0.2">
      <c r="A316" s="26" t="s">
        <v>160</v>
      </c>
      <c r="B316" s="26" t="s">
        <v>423</v>
      </c>
      <c r="C316" s="26" t="s">
        <v>213</v>
      </c>
      <c r="D316" s="27" t="s">
        <v>730</v>
      </c>
      <c r="E316" s="27" t="s">
        <v>357</v>
      </c>
      <c r="F316" s="27" t="s">
        <v>192</v>
      </c>
      <c r="G316" s="27" t="s">
        <v>708</v>
      </c>
      <c r="H316" s="27" t="s">
        <v>286</v>
      </c>
      <c r="I316" s="27" t="s">
        <v>167</v>
      </c>
      <c r="J316" s="27" t="s">
        <v>709</v>
      </c>
      <c r="K316" s="27" t="s">
        <v>357</v>
      </c>
    </row>
    <row r="317" spans="1:11" x14ac:dyDescent="0.2">
      <c r="A317" s="26" t="s">
        <v>160</v>
      </c>
      <c r="B317" s="26" t="s">
        <v>423</v>
      </c>
      <c r="C317" s="26" t="s">
        <v>214</v>
      </c>
      <c r="D317" s="27" t="s">
        <v>730</v>
      </c>
      <c r="E317" s="27" t="s">
        <v>357</v>
      </c>
      <c r="F317" s="27" t="s">
        <v>188</v>
      </c>
      <c r="G317" s="27" t="s">
        <v>710</v>
      </c>
      <c r="H317" s="27" t="s">
        <v>286</v>
      </c>
      <c r="I317" s="27" t="s">
        <v>167</v>
      </c>
      <c r="J317" s="27" t="s">
        <v>711</v>
      </c>
      <c r="K317" s="27" t="s">
        <v>357</v>
      </c>
    </row>
    <row r="318" spans="1:11" x14ac:dyDescent="0.2">
      <c r="A318" s="26" t="s">
        <v>160</v>
      </c>
      <c r="B318" s="26" t="s">
        <v>423</v>
      </c>
      <c r="C318" s="26" t="s">
        <v>215</v>
      </c>
      <c r="D318" s="27" t="s">
        <v>730</v>
      </c>
      <c r="E318" s="27" t="s">
        <v>357</v>
      </c>
      <c r="F318" s="27" t="s">
        <v>219</v>
      </c>
      <c r="G318" s="27" t="s">
        <v>720</v>
      </c>
      <c r="H318" s="27" t="s">
        <v>286</v>
      </c>
      <c r="I318" s="27" t="s">
        <v>167</v>
      </c>
      <c r="J318" s="27" t="s">
        <v>301</v>
      </c>
      <c r="K318" s="27" t="s">
        <v>357</v>
      </c>
    </row>
    <row r="319" spans="1:11" x14ac:dyDescent="0.2">
      <c r="A319" s="26" t="s">
        <v>160</v>
      </c>
      <c r="B319" s="26" t="s">
        <v>423</v>
      </c>
      <c r="C319" s="26" t="s">
        <v>222</v>
      </c>
      <c r="D319" s="27" t="s">
        <v>730</v>
      </c>
      <c r="E319" s="27" t="s">
        <v>357</v>
      </c>
      <c r="F319" s="27" t="s">
        <v>195</v>
      </c>
      <c r="G319" s="27" t="s">
        <v>721</v>
      </c>
      <c r="H319" s="27" t="s">
        <v>286</v>
      </c>
      <c r="I319" s="27" t="s">
        <v>167</v>
      </c>
      <c r="J319" s="27" t="s">
        <v>722</v>
      </c>
      <c r="K319" s="27" t="s">
        <v>357</v>
      </c>
    </row>
    <row r="320" spans="1:11" x14ac:dyDescent="0.2">
      <c r="A320" s="26" t="s">
        <v>160</v>
      </c>
      <c r="B320" s="26" t="s">
        <v>423</v>
      </c>
      <c r="C320" s="26" t="s">
        <v>223</v>
      </c>
      <c r="D320" s="27" t="s">
        <v>730</v>
      </c>
      <c r="E320" s="27" t="s">
        <v>357</v>
      </c>
      <c r="F320" s="27" t="s">
        <v>187</v>
      </c>
      <c r="G320" s="27" t="s">
        <v>706</v>
      </c>
      <c r="H320" s="27" t="s">
        <v>286</v>
      </c>
      <c r="I320" s="27" t="s">
        <v>167</v>
      </c>
      <c r="J320" s="27" t="s">
        <v>707</v>
      </c>
      <c r="K320" s="27" t="s">
        <v>357</v>
      </c>
    </row>
    <row r="321" spans="1:11" x14ac:dyDescent="0.2">
      <c r="A321" s="26" t="s">
        <v>160</v>
      </c>
      <c r="B321" s="26" t="s">
        <v>423</v>
      </c>
      <c r="C321" s="26" t="s">
        <v>224</v>
      </c>
      <c r="D321" s="27" t="s">
        <v>730</v>
      </c>
      <c r="E321" s="27" t="s">
        <v>357</v>
      </c>
      <c r="F321" s="27" t="s">
        <v>195</v>
      </c>
      <c r="G321" s="27" t="s">
        <v>721</v>
      </c>
      <c r="H321" s="27" t="s">
        <v>286</v>
      </c>
      <c r="I321" s="27" t="s">
        <v>167</v>
      </c>
      <c r="J321" s="27" t="s">
        <v>722</v>
      </c>
      <c r="K321" s="27" t="s">
        <v>357</v>
      </c>
    </row>
    <row r="322" spans="1:11" x14ac:dyDescent="0.2">
      <c r="A322" s="26" t="s">
        <v>160</v>
      </c>
      <c r="B322" s="26" t="s">
        <v>423</v>
      </c>
      <c r="C322" s="26" t="s">
        <v>225</v>
      </c>
      <c r="D322" s="27" t="s">
        <v>730</v>
      </c>
      <c r="E322" s="27" t="s">
        <v>357</v>
      </c>
      <c r="F322" s="27" t="s">
        <v>203</v>
      </c>
      <c r="G322" s="27" t="s">
        <v>714</v>
      </c>
      <c r="H322" s="27" t="s">
        <v>286</v>
      </c>
      <c r="I322" s="27" t="s">
        <v>167</v>
      </c>
      <c r="J322" s="27" t="s">
        <v>715</v>
      </c>
      <c r="K322" s="27" t="s">
        <v>357</v>
      </c>
    </row>
    <row r="323" spans="1:11" x14ac:dyDescent="0.2">
      <c r="A323" s="26" t="s">
        <v>160</v>
      </c>
      <c r="B323" s="26" t="s">
        <v>423</v>
      </c>
      <c r="C323" s="26" t="s">
        <v>226</v>
      </c>
      <c r="D323" s="27" t="s">
        <v>730</v>
      </c>
      <c r="E323" s="27" t="s">
        <v>357</v>
      </c>
      <c r="F323" s="27" t="s">
        <v>195</v>
      </c>
      <c r="G323" s="27" t="s">
        <v>721</v>
      </c>
      <c r="H323" s="27" t="s">
        <v>286</v>
      </c>
      <c r="I323" s="27" t="s">
        <v>167</v>
      </c>
      <c r="J323" s="27" t="s">
        <v>722</v>
      </c>
      <c r="K323" s="27" t="s">
        <v>357</v>
      </c>
    </row>
    <row r="324" spans="1:11" x14ac:dyDescent="0.2">
      <c r="A324" s="26" t="s">
        <v>160</v>
      </c>
      <c r="B324" s="26" t="s">
        <v>423</v>
      </c>
      <c r="C324" s="26" t="s">
        <v>227</v>
      </c>
      <c r="D324" s="27" t="s">
        <v>730</v>
      </c>
      <c r="E324" s="27" t="s">
        <v>357</v>
      </c>
      <c r="F324" s="27" t="s">
        <v>186</v>
      </c>
      <c r="G324" s="27" t="s">
        <v>723</v>
      </c>
      <c r="H324" s="27" t="s">
        <v>286</v>
      </c>
      <c r="I324" s="27" t="s">
        <v>167</v>
      </c>
      <c r="J324" s="27" t="s">
        <v>724</v>
      </c>
      <c r="K324" s="27" t="s">
        <v>357</v>
      </c>
    </row>
    <row r="325" spans="1:11" x14ac:dyDescent="0.2">
      <c r="A325" s="26" t="s">
        <v>160</v>
      </c>
      <c r="B325" s="26" t="s">
        <v>423</v>
      </c>
      <c r="C325" s="26" t="s">
        <v>228</v>
      </c>
      <c r="D325" s="27" t="s">
        <v>730</v>
      </c>
      <c r="E325" s="27" t="s">
        <v>357</v>
      </c>
      <c r="F325" s="27" t="s">
        <v>203</v>
      </c>
      <c r="G325" s="27" t="s">
        <v>714</v>
      </c>
      <c r="H325" s="27" t="s">
        <v>286</v>
      </c>
      <c r="I325" s="27" t="s">
        <v>167</v>
      </c>
      <c r="J325" s="27" t="s">
        <v>715</v>
      </c>
      <c r="K325" s="27" t="s">
        <v>357</v>
      </c>
    </row>
    <row r="326" spans="1:11" x14ac:dyDescent="0.2">
      <c r="A326" s="26" t="s">
        <v>160</v>
      </c>
      <c r="B326" s="26" t="s">
        <v>423</v>
      </c>
      <c r="C326" s="26" t="s">
        <v>229</v>
      </c>
      <c r="D326" s="27" t="s">
        <v>730</v>
      </c>
      <c r="E326" s="27" t="s">
        <v>357</v>
      </c>
      <c r="F326" s="27" t="s">
        <v>187</v>
      </c>
      <c r="G326" s="27" t="s">
        <v>706</v>
      </c>
      <c r="H326" s="27" t="s">
        <v>286</v>
      </c>
      <c r="I326" s="27" t="s">
        <v>167</v>
      </c>
      <c r="J326" s="27" t="s">
        <v>707</v>
      </c>
      <c r="K326" s="27" t="s">
        <v>357</v>
      </c>
    </row>
    <row r="327" spans="1:11" x14ac:dyDescent="0.2">
      <c r="A327" s="26" t="s">
        <v>160</v>
      </c>
      <c r="B327" s="26" t="s">
        <v>423</v>
      </c>
      <c r="C327" s="26" t="s">
        <v>230</v>
      </c>
      <c r="D327" s="27" t="s">
        <v>730</v>
      </c>
      <c r="E327" s="27" t="s">
        <v>357</v>
      </c>
      <c r="F327" s="27" t="s">
        <v>184</v>
      </c>
      <c r="G327" s="27" t="s">
        <v>712</v>
      </c>
      <c r="H327" s="27" t="s">
        <v>286</v>
      </c>
      <c r="I327" s="27" t="s">
        <v>167</v>
      </c>
      <c r="J327" s="27" t="s">
        <v>713</v>
      </c>
      <c r="K327" s="27" t="s">
        <v>357</v>
      </c>
    </row>
    <row r="328" spans="1:11" x14ac:dyDescent="0.2">
      <c r="A328" s="26" t="s">
        <v>160</v>
      </c>
      <c r="B328" s="26" t="s">
        <v>423</v>
      </c>
      <c r="C328" s="26" t="s">
        <v>231</v>
      </c>
      <c r="D328" s="27" t="s">
        <v>730</v>
      </c>
      <c r="E328" s="27" t="s">
        <v>357</v>
      </c>
      <c r="F328" s="27" t="s">
        <v>203</v>
      </c>
      <c r="G328" s="27" t="s">
        <v>714</v>
      </c>
      <c r="H328" s="27" t="s">
        <v>286</v>
      </c>
      <c r="I328" s="27" t="s">
        <v>167</v>
      </c>
      <c r="J328" s="27" t="s">
        <v>715</v>
      </c>
      <c r="K328" s="27" t="s">
        <v>357</v>
      </c>
    </row>
    <row r="329" spans="1:11" x14ac:dyDescent="0.2">
      <c r="A329" s="26" t="s">
        <v>160</v>
      </c>
      <c r="B329" s="26" t="s">
        <v>423</v>
      </c>
      <c r="C329" s="26" t="s">
        <v>232</v>
      </c>
      <c r="D329" s="27" t="s">
        <v>730</v>
      </c>
      <c r="E329" s="27" t="s">
        <v>357</v>
      </c>
      <c r="F329" s="27" t="s">
        <v>189</v>
      </c>
      <c r="G329" s="27" t="s">
        <v>725</v>
      </c>
      <c r="H329" s="27" t="s">
        <v>286</v>
      </c>
      <c r="I329" s="27" t="s">
        <v>167</v>
      </c>
      <c r="J329" s="27" t="s">
        <v>726</v>
      </c>
      <c r="K329" s="27" t="s">
        <v>357</v>
      </c>
    </row>
    <row r="330" spans="1:11" x14ac:dyDescent="0.2">
      <c r="A330" s="26" t="s">
        <v>160</v>
      </c>
      <c r="B330" s="26" t="s">
        <v>423</v>
      </c>
      <c r="C330" s="26" t="s">
        <v>234</v>
      </c>
      <c r="D330" s="27" t="s">
        <v>730</v>
      </c>
      <c r="E330" s="27" t="s">
        <v>357</v>
      </c>
      <c r="F330" s="27" t="s">
        <v>181</v>
      </c>
      <c r="G330" s="27" t="s">
        <v>704</v>
      </c>
      <c r="H330" s="27" t="s">
        <v>286</v>
      </c>
      <c r="I330" s="27" t="s">
        <v>167</v>
      </c>
      <c r="J330" s="27" t="s">
        <v>705</v>
      </c>
      <c r="K330" s="27" t="s">
        <v>357</v>
      </c>
    </row>
    <row r="331" spans="1:11" x14ac:dyDescent="0.2">
      <c r="A331" s="26" t="s">
        <v>160</v>
      </c>
      <c r="B331" s="26" t="s">
        <v>423</v>
      </c>
      <c r="C331" s="26" t="s">
        <v>235</v>
      </c>
      <c r="D331" s="27" t="s">
        <v>730</v>
      </c>
      <c r="E331" s="27" t="s">
        <v>357</v>
      </c>
      <c r="F331" s="27" t="s">
        <v>239</v>
      </c>
      <c r="G331" s="27" t="s">
        <v>727</v>
      </c>
      <c r="H331" s="27" t="s">
        <v>286</v>
      </c>
      <c r="I331" s="27" t="s">
        <v>167</v>
      </c>
      <c r="J331" s="27" t="s">
        <v>728</v>
      </c>
      <c r="K331" s="27" t="s">
        <v>357</v>
      </c>
    </row>
    <row r="332" spans="1:11" x14ac:dyDescent="0.2">
      <c r="A332" s="26" t="s">
        <v>160</v>
      </c>
      <c r="B332" s="26" t="s">
        <v>423</v>
      </c>
      <c r="C332" s="26" t="s">
        <v>180</v>
      </c>
      <c r="D332" s="27" t="s">
        <v>731</v>
      </c>
      <c r="E332" s="27" t="s">
        <v>357</v>
      </c>
      <c r="F332" s="27" t="s">
        <v>181</v>
      </c>
      <c r="G332" s="27" t="s">
        <v>704</v>
      </c>
      <c r="H332" s="27" t="s">
        <v>286</v>
      </c>
      <c r="I332" s="27" t="s">
        <v>167</v>
      </c>
      <c r="J332" s="27" t="s">
        <v>705</v>
      </c>
      <c r="K332" s="27" t="s">
        <v>357</v>
      </c>
    </row>
    <row r="333" spans="1:11" x14ac:dyDescent="0.2">
      <c r="A333" s="26" t="s">
        <v>160</v>
      </c>
      <c r="B333" s="26" t="s">
        <v>423</v>
      </c>
      <c r="C333" s="26" t="s">
        <v>183</v>
      </c>
      <c r="D333" s="27" t="s">
        <v>731</v>
      </c>
      <c r="E333" s="27" t="s">
        <v>357</v>
      </c>
      <c r="F333" s="27" t="s">
        <v>187</v>
      </c>
      <c r="G333" s="27" t="s">
        <v>706</v>
      </c>
      <c r="H333" s="27" t="s">
        <v>286</v>
      </c>
      <c r="I333" s="27" t="s">
        <v>167</v>
      </c>
      <c r="J333" s="27" t="s">
        <v>707</v>
      </c>
      <c r="K333" s="27" t="s">
        <v>357</v>
      </c>
    </row>
    <row r="334" spans="1:11" x14ac:dyDescent="0.2">
      <c r="A334" s="26" t="s">
        <v>160</v>
      </c>
      <c r="B334" s="26" t="s">
        <v>423</v>
      </c>
      <c r="C334" s="26" t="s">
        <v>190</v>
      </c>
      <c r="D334" s="27" t="s">
        <v>731</v>
      </c>
      <c r="E334" s="27" t="s">
        <v>357</v>
      </c>
      <c r="F334" s="27" t="s">
        <v>187</v>
      </c>
      <c r="G334" s="27" t="s">
        <v>706</v>
      </c>
      <c r="H334" s="27" t="s">
        <v>286</v>
      </c>
      <c r="I334" s="27" t="s">
        <v>167</v>
      </c>
      <c r="J334" s="27" t="s">
        <v>707</v>
      </c>
      <c r="K334" s="27" t="s">
        <v>357</v>
      </c>
    </row>
    <row r="335" spans="1:11" x14ac:dyDescent="0.2">
      <c r="A335" s="26" t="s">
        <v>160</v>
      </c>
      <c r="B335" s="26" t="s">
        <v>423</v>
      </c>
      <c r="C335" s="26" t="s">
        <v>191</v>
      </c>
      <c r="D335" s="27" t="s">
        <v>731</v>
      </c>
      <c r="E335" s="27" t="s">
        <v>357</v>
      </c>
      <c r="F335" s="27" t="s">
        <v>192</v>
      </c>
      <c r="G335" s="27" t="s">
        <v>708</v>
      </c>
      <c r="H335" s="27" t="s">
        <v>286</v>
      </c>
      <c r="I335" s="27" t="s">
        <v>167</v>
      </c>
      <c r="J335" s="27" t="s">
        <v>709</v>
      </c>
      <c r="K335" s="27" t="s">
        <v>357</v>
      </c>
    </row>
    <row r="336" spans="1:11" x14ac:dyDescent="0.2">
      <c r="A336" s="26" t="s">
        <v>160</v>
      </c>
      <c r="B336" s="26" t="s">
        <v>423</v>
      </c>
      <c r="C336" s="26" t="s">
        <v>193</v>
      </c>
      <c r="D336" s="27" t="s">
        <v>731</v>
      </c>
      <c r="E336" s="27" t="s">
        <v>357</v>
      </c>
      <c r="F336" s="27" t="s">
        <v>187</v>
      </c>
      <c r="G336" s="27" t="s">
        <v>706</v>
      </c>
      <c r="H336" s="27" t="s">
        <v>286</v>
      </c>
      <c r="I336" s="27" t="s">
        <v>167</v>
      </c>
      <c r="J336" s="27" t="s">
        <v>707</v>
      </c>
      <c r="K336" s="27" t="s">
        <v>357</v>
      </c>
    </row>
    <row r="337" spans="1:11" x14ac:dyDescent="0.2">
      <c r="A337" s="26" t="s">
        <v>160</v>
      </c>
      <c r="B337" s="26" t="s">
        <v>423</v>
      </c>
      <c r="C337" s="26" t="s">
        <v>194</v>
      </c>
      <c r="D337" s="27" t="s">
        <v>731</v>
      </c>
      <c r="E337" s="27" t="s">
        <v>357</v>
      </c>
      <c r="F337" s="27" t="s">
        <v>188</v>
      </c>
      <c r="G337" s="27" t="s">
        <v>710</v>
      </c>
      <c r="H337" s="27" t="s">
        <v>286</v>
      </c>
      <c r="I337" s="27" t="s">
        <v>167</v>
      </c>
      <c r="J337" s="27" t="s">
        <v>711</v>
      </c>
      <c r="K337" s="27" t="s">
        <v>357</v>
      </c>
    </row>
    <row r="338" spans="1:11" x14ac:dyDescent="0.2">
      <c r="A338" s="26" t="s">
        <v>160</v>
      </c>
      <c r="B338" s="26" t="s">
        <v>423</v>
      </c>
      <c r="C338" s="26" t="s">
        <v>198</v>
      </c>
      <c r="D338" s="27" t="s">
        <v>731</v>
      </c>
      <c r="E338" s="27" t="s">
        <v>357</v>
      </c>
      <c r="F338" s="27" t="s">
        <v>184</v>
      </c>
      <c r="G338" s="27" t="s">
        <v>712</v>
      </c>
      <c r="H338" s="27" t="s">
        <v>286</v>
      </c>
      <c r="I338" s="27" t="s">
        <v>167</v>
      </c>
      <c r="J338" s="27" t="s">
        <v>713</v>
      </c>
      <c r="K338" s="27" t="s">
        <v>357</v>
      </c>
    </row>
    <row r="339" spans="1:11" x14ac:dyDescent="0.2">
      <c r="A339" s="26" t="s">
        <v>160</v>
      </c>
      <c r="B339" s="26" t="s">
        <v>423</v>
      </c>
      <c r="C339" s="26" t="s">
        <v>201</v>
      </c>
      <c r="D339" s="27" t="s">
        <v>731</v>
      </c>
      <c r="E339" s="27" t="s">
        <v>357</v>
      </c>
      <c r="F339" s="27" t="s">
        <v>203</v>
      </c>
      <c r="G339" s="27" t="s">
        <v>714</v>
      </c>
      <c r="H339" s="27" t="s">
        <v>286</v>
      </c>
      <c r="I339" s="27" t="s">
        <v>167</v>
      </c>
      <c r="J339" s="27" t="s">
        <v>715</v>
      </c>
      <c r="K339" s="27" t="s">
        <v>357</v>
      </c>
    </row>
    <row r="340" spans="1:11" x14ac:dyDescent="0.2">
      <c r="A340" s="26" t="s">
        <v>160</v>
      </c>
      <c r="B340" s="26" t="s">
        <v>423</v>
      </c>
      <c r="C340" s="26" t="s">
        <v>204</v>
      </c>
      <c r="D340" s="27" t="s">
        <v>731</v>
      </c>
      <c r="E340" s="27" t="s">
        <v>357</v>
      </c>
      <c r="F340" s="27" t="s">
        <v>199</v>
      </c>
      <c r="G340" s="27" t="s">
        <v>716</v>
      </c>
      <c r="H340" s="27" t="s">
        <v>286</v>
      </c>
      <c r="I340" s="27" t="s">
        <v>167</v>
      </c>
      <c r="J340" s="27" t="s">
        <v>717</v>
      </c>
      <c r="K340" s="27" t="s">
        <v>357</v>
      </c>
    </row>
    <row r="341" spans="1:11" x14ac:dyDescent="0.2">
      <c r="A341" s="26" t="s">
        <v>160</v>
      </c>
      <c r="B341" s="26" t="s">
        <v>423</v>
      </c>
      <c r="C341" s="26" t="s">
        <v>205</v>
      </c>
      <c r="D341" s="27" t="s">
        <v>731</v>
      </c>
      <c r="E341" s="27" t="s">
        <v>357</v>
      </c>
      <c r="F341" s="27" t="s">
        <v>187</v>
      </c>
      <c r="G341" s="27" t="s">
        <v>706</v>
      </c>
      <c r="H341" s="27" t="s">
        <v>286</v>
      </c>
      <c r="I341" s="27" t="s">
        <v>167</v>
      </c>
      <c r="J341" s="27" t="s">
        <v>707</v>
      </c>
      <c r="K341" s="27" t="s">
        <v>357</v>
      </c>
    </row>
    <row r="342" spans="1:11" x14ac:dyDescent="0.2">
      <c r="A342" s="26" t="s">
        <v>160</v>
      </c>
      <c r="B342" s="26" t="s">
        <v>423</v>
      </c>
      <c r="C342" s="26" t="s">
        <v>206</v>
      </c>
      <c r="D342" s="27" t="s">
        <v>731</v>
      </c>
      <c r="E342" s="27" t="s">
        <v>357</v>
      </c>
      <c r="F342" s="27" t="s">
        <v>187</v>
      </c>
      <c r="G342" s="27" t="s">
        <v>706</v>
      </c>
      <c r="H342" s="27" t="s">
        <v>286</v>
      </c>
      <c r="I342" s="27" t="s">
        <v>167</v>
      </c>
      <c r="J342" s="27" t="s">
        <v>707</v>
      </c>
      <c r="K342" s="27" t="s">
        <v>357</v>
      </c>
    </row>
    <row r="343" spans="1:11" x14ac:dyDescent="0.2">
      <c r="A343" s="26" t="s">
        <v>160</v>
      </c>
      <c r="B343" s="26" t="s">
        <v>423</v>
      </c>
      <c r="C343" s="26" t="s">
        <v>207</v>
      </c>
      <c r="D343" s="27" t="s">
        <v>731</v>
      </c>
      <c r="E343" s="27" t="s">
        <v>357</v>
      </c>
      <c r="F343" s="27" t="s">
        <v>188</v>
      </c>
      <c r="G343" s="27" t="s">
        <v>710</v>
      </c>
      <c r="H343" s="27" t="s">
        <v>286</v>
      </c>
      <c r="I343" s="27" t="s">
        <v>167</v>
      </c>
      <c r="J343" s="27" t="s">
        <v>711</v>
      </c>
      <c r="K343" s="27" t="s">
        <v>357</v>
      </c>
    </row>
    <row r="344" spans="1:11" x14ac:dyDescent="0.2">
      <c r="A344" s="26" t="s">
        <v>160</v>
      </c>
      <c r="B344" s="26" t="s">
        <v>423</v>
      </c>
      <c r="C344" s="26" t="s">
        <v>208</v>
      </c>
      <c r="D344" s="27" t="s">
        <v>731</v>
      </c>
      <c r="E344" s="27" t="s">
        <v>357</v>
      </c>
      <c r="F344" s="27" t="s">
        <v>184</v>
      </c>
      <c r="G344" s="27" t="s">
        <v>712</v>
      </c>
      <c r="H344" s="27" t="s">
        <v>286</v>
      </c>
      <c r="I344" s="27" t="s">
        <v>167</v>
      </c>
      <c r="J344" s="27" t="s">
        <v>713</v>
      </c>
      <c r="K344" s="27" t="s">
        <v>357</v>
      </c>
    </row>
    <row r="345" spans="1:11" x14ac:dyDescent="0.2">
      <c r="A345" s="26" t="s">
        <v>160</v>
      </c>
      <c r="B345" s="26" t="s">
        <v>423</v>
      </c>
      <c r="C345" s="26" t="s">
        <v>209</v>
      </c>
      <c r="D345" s="27" t="s">
        <v>731</v>
      </c>
      <c r="E345" s="27" t="s">
        <v>357</v>
      </c>
      <c r="F345" s="27" t="s">
        <v>192</v>
      </c>
      <c r="G345" s="27" t="s">
        <v>708</v>
      </c>
      <c r="H345" s="27" t="s">
        <v>286</v>
      </c>
      <c r="I345" s="27" t="s">
        <v>167</v>
      </c>
      <c r="J345" s="27" t="s">
        <v>709</v>
      </c>
      <c r="K345" s="27" t="s">
        <v>357</v>
      </c>
    </row>
    <row r="346" spans="1:11" x14ac:dyDescent="0.2">
      <c r="A346" s="26" t="s">
        <v>160</v>
      </c>
      <c r="B346" s="26" t="s">
        <v>423</v>
      </c>
      <c r="C346" s="26" t="s">
        <v>210</v>
      </c>
      <c r="D346" s="27" t="s">
        <v>731</v>
      </c>
      <c r="E346" s="27" t="s">
        <v>357</v>
      </c>
      <c r="F346" s="27" t="s">
        <v>188</v>
      </c>
      <c r="G346" s="27" t="s">
        <v>710</v>
      </c>
      <c r="H346" s="27" t="s">
        <v>286</v>
      </c>
      <c r="I346" s="27" t="s">
        <v>167</v>
      </c>
      <c r="J346" s="27" t="s">
        <v>711</v>
      </c>
      <c r="K346" s="27" t="s">
        <v>357</v>
      </c>
    </row>
    <row r="347" spans="1:11" x14ac:dyDescent="0.2">
      <c r="A347" s="26" t="s">
        <v>160</v>
      </c>
      <c r="B347" s="26" t="s">
        <v>423</v>
      </c>
      <c r="C347" s="26" t="s">
        <v>211</v>
      </c>
      <c r="D347" s="27" t="s">
        <v>731</v>
      </c>
      <c r="E347" s="27" t="s">
        <v>357</v>
      </c>
      <c r="F347" s="27" t="s">
        <v>185</v>
      </c>
      <c r="G347" s="27" t="s">
        <v>718</v>
      </c>
      <c r="H347" s="27" t="s">
        <v>286</v>
      </c>
      <c r="I347" s="27" t="s">
        <v>167</v>
      </c>
      <c r="J347" s="27" t="s">
        <v>719</v>
      </c>
      <c r="K347" s="27" t="s">
        <v>357</v>
      </c>
    </row>
    <row r="348" spans="1:11" x14ac:dyDescent="0.2">
      <c r="A348" s="26" t="s">
        <v>160</v>
      </c>
      <c r="B348" s="26" t="s">
        <v>423</v>
      </c>
      <c r="C348" s="26" t="s">
        <v>212</v>
      </c>
      <c r="D348" s="27" t="s">
        <v>731</v>
      </c>
      <c r="E348" s="27" t="s">
        <v>357</v>
      </c>
      <c r="F348" s="27" t="s">
        <v>732</v>
      </c>
      <c r="G348" s="27" t="s">
        <v>708</v>
      </c>
      <c r="H348" s="27" t="s">
        <v>286</v>
      </c>
      <c r="I348" s="27" t="s">
        <v>167</v>
      </c>
      <c r="J348" s="27" t="s">
        <v>709</v>
      </c>
      <c r="K348" s="27" t="s">
        <v>733</v>
      </c>
    </row>
    <row r="349" spans="1:11" x14ac:dyDescent="0.2">
      <c r="A349" s="26" t="s">
        <v>160</v>
      </c>
      <c r="B349" s="26" t="s">
        <v>423</v>
      </c>
      <c r="C349" s="26" t="s">
        <v>213</v>
      </c>
      <c r="D349" s="27" t="s">
        <v>731</v>
      </c>
      <c r="E349" s="27" t="s">
        <v>357</v>
      </c>
      <c r="F349" s="27" t="s">
        <v>192</v>
      </c>
      <c r="G349" s="27" t="s">
        <v>708</v>
      </c>
      <c r="H349" s="27" t="s">
        <v>286</v>
      </c>
      <c r="I349" s="27" t="s">
        <v>167</v>
      </c>
      <c r="J349" s="27" t="s">
        <v>709</v>
      </c>
      <c r="K349" s="27" t="s">
        <v>357</v>
      </c>
    </row>
    <row r="350" spans="1:11" x14ac:dyDescent="0.2">
      <c r="A350" s="26" t="s">
        <v>160</v>
      </c>
      <c r="B350" s="26" t="s">
        <v>423</v>
      </c>
      <c r="C350" s="26" t="s">
        <v>214</v>
      </c>
      <c r="D350" s="27" t="s">
        <v>731</v>
      </c>
      <c r="E350" s="27" t="s">
        <v>357</v>
      </c>
      <c r="F350" s="27" t="s">
        <v>188</v>
      </c>
      <c r="G350" s="27" t="s">
        <v>710</v>
      </c>
      <c r="H350" s="27" t="s">
        <v>286</v>
      </c>
      <c r="I350" s="27" t="s">
        <v>167</v>
      </c>
      <c r="J350" s="27" t="s">
        <v>711</v>
      </c>
      <c r="K350" s="27" t="s">
        <v>357</v>
      </c>
    </row>
    <row r="351" spans="1:11" x14ac:dyDescent="0.2">
      <c r="A351" s="26" t="s">
        <v>160</v>
      </c>
      <c r="B351" s="26" t="s">
        <v>423</v>
      </c>
      <c r="C351" s="26" t="s">
        <v>215</v>
      </c>
      <c r="D351" s="27" t="s">
        <v>731</v>
      </c>
      <c r="E351" s="27" t="s">
        <v>357</v>
      </c>
      <c r="F351" s="27" t="s">
        <v>219</v>
      </c>
      <c r="G351" s="27" t="s">
        <v>720</v>
      </c>
      <c r="H351" s="27" t="s">
        <v>286</v>
      </c>
      <c r="I351" s="27" t="s">
        <v>167</v>
      </c>
      <c r="J351" s="27" t="s">
        <v>301</v>
      </c>
      <c r="K351" s="27" t="s">
        <v>357</v>
      </c>
    </row>
    <row r="352" spans="1:11" x14ac:dyDescent="0.2">
      <c r="A352" s="26" t="s">
        <v>160</v>
      </c>
      <c r="B352" s="26" t="s">
        <v>423</v>
      </c>
      <c r="C352" s="26" t="s">
        <v>222</v>
      </c>
      <c r="D352" s="27" t="s">
        <v>731</v>
      </c>
      <c r="E352" s="27" t="s">
        <v>357</v>
      </c>
      <c r="F352" s="27" t="s">
        <v>195</v>
      </c>
      <c r="G352" s="27" t="s">
        <v>721</v>
      </c>
      <c r="H352" s="27" t="s">
        <v>286</v>
      </c>
      <c r="I352" s="27" t="s">
        <v>167</v>
      </c>
      <c r="J352" s="27" t="s">
        <v>722</v>
      </c>
      <c r="K352" s="27" t="s">
        <v>357</v>
      </c>
    </row>
    <row r="353" spans="1:11" x14ac:dyDescent="0.2">
      <c r="A353" s="26" t="s">
        <v>160</v>
      </c>
      <c r="B353" s="26" t="s">
        <v>423</v>
      </c>
      <c r="C353" s="26" t="s">
        <v>223</v>
      </c>
      <c r="D353" s="27" t="s">
        <v>731</v>
      </c>
      <c r="E353" s="27" t="s">
        <v>357</v>
      </c>
      <c r="F353" s="27" t="s">
        <v>187</v>
      </c>
      <c r="G353" s="27" t="s">
        <v>706</v>
      </c>
      <c r="H353" s="27" t="s">
        <v>286</v>
      </c>
      <c r="I353" s="27" t="s">
        <v>167</v>
      </c>
      <c r="J353" s="27" t="s">
        <v>707</v>
      </c>
      <c r="K353" s="27" t="s">
        <v>357</v>
      </c>
    </row>
    <row r="354" spans="1:11" x14ac:dyDescent="0.2">
      <c r="A354" s="26" t="s">
        <v>160</v>
      </c>
      <c r="B354" s="26" t="s">
        <v>423</v>
      </c>
      <c r="C354" s="26" t="s">
        <v>224</v>
      </c>
      <c r="D354" s="27" t="s">
        <v>731</v>
      </c>
      <c r="E354" s="27" t="s">
        <v>357</v>
      </c>
      <c r="F354" s="27" t="s">
        <v>195</v>
      </c>
      <c r="G354" s="27" t="s">
        <v>721</v>
      </c>
      <c r="H354" s="27" t="s">
        <v>286</v>
      </c>
      <c r="I354" s="27" t="s">
        <v>167</v>
      </c>
      <c r="J354" s="27" t="s">
        <v>722</v>
      </c>
      <c r="K354" s="27" t="s">
        <v>357</v>
      </c>
    </row>
    <row r="355" spans="1:11" x14ac:dyDescent="0.2">
      <c r="A355" s="26" t="s">
        <v>160</v>
      </c>
      <c r="B355" s="26" t="s">
        <v>423</v>
      </c>
      <c r="C355" s="26" t="s">
        <v>225</v>
      </c>
      <c r="D355" s="27" t="s">
        <v>731</v>
      </c>
      <c r="E355" s="27" t="s">
        <v>357</v>
      </c>
      <c r="F355" s="27" t="s">
        <v>203</v>
      </c>
      <c r="G355" s="27" t="s">
        <v>714</v>
      </c>
      <c r="H355" s="27" t="s">
        <v>286</v>
      </c>
      <c r="I355" s="27" t="s">
        <v>167</v>
      </c>
      <c r="J355" s="27" t="s">
        <v>715</v>
      </c>
      <c r="K355" s="27" t="s">
        <v>357</v>
      </c>
    </row>
    <row r="356" spans="1:11" x14ac:dyDescent="0.2">
      <c r="A356" s="26" t="s">
        <v>160</v>
      </c>
      <c r="B356" s="26" t="s">
        <v>423</v>
      </c>
      <c r="C356" s="26" t="s">
        <v>226</v>
      </c>
      <c r="D356" s="27" t="s">
        <v>731</v>
      </c>
      <c r="E356" s="27" t="s">
        <v>357</v>
      </c>
      <c r="F356" s="27" t="s">
        <v>195</v>
      </c>
      <c r="G356" s="27" t="s">
        <v>721</v>
      </c>
      <c r="H356" s="27" t="s">
        <v>286</v>
      </c>
      <c r="I356" s="27" t="s">
        <v>167</v>
      </c>
      <c r="J356" s="27" t="s">
        <v>722</v>
      </c>
      <c r="K356" s="27" t="s">
        <v>357</v>
      </c>
    </row>
    <row r="357" spans="1:11" x14ac:dyDescent="0.2">
      <c r="A357" s="26" t="s">
        <v>160</v>
      </c>
      <c r="B357" s="26" t="s">
        <v>423</v>
      </c>
      <c r="C357" s="26" t="s">
        <v>227</v>
      </c>
      <c r="D357" s="27" t="s">
        <v>731</v>
      </c>
      <c r="E357" s="27" t="s">
        <v>357</v>
      </c>
      <c r="F357" s="27" t="s">
        <v>186</v>
      </c>
      <c r="G357" s="27" t="s">
        <v>723</v>
      </c>
      <c r="H357" s="27" t="s">
        <v>286</v>
      </c>
      <c r="I357" s="27" t="s">
        <v>167</v>
      </c>
      <c r="J357" s="27" t="s">
        <v>724</v>
      </c>
      <c r="K357" s="27" t="s">
        <v>357</v>
      </c>
    </row>
    <row r="358" spans="1:11" x14ac:dyDescent="0.2">
      <c r="A358" s="26" t="s">
        <v>160</v>
      </c>
      <c r="B358" s="26" t="s">
        <v>423</v>
      </c>
      <c r="C358" s="26" t="s">
        <v>228</v>
      </c>
      <c r="D358" s="27" t="s">
        <v>731</v>
      </c>
      <c r="E358" s="27" t="s">
        <v>357</v>
      </c>
      <c r="F358" s="27" t="s">
        <v>203</v>
      </c>
      <c r="G358" s="27" t="s">
        <v>714</v>
      </c>
      <c r="H358" s="27" t="s">
        <v>286</v>
      </c>
      <c r="I358" s="27" t="s">
        <v>167</v>
      </c>
      <c r="J358" s="27" t="s">
        <v>715</v>
      </c>
      <c r="K358" s="27" t="s">
        <v>357</v>
      </c>
    </row>
    <row r="359" spans="1:11" x14ac:dyDescent="0.2">
      <c r="A359" s="26" t="s">
        <v>160</v>
      </c>
      <c r="B359" s="26" t="s">
        <v>423</v>
      </c>
      <c r="C359" s="26" t="s">
        <v>229</v>
      </c>
      <c r="D359" s="27" t="s">
        <v>731</v>
      </c>
      <c r="E359" s="27" t="s">
        <v>357</v>
      </c>
      <c r="F359" s="27" t="s">
        <v>187</v>
      </c>
      <c r="G359" s="27" t="s">
        <v>706</v>
      </c>
      <c r="H359" s="27" t="s">
        <v>286</v>
      </c>
      <c r="I359" s="27" t="s">
        <v>167</v>
      </c>
      <c r="J359" s="27" t="s">
        <v>707</v>
      </c>
      <c r="K359" s="27" t="s">
        <v>357</v>
      </c>
    </row>
    <row r="360" spans="1:11" x14ac:dyDescent="0.2">
      <c r="A360" s="26" t="s">
        <v>160</v>
      </c>
      <c r="B360" s="26" t="s">
        <v>423</v>
      </c>
      <c r="C360" s="26" t="s">
        <v>230</v>
      </c>
      <c r="D360" s="27" t="s">
        <v>731</v>
      </c>
      <c r="E360" s="27" t="s">
        <v>357</v>
      </c>
      <c r="F360" s="27" t="s">
        <v>184</v>
      </c>
      <c r="G360" s="27" t="s">
        <v>712</v>
      </c>
      <c r="H360" s="27" t="s">
        <v>286</v>
      </c>
      <c r="I360" s="27" t="s">
        <v>167</v>
      </c>
      <c r="J360" s="27" t="s">
        <v>713</v>
      </c>
      <c r="K360" s="27" t="s">
        <v>357</v>
      </c>
    </row>
    <row r="361" spans="1:11" x14ac:dyDescent="0.2">
      <c r="A361" s="26" t="s">
        <v>160</v>
      </c>
      <c r="B361" s="26" t="s">
        <v>423</v>
      </c>
      <c r="C361" s="26" t="s">
        <v>231</v>
      </c>
      <c r="D361" s="27" t="s">
        <v>731</v>
      </c>
      <c r="E361" s="27" t="s">
        <v>357</v>
      </c>
      <c r="F361" s="27" t="s">
        <v>203</v>
      </c>
      <c r="G361" s="27" t="s">
        <v>714</v>
      </c>
      <c r="H361" s="27" t="s">
        <v>286</v>
      </c>
      <c r="I361" s="27" t="s">
        <v>167</v>
      </c>
      <c r="J361" s="27" t="s">
        <v>715</v>
      </c>
      <c r="K361" s="27" t="s">
        <v>357</v>
      </c>
    </row>
    <row r="362" spans="1:11" x14ac:dyDescent="0.2">
      <c r="A362" s="26" t="s">
        <v>160</v>
      </c>
      <c r="B362" s="26" t="s">
        <v>423</v>
      </c>
      <c r="C362" s="26" t="s">
        <v>232</v>
      </c>
      <c r="D362" s="27" t="s">
        <v>731</v>
      </c>
      <c r="E362" s="27" t="s">
        <v>357</v>
      </c>
      <c r="F362" s="27" t="s">
        <v>189</v>
      </c>
      <c r="G362" s="27" t="s">
        <v>725</v>
      </c>
      <c r="H362" s="27" t="s">
        <v>286</v>
      </c>
      <c r="I362" s="27" t="s">
        <v>167</v>
      </c>
      <c r="J362" s="27" t="s">
        <v>726</v>
      </c>
      <c r="K362" s="27" t="s">
        <v>357</v>
      </c>
    </row>
    <row r="363" spans="1:11" x14ac:dyDescent="0.2">
      <c r="A363" s="26" t="s">
        <v>160</v>
      </c>
      <c r="B363" s="26" t="s">
        <v>423</v>
      </c>
      <c r="C363" s="26" t="s">
        <v>234</v>
      </c>
      <c r="D363" s="27" t="s">
        <v>731</v>
      </c>
      <c r="E363" s="27" t="s">
        <v>357</v>
      </c>
      <c r="F363" s="27" t="s">
        <v>181</v>
      </c>
      <c r="G363" s="27" t="s">
        <v>704</v>
      </c>
      <c r="H363" s="27" t="s">
        <v>286</v>
      </c>
      <c r="I363" s="27" t="s">
        <v>167</v>
      </c>
      <c r="J363" s="27" t="s">
        <v>705</v>
      </c>
      <c r="K363" s="27" t="s">
        <v>357</v>
      </c>
    </row>
    <row r="364" spans="1:11" x14ac:dyDescent="0.2">
      <c r="A364" s="26" t="s">
        <v>160</v>
      </c>
      <c r="B364" s="26" t="s">
        <v>423</v>
      </c>
      <c r="C364" s="26" t="s">
        <v>235</v>
      </c>
      <c r="D364" s="27" t="s">
        <v>731</v>
      </c>
      <c r="E364" s="27" t="s">
        <v>357</v>
      </c>
      <c r="F364" s="27" t="s">
        <v>239</v>
      </c>
      <c r="G364" s="27" t="s">
        <v>727</v>
      </c>
      <c r="H364" s="27" t="s">
        <v>286</v>
      </c>
      <c r="I364" s="27" t="s">
        <v>167</v>
      </c>
      <c r="J364" s="27" t="s">
        <v>728</v>
      </c>
      <c r="K364" s="27" t="s">
        <v>357</v>
      </c>
    </row>
    <row r="365" spans="1:11" x14ac:dyDescent="0.2">
      <c r="A365" s="26" t="s">
        <v>160</v>
      </c>
      <c r="B365" s="26" t="s">
        <v>423</v>
      </c>
      <c r="C365" s="26" t="s">
        <v>180</v>
      </c>
      <c r="D365" s="27" t="s">
        <v>734</v>
      </c>
      <c r="E365" s="27" t="s">
        <v>357</v>
      </c>
      <c r="F365" s="27" t="s">
        <v>181</v>
      </c>
      <c r="G365" s="27" t="s">
        <v>704</v>
      </c>
      <c r="H365" s="27" t="s">
        <v>286</v>
      </c>
      <c r="I365" s="27" t="s">
        <v>167</v>
      </c>
      <c r="J365" s="27" t="s">
        <v>705</v>
      </c>
      <c r="K365" s="27" t="s">
        <v>357</v>
      </c>
    </row>
    <row r="366" spans="1:11" x14ac:dyDescent="0.2">
      <c r="A366" s="26" t="s">
        <v>160</v>
      </c>
      <c r="B366" s="26" t="s">
        <v>423</v>
      </c>
      <c r="C366" s="26" t="s">
        <v>183</v>
      </c>
      <c r="D366" s="27" t="s">
        <v>734</v>
      </c>
      <c r="E366" s="27" t="s">
        <v>357</v>
      </c>
      <c r="F366" s="27" t="s">
        <v>187</v>
      </c>
      <c r="G366" s="27" t="s">
        <v>706</v>
      </c>
      <c r="H366" s="27" t="s">
        <v>286</v>
      </c>
      <c r="I366" s="27" t="s">
        <v>167</v>
      </c>
      <c r="J366" s="27" t="s">
        <v>707</v>
      </c>
      <c r="K366" s="27" t="s">
        <v>357</v>
      </c>
    </row>
    <row r="367" spans="1:11" x14ac:dyDescent="0.2">
      <c r="A367" s="26" t="s">
        <v>160</v>
      </c>
      <c r="B367" s="26" t="s">
        <v>423</v>
      </c>
      <c r="C367" s="26" t="s">
        <v>190</v>
      </c>
      <c r="D367" s="27" t="s">
        <v>734</v>
      </c>
      <c r="E367" s="27" t="s">
        <v>357</v>
      </c>
      <c r="F367" s="27" t="s">
        <v>187</v>
      </c>
      <c r="G367" s="27" t="s">
        <v>706</v>
      </c>
      <c r="H367" s="27" t="s">
        <v>286</v>
      </c>
      <c r="I367" s="27" t="s">
        <v>167</v>
      </c>
      <c r="J367" s="27" t="s">
        <v>707</v>
      </c>
      <c r="K367" s="27" t="s">
        <v>357</v>
      </c>
    </row>
    <row r="368" spans="1:11" x14ac:dyDescent="0.2">
      <c r="A368" s="26" t="s">
        <v>160</v>
      </c>
      <c r="B368" s="26" t="s">
        <v>423</v>
      </c>
      <c r="C368" s="26" t="s">
        <v>191</v>
      </c>
      <c r="D368" s="27" t="s">
        <v>734</v>
      </c>
      <c r="E368" s="27" t="s">
        <v>357</v>
      </c>
      <c r="F368" s="27" t="s">
        <v>192</v>
      </c>
      <c r="G368" s="27" t="s">
        <v>708</v>
      </c>
      <c r="H368" s="27" t="s">
        <v>286</v>
      </c>
      <c r="I368" s="27" t="s">
        <v>167</v>
      </c>
      <c r="J368" s="27" t="s">
        <v>709</v>
      </c>
      <c r="K368" s="27" t="s">
        <v>357</v>
      </c>
    </row>
    <row r="369" spans="1:11" x14ac:dyDescent="0.2">
      <c r="A369" s="26" t="s">
        <v>160</v>
      </c>
      <c r="B369" s="26" t="s">
        <v>423</v>
      </c>
      <c r="C369" s="26" t="s">
        <v>193</v>
      </c>
      <c r="D369" s="27" t="s">
        <v>734</v>
      </c>
      <c r="E369" s="27" t="s">
        <v>357</v>
      </c>
      <c r="F369" s="27" t="s">
        <v>187</v>
      </c>
      <c r="G369" s="27" t="s">
        <v>706</v>
      </c>
      <c r="H369" s="27" t="s">
        <v>286</v>
      </c>
      <c r="I369" s="27" t="s">
        <v>167</v>
      </c>
      <c r="J369" s="27" t="s">
        <v>707</v>
      </c>
      <c r="K369" s="27" t="s">
        <v>357</v>
      </c>
    </row>
    <row r="370" spans="1:11" x14ac:dyDescent="0.2">
      <c r="A370" s="26" t="s">
        <v>160</v>
      </c>
      <c r="B370" s="26" t="s">
        <v>423</v>
      </c>
      <c r="C370" s="26" t="s">
        <v>194</v>
      </c>
      <c r="D370" s="27" t="s">
        <v>734</v>
      </c>
      <c r="E370" s="27" t="s">
        <v>357</v>
      </c>
      <c r="F370" s="27" t="s">
        <v>188</v>
      </c>
      <c r="G370" s="27" t="s">
        <v>710</v>
      </c>
      <c r="H370" s="27" t="s">
        <v>286</v>
      </c>
      <c r="I370" s="27" t="s">
        <v>167</v>
      </c>
      <c r="J370" s="27" t="s">
        <v>711</v>
      </c>
      <c r="K370" s="27" t="s">
        <v>357</v>
      </c>
    </row>
    <row r="371" spans="1:11" x14ac:dyDescent="0.2">
      <c r="A371" s="26" t="s">
        <v>160</v>
      </c>
      <c r="B371" s="26" t="s">
        <v>423</v>
      </c>
      <c r="C371" s="26" t="s">
        <v>198</v>
      </c>
      <c r="D371" s="27" t="s">
        <v>734</v>
      </c>
      <c r="E371" s="27" t="s">
        <v>357</v>
      </c>
      <c r="F371" s="27" t="s">
        <v>184</v>
      </c>
      <c r="G371" s="27" t="s">
        <v>712</v>
      </c>
      <c r="H371" s="27" t="s">
        <v>286</v>
      </c>
      <c r="I371" s="27" t="s">
        <v>167</v>
      </c>
      <c r="J371" s="27" t="s">
        <v>713</v>
      </c>
      <c r="K371" s="27" t="s">
        <v>357</v>
      </c>
    </row>
    <row r="372" spans="1:11" x14ac:dyDescent="0.2">
      <c r="A372" s="26" t="s">
        <v>160</v>
      </c>
      <c r="B372" s="26" t="s">
        <v>423</v>
      </c>
      <c r="C372" s="26" t="s">
        <v>201</v>
      </c>
      <c r="D372" s="27" t="s">
        <v>734</v>
      </c>
      <c r="E372" s="27" t="s">
        <v>357</v>
      </c>
      <c r="F372" s="27" t="s">
        <v>203</v>
      </c>
      <c r="G372" s="27" t="s">
        <v>714</v>
      </c>
      <c r="H372" s="27" t="s">
        <v>286</v>
      </c>
      <c r="I372" s="27" t="s">
        <v>167</v>
      </c>
      <c r="J372" s="27" t="s">
        <v>715</v>
      </c>
      <c r="K372" s="27" t="s">
        <v>357</v>
      </c>
    </row>
    <row r="373" spans="1:11" x14ac:dyDescent="0.2">
      <c r="A373" s="26" t="s">
        <v>160</v>
      </c>
      <c r="B373" s="26" t="s">
        <v>423</v>
      </c>
      <c r="C373" s="26" t="s">
        <v>204</v>
      </c>
      <c r="D373" s="27" t="s">
        <v>734</v>
      </c>
      <c r="E373" s="27" t="s">
        <v>357</v>
      </c>
      <c r="F373" s="27" t="s">
        <v>199</v>
      </c>
      <c r="G373" s="27" t="s">
        <v>716</v>
      </c>
      <c r="H373" s="27" t="s">
        <v>286</v>
      </c>
      <c r="I373" s="27" t="s">
        <v>167</v>
      </c>
      <c r="J373" s="27" t="s">
        <v>717</v>
      </c>
      <c r="K373" s="27" t="s">
        <v>357</v>
      </c>
    </row>
    <row r="374" spans="1:11" x14ac:dyDescent="0.2">
      <c r="A374" s="26" t="s">
        <v>160</v>
      </c>
      <c r="B374" s="26" t="s">
        <v>423</v>
      </c>
      <c r="C374" s="26" t="s">
        <v>205</v>
      </c>
      <c r="D374" s="27" t="s">
        <v>734</v>
      </c>
      <c r="E374" s="27" t="s">
        <v>357</v>
      </c>
      <c r="F374" s="27" t="s">
        <v>187</v>
      </c>
      <c r="G374" s="27" t="s">
        <v>706</v>
      </c>
      <c r="H374" s="27" t="s">
        <v>286</v>
      </c>
      <c r="I374" s="27" t="s">
        <v>167</v>
      </c>
      <c r="J374" s="27" t="s">
        <v>707</v>
      </c>
      <c r="K374" s="27" t="s">
        <v>357</v>
      </c>
    </row>
    <row r="375" spans="1:11" x14ac:dyDescent="0.2">
      <c r="A375" s="26" t="s">
        <v>160</v>
      </c>
      <c r="B375" s="26" t="s">
        <v>423</v>
      </c>
      <c r="C375" s="26" t="s">
        <v>206</v>
      </c>
      <c r="D375" s="27" t="s">
        <v>734</v>
      </c>
      <c r="E375" s="27" t="s">
        <v>357</v>
      </c>
      <c r="F375" s="27" t="s">
        <v>187</v>
      </c>
      <c r="G375" s="27" t="s">
        <v>706</v>
      </c>
      <c r="H375" s="27" t="s">
        <v>286</v>
      </c>
      <c r="I375" s="27" t="s">
        <v>167</v>
      </c>
      <c r="J375" s="27" t="s">
        <v>707</v>
      </c>
      <c r="K375" s="27" t="s">
        <v>357</v>
      </c>
    </row>
    <row r="376" spans="1:11" x14ac:dyDescent="0.2">
      <c r="A376" s="26" t="s">
        <v>160</v>
      </c>
      <c r="B376" s="26" t="s">
        <v>423</v>
      </c>
      <c r="C376" s="26" t="s">
        <v>207</v>
      </c>
      <c r="D376" s="27" t="s">
        <v>734</v>
      </c>
      <c r="E376" s="27" t="s">
        <v>357</v>
      </c>
      <c r="F376" s="27" t="s">
        <v>188</v>
      </c>
      <c r="G376" s="27" t="s">
        <v>710</v>
      </c>
      <c r="H376" s="27" t="s">
        <v>286</v>
      </c>
      <c r="I376" s="27" t="s">
        <v>167</v>
      </c>
      <c r="J376" s="27" t="s">
        <v>711</v>
      </c>
      <c r="K376" s="27" t="s">
        <v>357</v>
      </c>
    </row>
    <row r="377" spans="1:11" x14ac:dyDescent="0.2">
      <c r="A377" s="26" t="s">
        <v>160</v>
      </c>
      <c r="B377" s="26" t="s">
        <v>423</v>
      </c>
      <c r="C377" s="26" t="s">
        <v>208</v>
      </c>
      <c r="D377" s="27" t="s">
        <v>734</v>
      </c>
      <c r="E377" s="27" t="s">
        <v>357</v>
      </c>
      <c r="F377" s="27" t="s">
        <v>184</v>
      </c>
      <c r="G377" s="27" t="s">
        <v>712</v>
      </c>
      <c r="H377" s="27" t="s">
        <v>286</v>
      </c>
      <c r="I377" s="27" t="s">
        <v>167</v>
      </c>
      <c r="J377" s="27" t="s">
        <v>713</v>
      </c>
      <c r="K377" s="27" t="s">
        <v>357</v>
      </c>
    </row>
    <row r="378" spans="1:11" x14ac:dyDescent="0.2">
      <c r="A378" s="26" t="s">
        <v>160</v>
      </c>
      <c r="B378" s="26" t="s">
        <v>423</v>
      </c>
      <c r="C378" s="26" t="s">
        <v>209</v>
      </c>
      <c r="D378" s="27" t="s">
        <v>734</v>
      </c>
      <c r="E378" s="27" t="s">
        <v>357</v>
      </c>
      <c r="F378" s="27" t="s">
        <v>192</v>
      </c>
      <c r="G378" s="27" t="s">
        <v>708</v>
      </c>
      <c r="H378" s="27" t="s">
        <v>286</v>
      </c>
      <c r="I378" s="27" t="s">
        <v>167</v>
      </c>
      <c r="J378" s="27" t="s">
        <v>709</v>
      </c>
      <c r="K378" s="27" t="s">
        <v>357</v>
      </c>
    </row>
    <row r="379" spans="1:11" x14ac:dyDescent="0.2">
      <c r="A379" s="26" t="s">
        <v>160</v>
      </c>
      <c r="B379" s="26" t="s">
        <v>423</v>
      </c>
      <c r="C379" s="26" t="s">
        <v>210</v>
      </c>
      <c r="D379" s="27" t="s">
        <v>734</v>
      </c>
      <c r="E379" s="27" t="s">
        <v>357</v>
      </c>
      <c r="F379" s="27" t="s">
        <v>188</v>
      </c>
      <c r="G379" s="27" t="s">
        <v>710</v>
      </c>
      <c r="H379" s="27" t="s">
        <v>286</v>
      </c>
      <c r="I379" s="27" t="s">
        <v>167</v>
      </c>
      <c r="J379" s="27" t="s">
        <v>711</v>
      </c>
      <c r="K379" s="27" t="s">
        <v>357</v>
      </c>
    </row>
    <row r="380" spans="1:11" x14ac:dyDescent="0.2">
      <c r="A380" s="26" t="s">
        <v>160</v>
      </c>
      <c r="B380" s="26" t="s">
        <v>423</v>
      </c>
      <c r="C380" s="26" t="s">
        <v>211</v>
      </c>
      <c r="D380" s="27" t="s">
        <v>734</v>
      </c>
      <c r="E380" s="27" t="s">
        <v>357</v>
      </c>
      <c r="F380" s="27" t="s">
        <v>185</v>
      </c>
      <c r="G380" s="27" t="s">
        <v>718</v>
      </c>
      <c r="H380" s="27" t="s">
        <v>286</v>
      </c>
      <c r="I380" s="27" t="s">
        <v>167</v>
      </c>
      <c r="J380" s="27" t="s">
        <v>719</v>
      </c>
      <c r="K380" s="27" t="s">
        <v>357</v>
      </c>
    </row>
    <row r="381" spans="1:11" x14ac:dyDescent="0.2">
      <c r="A381" s="26" t="s">
        <v>160</v>
      </c>
      <c r="B381" s="26" t="s">
        <v>423</v>
      </c>
      <c r="C381" s="26" t="s">
        <v>212</v>
      </c>
      <c r="D381" s="27" t="s">
        <v>734</v>
      </c>
      <c r="E381" s="27" t="s">
        <v>357</v>
      </c>
      <c r="F381" s="27" t="s">
        <v>192</v>
      </c>
      <c r="G381" s="27" t="s">
        <v>708</v>
      </c>
      <c r="H381" s="27" t="s">
        <v>286</v>
      </c>
      <c r="I381" s="27" t="s">
        <v>167</v>
      </c>
      <c r="J381" s="27" t="s">
        <v>709</v>
      </c>
      <c r="K381" s="27" t="s">
        <v>357</v>
      </c>
    </row>
    <row r="382" spans="1:11" x14ac:dyDescent="0.2">
      <c r="A382" s="26" t="s">
        <v>160</v>
      </c>
      <c r="B382" s="26" t="s">
        <v>423</v>
      </c>
      <c r="C382" s="26" t="s">
        <v>213</v>
      </c>
      <c r="D382" s="27" t="s">
        <v>734</v>
      </c>
      <c r="E382" s="27" t="s">
        <v>357</v>
      </c>
      <c r="F382" s="27" t="s">
        <v>192</v>
      </c>
      <c r="G382" s="27" t="s">
        <v>708</v>
      </c>
      <c r="H382" s="27" t="s">
        <v>286</v>
      </c>
      <c r="I382" s="27" t="s">
        <v>167</v>
      </c>
      <c r="J382" s="27" t="s">
        <v>709</v>
      </c>
      <c r="K382" s="27" t="s">
        <v>357</v>
      </c>
    </row>
    <row r="383" spans="1:11" x14ac:dyDescent="0.2">
      <c r="A383" s="26" t="s">
        <v>160</v>
      </c>
      <c r="B383" s="26" t="s">
        <v>423</v>
      </c>
      <c r="C383" s="26" t="s">
        <v>214</v>
      </c>
      <c r="D383" s="27" t="s">
        <v>734</v>
      </c>
      <c r="E383" s="27" t="s">
        <v>357</v>
      </c>
      <c r="F383" s="27" t="s">
        <v>188</v>
      </c>
      <c r="G383" s="27" t="s">
        <v>710</v>
      </c>
      <c r="H383" s="27" t="s">
        <v>286</v>
      </c>
      <c r="I383" s="27" t="s">
        <v>167</v>
      </c>
      <c r="J383" s="27" t="s">
        <v>711</v>
      </c>
      <c r="K383" s="27" t="s">
        <v>357</v>
      </c>
    </row>
    <row r="384" spans="1:11" x14ac:dyDescent="0.2">
      <c r="A384" s="26" t="s">
        <v>160</v>
      </c>
      <c r="B384" s="26" t="s">
        <v>423</v>
      </c>
      <c r="C384" s="26" t="s">
        <v>215</v>
      </c>
      <c r="D384" s="27" t="s">
        <v>734</v>
      </c>
      <c r="E384" s="27" t="s">
        <v>357</v>
      </c>
      <c r="F384" s="27" t="s">
        <v>219</v>
      </c>
      <c r="G384" s="27" t="s">
        <v>720</v>
      </c>
      <c r="H384" s="27" t="s">
        <v>286</v>
      </c>
      <c r="I384" s="27" t="s">
        <v>167</v>
      </c>
      <c r="J384" s="27" t="s">
        <v>301</v>
      </c>
      <c r="K384" s="27" t="s">
        <v>357</v>
      </c>
    </row>
    <row r="385" spans="1:11" x14ac:dyDescent="0.2">
      <c r="A385" s="26" t="s">
        <v>160</v>
      </c>
      <c r="B385" s="26" t="s">
        <v>423</v>
      </c>
      <c r="C385" s="26" t="s">
        <v>222</v>
      </c>
      <c r="D385" s="27" t="s">
        <v>734</v>
      </c>
      <c r="E385" s="27" t="s">
        <v>357</v>
      </c>
      <c r="F385" s="27" t="s">
        <v>195</v>
      </c>
      <c r="G385" s="27" t="s">
        <v>721</v>
      </c>
      <c r="H385" s="27" t="s">
        <v>286</v>
      </c>
      <c r="I385" s="27" t="s">
        <v>167</v>
      </c>
      <c r="J385" s="27" t="s">
        <v>722</v>
      </c>
      <c r="K385" s="27" t="s">
        <v>357</v>
      </c>
    </row>
    <row r="386" spans="1:11" x14ac:dyDescent="0.2">
      <c r="A386" s="26" t="s">
        <v>160</v>
      </c>
      <c r="B386" s="26" t="s">
        <v>423</v>
      </c>
      <c r="C386" s="26" t="s">
        <v>223</v>
      </c>
      <c r="D386" s="27" t="s">
        <v>734</v>
      </c>
      <c r="E386" s="27" t="s">
        <v>357</v>
      </c>
      <c r="F386" s="27" t="s">
        <v>187</v>
      </c>
      <c r="G386" s="27" t="s">
        <v>706</v>
      </c>
      <c r="H386" s="27" t="s">
        <v>286</v>
      </c>
      <c r="I386" s="27" t="s">
        <v>167</v>
      </c>
      <c r="J386" s="27" t="s">
        <v>707</v>
      </c>
      <c r="K386" s="27" t="s">
        <v>357</v>
      </c>
    </row>
    <row r="387" spans="1:11" x14ac:dyDescent="0.2">
      <c r="A387" s="26" t="s">
        <v>160</v>
      </c>
      <c r="B387" s="26" t="s">
        <v>423</v>
      </c>
      <c r="C387" s="26" t="s">
        <v>224</v>
      </c>
      <c r="D387" s="27" t="s">
        <v>734</v>
      </c>
      <c r="E387" s="27" t="s">
        <v>357</v>
      </c>
      <c r="F387" s="27" t="s">
        <v>195</v>
      </c>
      <c r="G387" s="27" t="s">
        <v>721</v>
      </c>
      <c r="H387" s="27" t="s">
        <v>286</v>
      </c>
      <c r="I387" s="27" t="s">
        <v>167</v>
      </c>
      <c r="J387" s="27" t="s">
        <v>722</v>
      </c>
      <c r="K387" s="27" t="s">
        <v>357</v>
      </c>
    </row>
    <row r="388" spans="1:11" x14ac:dyDescent="0.2">
      <c r="A388" s="26" t="s">
        <v>160</v>
      </c>
      <c r="B388" s="26" t="s">
        <v>423</v>
      </c>
      <c r="C388" s="26" t="s">
        <v>225</v>
      </c>
      <c r="D388" s="27" t="s">
        <v>734</v>
      </c>
      <c r="E388" s="27" t="s">
        <v>357</v>
      </c>
      <c r="F388" s="27" t="s">
        <v>203</v>
      </c>
      <c r="G388" s="27" t="s">
        <v>714</v>
      </c>
      <c r="H388" s="27" t="s">
        <v>286</v>
      </c>
      <c r="I388" s="27" t="s">
        <v>167</v>
      </c>
      <c r="J388" s="27" t="s">
        <v>715</v>
      </c>
      <c r="K388" s="27" t="s">
        <v>357</v>
      </c>
    </row>
    <row r="389" spans="1:11" x14ac:dyDescent="0.2">
      <c r="A389" s="26" t="s">
        <v>160</v>
      </c>
      <c r="B389" s="26" t="s">
        <v>423</v>
      </c>
      <c r="C389" s="26" t="s">
        <v>226</v>
      </c>
      <c r="D389" s="27" t="s">
        <v>734</v>
      </c>
      <c r="E389" s="27" t="s">
        <v>357</v>
      </c>
      <c r="F389" s="27" t="s">
        <v>195</v>
      </c>
      <c r="G389" s="27" t="s">
        <v>721</v>
      </c>
      <c r="H389" s="27" t="s">
        <v>286</v>
      </c>
      <c r="I389" s="27" t="s">
        <v>167</v>
      </c>
      <c r="J389" s="27" t="s">
        <v>722</v>
      </c>
      <c r="K389" s="27" t="s">
        <v>357</v>
      </c>
    </row>
    <row r="390" spans="1:11" x14ac:dyDescent="0.2">
      <c r="A390" s="26" t="s">
        <v>160</v>
      </c>
      <c r="B390" s="26" t="s">
        <v>423</v>
      </c>
      <c r="C390" s="26" t="s">
        <v>227</v>
      </c>
      <c r="D390" s="27" t="s">
        <v>734</v>
      </c>
      <c r="E390" s="27" t="s">
        <v>357</v>
      </c>
      <c r="F390" s="27" t="s">
        <v>186</v>
      </c>
      <c r="G390" s="27" t="s">
        <v>723</v>
      </c>
      <c r="H390" s="27" t="s">
        <v>286</v>
      </c>
      <c r="I390" s="27" t="s">
        <v>167</v>
      </c>
      <c r="J390" s="27" t="s">
        <v>724</v>
      </c>
      <c r="K390" s="27" t="s">
        <v>357</v>
      </c>
    </row>
    <row r="391" spans="1:11" x14ac:dyDescent="0.2">
      <c r="A391" s="26" t="s">
        <v>160</v>
      </c>
      <c r="B391" s="26" t="s">
        <v>423</v>
      </c>
      <c r="C391" s="26" t="s">
        <v>228</v>
      </c>
      <c r="D391" s="27" t="s">
        <v>734</v>
      </c>
      <c r="E391" s="27" t="s">
        <v>357</v>
      </c>
      <c r="F391" s="27" t="s">
        <v>203</v>
      </c>
      <c r="G391" s="27" t="s">
        <v>714</v>
      </c>
      <c r="H391" s="27" t="s">
        <v>286</v>
      </c>
      <c r="I391" s="27" t="s">
        <v>167</v>
      </c>
      <c r="J391" s="27" t="s">
        <v>715</v>
      </c>
      <c r="K391" s="27" t="s">
        <v>357</v>
      </c>
    </row>
    <row r="392" spans="1:11" x14ac:dyDescent="0.2">
      <c r="A392" s="26" t="s">
        <v>160</v>
      </c>
      <c r="B392" s="26" t="s">
        <v>423</v>
      </c>
      <c r="C392" s="26" t="s">
        <v>229</v>
      </c>
      <c r="D392" s="27" t="s">
        <v>734</v>
      </c>
      <c r="E392" s="27" t="s">
        <v>357</v>
      </c>
      <c r="F392" s="27" t="s">
        <v>187</v>
      </c>
      <c r="G392" s="27" t="s">
        <v>706</v>
      </c>
      <c r="H392" s="27" t="s">
        <v>286</v>
      </c>
      <c r="I392" s="27" t="s">
        <v>167</v>
      </c>
      <c r="J392" s="27" t="s">
        <v>707</v>
      </c>
      <c r="K392" s="27" t="s">
        <v>357</v>
      </c>
    </row>
    <row r="393" spans="1:11" x14ac:dyDescent="0.2">
      <c r="A393" s="26" t="s">
        <v>160</v>
      </c>
      <c r="B393" s="26" t="s">
        <v>423</v>
      </c>
      <c r="C393" s="26" t="s">
        <v>230</v>
      </c>
      <c r="D393" s="27" t="s">
        <v>734</v>
      </c>
      <c r="E393" s="27" t="s">
        <v>357</v>
      </c>
      <c r="F393" s="27" t="s">
        <v>184</v>
      </c>
      <c r="G393" s="27" t="s">
        <v>712</v>
      </c>
      <c r="H393" s="27" t="s">
        <v>286</v>
      </c>
      <c r="I393" s="27" t="s">
        <v>167</v>
      </c>
      <c r="J393" s="27" t="s">
        <v>713</v>
      </c>
      <c r="K393" s="27" t="s">
        <v>357</v>
      </c>
    </row>
    <row r="394" spans="1:11" x14ac:dyDescent="0.2">
      <c r="A394" s="26" t="s">
        <v>160</v>
      </c>
      <c r="B394" s="26" t="s">
        <v>423</v>
      </c>
      <c r="C394" s="26" t="s">
        <v>231</v>
      </c>
      <c r="D394" s="27" t="s">
        <v>734</v>
      </c>
      <c r="E394" s="27" t="s">
        <v>357</v>
      </c>
      <c r="F394" s="27" t="s">
        <v>203</v>
      </c>
      <c r="G394" s="27" t="s">
        <v>714</v>
      </c>
      <c r="H394" s="27" t="s">
        <v>286</v>
      </c>
      <c r="I394" s="27" t="s">
        <v>167</v>
      </c>
      <c r="J394" s="27" t="s">
        <v>715</v>
      </c>
      <c r="K394" s="27" t="s">
        <v>357</v>
      </c>
    </row>
    <row r="395" spans="1:11" x14ac:dyDescent="0.2">
      <c r="A395" s="26" t="s">
        <v>160</v>
      </c>
      <c r="B395" s="26" t="s">
        <v>423</v>
      </c>
      <c r="C395" s="26" t="s">
        <v>232</v>
      </c>
      <c r="D395" s="27" t="s">
        <v>734</v>
      </c>
      <c r="E395" s="27" t="s">
        <v>357</v>
      </c>
      <c r="F395" s="27" t="s">
        <v>189</v>
      </c>
      <c r="G395" s="27" t="s">
        <v>725</v>
      </c>
      <c r="H395" s="27" t="s">
        <v>286</v>
      </c>
      <c r="I395" s="27" t="s">
        <v>167</v>
      </c>
      <c r="J395" s="27" t="s">
        <v>726</v>
      </c>
      <c r="K395" s="27" t="s">
        <v>357</v>
      </c>
    </row>
    <row r="396" spans="1:11" x14ac:dyDescent="0.2">
      <c r="A396" s="26" t="s">
        <v>160</v>
      </c>
      <c r="B396" s="26" t="s">
        <v>423</v>
      </c>
      <c r="C396" s="26" t="s">
        <v>234</v>
      </c>
      <c r="D396" s="27" t="s">
        <v>734</v>
      </c>
      <c r="E396" s="27" t="s">
        <v>357</v>
      </c>
      <c r="F396" s="27" t="s">
        <v>181</v>
      </c>
      <c r="G396" s="27" t="s">
        <v>704</v>
      </c>
      <c r="H396" s="27" t="s">
        <v>286</v>
      </c>
      <c r="I396" s="27" t="s">
        <v>167</v>
      </c>
      <c r="J396" s="27" t="s">
        <v>705</v>
      </c>
      <c r="K396" s="27" t="s">
        <v>357</v>
      </c>
    </row>
    <row r="397" spans="1:11" x14ac:dyDescent="0.2">
      <c r="A397" s="26" t="s">
        <v>160</v>
      </c>
      <c r="B397" s="26" t="s">
        <v>423</v>
      </c>
      <c r="C397" s="26" t="s">
        <v>235</v>
      </c>
      <c r="D397" s="27" t="s">
        <v>734</v>
      </c>
      <c r="E397" s="27" t="s">
        <v>357</v>
      </c>
      <c r="F397" s="27" t="s">
        <v>239</v>
      </c>
      <c r="G397" s="27" t="s">
        <v>727</v>
      </c>
      <c r="H397" s="27" t="s">
        <v>286</v>
      </c>
      <c r="I397" s="27" t="s">
        <v>167</v>
      </c>
      <c r="J397" s="27" t="s">
        <v>728</v>
      </c>
      <c r="K397" s="27" t="s">
        <v>357</v>
      </c>
    </row>
    <row r="399" spans="1:11" x14ac:dyDescent="0.2">
      <c r="A399" s="26" t="s">
        <v>160</v>
      </c>
      <c r="B399" s="26" t="s">
        <v>548</v>
      </c>
      <c r="C399" s="26" t="s">
        <v>180</v>
      </c>
      <c r="D399" s="27" t="s">
        <v>735</v>
      </c>
      <c r="E399" s="27" t="s">
        <v>550</v>
      </c>
      <c r="F399" s="27" t="s">
        <v>736</v>
      </c>
      <c r="G399" s="39" t="s">
        <v>737</v>
      </c>
      <c r="H399" s="27" t="s">
        <v>286</v>
      </c>
      <c r="I399" s="27" t="s">
        <v>455</v>
      </c>
      <c r="J399" s="27" t="s">
        <v>416</v>
      </c>
      <c r="K399" s="27" t="s">
        <v>357</v>
      </c>
    </row>
    <row r="400" spans="1:11" x14ac:dyDescent="0.2">
      <c r="A400" s="26" t="s">
        <v>160</v>
      </c>
      <c r="B400" s="26" t="s">
        <v>548</v>
      </c>
      <c r="C400" s="26" t="s">
        <v>183</v>
      </c>
      <c r="D400" s="27" t="s">
        <v>735</v>
      </c>
      <c r="E400" s="27" t="s">
        <v>550</v>
      </c>
      <c r="F400" s="27" t="s">
        <v>738</v>
      </c>
      <c r="G400" s="41" t="s">
        <v>739</v>
      </c>
      <c r="H400" s="27" t="s">
        <v>286</v>
      </c>
      <c r="I400" s="27" t="s">
        <v>498</v>
      </c>
      <c r="J400" s="27" t="s">
        <v>416</v>
      </c>
      <c r="K400" s="27" t="s">
        <v>357</v>
      </c>
    </row>
    <row r="401" spans="1:11" x14ac:dyDescent="0.2">
      <c r="A401" s="26" t="s">
        <v>160</v>
      </c>
      <c r="B401" s="26" t="s">
        <v>548</v>
      </c>
      <c r="C401" s="26" t="s">
        <v>190</v>
      </c>
      <c r="D401" s="27" t="s">
        <v>735</v>
      </c>
      <c r="E401" s="27" t="s">
        <v>550</v>
      </c>
      <c r="F401" s="27" t="s">
        <v>740</v>
      </c>
      <c r="G401" s="41" t="s">
        <v>739</v>
      </c>
      <c r="H401" s="27" t="s">
        <v>286</v>
      </c>
      <c r="I401" s="27" t="s">
        <v>741</v>
      </c>
      <c r="J401" s="27" t="s">
        <v>416</v>
      </c>
      <c r="K401" s="27" t="s">
        <v>357</v>
      </c>
    </row>
    <row r="402" spans="1:11" x14ac:dyDescent="0.2">
      <c r="A402" s="26" t="s">
        <v>160</v>
      </c>
      <c r="B402" s="26" t="s">
        <v>548</v>
      </c>
      <c r="C402" s="26" t="s">
        <v>191</v>
      </c>
      <c r="D402" s="27" t="s">
        <v>735</v>
      </c>
      <c r="E402" s="27" t="s">
        <v>550</v>
      </c>
      <c r="F402" s="27" t="s">
        <v>742</v>
      </c>
      <c r="G402" s="41" t="s">
        <v>739</v>
      </c>
      <c r="H402" s="27" t="s">
        <v>286</v>
      </c>
      <c r="I402" s="27" t="s">
        <v>656</v>
      </c>
      <c r="J402" s="27" t="s">
        <v>416</v>
      </c>
      <c r="K402" s="27" t="s">
        <v>357</v>
      </c>
    </row>
    <row r="403" spans="1:11" x14ac:dyDescent="0.2">
      <c r="A403" s="26" t="s">
        <v>160</v>
      </c>
      <c r="B403" s="26" t="s">
        <v>548</v>
      </c>
      <c r="C403" s="26" t="s">
        <v>193</v>
      </c>
      <c r="D403" s="27" t="s">
        <v>735</v>
      </c>
      <c r="E403" s="27" t="s">
        <v>550</v>
      </c>
      <c r="F403" s="27" t="s">
        <v>743</v>
      </c>
      <c r="G403" s="41" t="s">
        <v>744</v>
      </c>
      <c r="H403" s="27" t="s">
        <v>286</v>
      </c>
      <c r="I403" s="27" t="s">
        <v>565</v>
      </c>
      <c r="J403" s="27" t="s">
        <v>416</v>
      </c>
      <c r="K403" s="27" t="s">
        <v>357</v>
      </c>
    </row>
    <row r="404" spans="1:11" x14ac:dyDescent="0.2">
      <c r="A404" s="26" t="s">
        <v>160</v>
      </c>
      <c r="B404" s="26" t="s">
        <v>548</v>
      </c>
      <c r="C404" s="26" t="s">
        <v>194</v>
      </c>
      <c r="D404" s="27" t="s">
        <v>735</v>
      </c>
      <c r="E404" s="27" t="s">
        <v>550</v>
      </c>
      <c r="F404" s="27" t="s">
        <v>745</v>
      </c>
      <c r="G404" s="41" t="s">
        <v>746</v>
      </c>
      <c r="H404" s="27" t="s">
        <v>286</v>
      </c>
      <c r="I404" s="27" t="s">
        <v>747</v>
      </c>
      <c r="J404" s="27" t="s">
        <v>416</v>
      </c>
      <c r="K404" s="27" t="s">
        <v>357</v>
      </c>
    </row>
    <row r="405" spans="1:11" x14ac:dyDescent="0.2">
      <c r="A405" s="26" t="s">
        <v>160</v>
      </c>
      <c r="B405" s="26" t="s">
        <v>548</v>
      </c>
      <c r="C405" s="26" t="s">
        <v>198</v>
      </c>
      <c r="D405" s="27" t="s">
        <v>735</v>
      </c>
      <c r="E405" s="27" t="s">
        <v>550</v>
      </c>
      <c r="F405" s="27" t="s">
        <v>596</v>
      </c>
      <c r="G405" s="39" t="s">
        <v>591</v>
      </c>
      <c r="H405" s="27" t="s">
        <v>286</v>
      </c>
      <c r="I405" s="27" t="s">
        <v>748</v>
      </c>
      <c r="J405" s="27" t="s">
        <v>416</v>
      </c>
      <c r="K405" s="27" t="s">
        <v>357</v>
      </c>
    </row>
    <row r="406" spans="1:11" x14ac:dyDescent="0.2">
      <c r="A406" s="26" t="s">
        <v>160</v>
      </c>
      <c r="B406" s="26" t="s">
        <v>548</v>
      </c>
      <c r="C406" s="26" t="s">
        <v>201</v>
      </c>
      <c r="D406" s="27" t="s">
        <v>735</v>
      </c>
      <c r="E406" s="27" t="s">
        <v>550</v>
      </c>
      <c r="F406" s="27" t="s">
        <v>749</v>
      </c>
      <c r="G406" s="40" t="s">
        <v>750</v>
      </c>
      <c r="H406" s="27" t="s">
        <v>286</v>
      </c>
      <c r="I406" s="27" t="s">
        <v>751</v>
      </c>
      <c r="J406" s="27" t="s">
        <v>416</v>
      </c>
      <c r="K406" s="27" t="s">
        <v>357</v>
      </c>
    </row>
    <row r="407" spans="1:11" x14ac:dyDescent="0.2">
      <c r="A407" s="26" t="s">
        <v>160</v>
      </c>
      <c r="B407" s="26" t="s">
        <v>548</v>
      </c>
      <c r="C407" s="26" t="s">
        <v>204</v>
      </c>
      <c r="D407" s="27" t="s">
        <v>735</v>
      </c>
      <c r="E407" s="27" t="s">
        <v>550</v>
      </c>
      <c r="F407" s="27" t="s">
        <v>752</v>
      </c>
      <c r="G407" s="37" t="s">
        <v>753</v>
      </c>
      <c r="H407" s="27" t="s">
        <v>286</v>
      </c>
      <c r="I407" s="27" t="s">
        <v>689</v>
      </c>
      <c r="J407" s="27" t="s">
        <v>416</v>
      </c>
      <c r="K407" s="27" t="s">
        <v>357</v>
      </c>
    </row>
    <row r="408" spans="1:11" x14ac:dyDescent="0.2">
      <c r="A408" s="26" t="s">
        <v>160</v>
      </c>
      <c r="B408" s="26" t="s">
        <v>548</v>
      </c>
      <c r="C408" s="26" t="s">
        <v>205</v>
      </c>
      <c r="D408" s="27" t="s">
        <v>735</v>
      </c>
      <c r="E408" s="27" t="s">
        <v>550</v>
      </c>
      <c r="F408" s="27" t="s">
        <v>754</v>
      </c>
      <c r="G408" s="41" t="s">
        <v>744</v>
      </c>
      <c r="H408" s="27" t="s">
        <v>286</v>
      </c>
      <c r="I408" s="27" t="s">
        <v>755</v>
      </c>
      <c r="J408" s="27" t="s">
        <v>416</v>
      </c>
      <c r="K408" s="27" t="s">
        <v>357</v>
      </c>
    </row>
    <row r="409" spans="1:11" x14ac:dyDescent="0.2">
      <c r="A409" s="26" t="s">
        <v>160</v>
      </c>
      <c r="B409" s="26" t="s">
        <v>548</v>
      </c>
      <c r="C409" s="26" t="s">
        <v>206</v>
      </c>
      <c r="D409" s="27" t="s">
        <v>735</v>
      </c>
      <c r="E409" s="27" t="s">
        <v>550</v>
      </c>
      <c r="F409" s="27" t="s">
        <v>756</v>
      </c>
      <c r="G409" s="41" t="s">
        <v>739</v>
      </c>
      <c r="H409" s="27" t="s">
        <v>286</v>
      </c>
      <c r="I409" s="27" t="s">
        <v>367</v>
      </c>
      <c r="J409" s="27" t="s">
        <v>416</v>
      </c>
      <c r="K409" s="27" t="s">
        <v>357</v>
      </c>
    </row>
    <row r="410" spans="1:11" x14ac:dyDescent="0.2">
      <c r="A410" s="26" t="s">
        <v>160</v>
      </c>
      <c r="B410" s="26" t="s">
        <v>548</v>
      </c>
      <c r="C410" s="26" t="s">
        <v>207</v>
      </c>
      <c r="D410" s="27" t="s">
        <v>735</v>
      </c>
      <c r="E410" s="27" t="s">
        <v>550</v>
      </c>
      <c r="F410" s="27" t="s">
        <v>757</v>
      </c>
      <c r="G410" s="41" t="s">
        <v>739</v>
      </c>
      <c r="H410" s="27" t="s">
        <v>286</v>
      </c>
      <c r="I410" s="27" t="s">
        <v>450</v>
      </c>
      <c r="J410" s="27" t="s">
        <v>416</v>
      </c>
      <c r="K410" s="27" t="s">
        <v>357</v>
      </c>
    </row>
    <row r="411" spans="1:11" x14ac:dyDescent="0.2">
      <c r="A411" s="26" t="s">
        <v>160</v>
      </c>
      <c r="B411" s="26" t="s">
        <v>548</v>
      </c>
      <c r="C411" s="26" t="s">
        <v>208</v>
      </c>
      <c r="D411" s="27" t="s">
        <v>735</v>
      </c>
      <c r="E411" s="27" t="s">
        <v>550</v>
      </c>
      <c r="F411" s="27" t="s">
        <v>758</v>
      </c>
      <c r="G411" s="37" t="s">
        <v>581</v>
      </c>
      <c r="H411" s="27" t="s">
        <v>286</v>
      </c>
      <c r="I411" s="27" t="s">
        <v>455</v>
      </c>
      <c r="J411" s="27" t="s">
        <v>416</v>
      </c>
      <c r="K411" s="27" t="s">
        <v>357</v>
      </c>
    </row>
    <row r="412" spans="1:11" x14ac:dyDescent="0.2">
      <c r="A412" s="26" t="s">
        <v>160</v>
      </c>
      <c r="B412" s="26" t="s">
        <v>548</v>
      </c>
      <c r="C412" s="26" t="s">
        <v>209</v>
      </c>
      <c r="D412" s="27" t="s">
        <v>735</v>
      </c>
      <c r="E412" s="27" t="s">
        <v>550</v>
      </c>
      <c r="F412" s="27" t="s">
        <v>757</v>
      </c>
      <c r="G412" s="41" t="s">
        <v>739</v>
      </c>
      <c r="H412" s="27" t="s">
        <v>286</v>
      </c>
      <c r="I412" s="27" t="s">
        <v>450</v>
      </c>
      <c r="J412" s="27" t="s">
        <v>416</v>
      </c>
      <c r="K412" s="27" t="s">
        <v>357</v>
      </c>
    </row>
    <row r="413" spans="1:11" x14ac:dyDescent="0.2">
      <c r="A413" s="26" t="s">
        <v>160</v>
      </c>
      <c r="B413" s="26" t="s">
        <v>548</v>
      </c>
      <c r="C413" s="26" t="s">
        <v>210</v>
      </c>
      <c r="D413" s="27" t="s">
        <v>735</v>
      </c>
      <c r="E413" s="27" t="s">
        <v>550</v>
      </c>
      <c r="F413" s="27" t="s">
        <v>759</v>
      </c>
      <c r="G413" s="39" t="s">
        <v>591</v>
      </c>
      <c r="H413" s="27" t="s">
        <v>286</v>
      </c>
      <c r="I413" s="27" t="s">
        <v>760</v>
      </c>
      <c r="J413" s="27" t="s">
        <v>416</v>
      </c>
      <c r="K413" s="27" t="s">
        <v>357</v>
      </c>
    </row>
    <row r="414" spans="1:11" x14ac:dyDescent="0.2">
      <c r="A414" s="26" t="s">
        <v>160</v>
      </c>
      <c r="B414" s="26" t="s">
        <v>548</v>
      </c>
      <c r="C414" s="26" t="s">
        <v>211</v>
      </c>
      <c r="D414" s="27" t="s">
        <v>735</v>
      </c>
      <c r="E414" s="27" t="s">
        <v>550</v>
      </c>
      <c r="F414" s="27" t="s">
        <v>761</v>
      </c>
      <c r="G414" s="37" t="s">
        <v>585</v>
      </c>
      <c r="H414" s="27" t="s">
        <v>286</v>
      </c>
      <c r="I414" s="27" t="s">
        <v>762</v>
      </c>
      <c r="J414" s="27" t="s">
        <v>416</v>
      </c>
      <c r="K414" s="27" t="s">
        <v>357</v>
      </c>
    </row>
    <row r="415" spans="1:11" x14ac:dyDescent="0.2">
      <c r="A415" s="26" t="s">
        <v>160</v>
      </c>
      <c r="B415" s="26" t="s">
        <v>548</v>
      </c>
      <c r="C415" s="26" t="s">
        <v>212</v>
      </c>
      <c r="D415" s="27" t="s">
        <v>735</v>
      </c>
      <c r="E415" s="27" t="s">
        <v>550</v>
      </c>
      <c r="F415" s="27" t="s">
        <v>763</v>
      </c>
      <c r="G415" s="41" t="s">
        <v>739</v>
      </c>
      <c r="H415" s="27" t="s">
        <v>286</v>
      </c>
      <c r="I415" s="27" t="s">
        <v>760</v>
      </c>
      <c r="J415" s="27" t="s">
        <v>416</v>
      </c>
      <c r="K415" s="27" t="s">
        <v>357</v>
      </c>
    </row>
    <row r="416" spans="1:11" x14ac:dyDescent="0.2">
      <c r="A416" s="26" t="s">
        <v>160</v>
      </c>
      <c r="B416" s="26" t="s">
        <v>548</v>
      </c>
      <c r="C416" s="26" t="s">
        <v>213</v>
      </c>
      <c r="D416" s="27" t="s">
        <v>735</v>
      </c>
      <c r="E416" s="27" t="s">
        <v>550</v>
      </c>
      <c r="F416" s="27" t="s">
        <v>764</v>
      </c>
      <c r="G416" s="41" t="s">
        <v>739</v>
      </c>
      <c r="H416" s="27" t="s">
        <v>286</v>
      </c>
      <c r="I416" s="27" t="s">
        <v>483</v>
      </c>
      <c r="J416" s="27" t="s">
        <v>416</v>
      </c>
      <c r="K416" s="27" t="s">
        <v>357</v>
      </c>
    </row>
    <row r="417" spans="1:11" x14ac:dyDescent="0.2">
      <c r="A417" s="26" t="s">
        <v>160</v>
      </c>
      <c r="B417" s="26" t="s">
        <v>548</v>
      </c>
      <c r="C417" s="26" t="s">
        <v>214</v>
      </c>
      <c r="D417" s="27" t="s">
        <v>735</v>
      </c>
      <c r="E417" s="27" t="s">
        <v>550</v>
      </c>
      <c r="F417" s="27" t="s">
        <v>765</v>
      </c>
      <c r="G417" s="41" t="s">
        <v>744</v>
      </c>
      <c r="H417" s="27" t="s">
        <v>286</v>
      </c>
      <c r="I417" s="27" t="s">
        <v>766</v>
      </c>
      <c r="J417" s="27" t="s">
        <v>416</v>
      </c>
      <c r="K417" s="27" t="s">
        <v>357</v>
      </c>
    </row>
    <row r="418" spans="1:11" x14ac:dyDescent="0.2">
      <c r="A418" s="26" t="s">
        <v>160</v>
      </c>
      <c r="B418" s="26" t="s">
        <v>548</v>
      </c>
      <c r="C418" s="26" t="s">
        <v>215</v>
      </c>
      <c r="D418" s="27" t="s">
        <v>735</v>
      </c>
      <c r="E418" s="27" t="s">
        <v>550</v>
      </c>
      <c r="F418" s="27" t="s">
        <v>767</v>
      </c>
      <c r="G418" s="38" t="s">
        <v>768</v>
      </c>
      <c r="H418" s="27" t="s">
        <v>286</v>
      </c>
      <c r="I418" s="27" t="s">
        <v>613</v>
      </c>
      <c r="J418" s="27" t="s">
        <v>416</v>
      </c>
      <c r="K418" s="27" t="s">
        <v>357</v>
      </c>
    </row>
    <row r="419" spans="1:11" x14ac:dyDescent="0.2">
      <c r="A419" s="26" t="s">
        <v>160</v>
      </c>
      <c r="B419" s="26" t="s">
        <v>548</v>
      </c>
      <c r="C419" s="26" t="s">
        <v>222</v>
      </c>
      <c r="D419" s="27" t="s">
        <v>735</v>
      </c>
      <c r="E419" s="27" t="s">
        <v>550</v>
      </c>
      <c r="F419" s="27" t="s">
        <v>769</v>
      </c>
      <c r="G419" s="37" t="s">
        <v>753</v>
      </c>
      <c r="H419" s="27" t="s">
        <v>286</v>
      </c>
      <c r="I419" s="27" t="s">
        <v>600</v>
      </c>
      <c r="J419" s="27" t="s">
        <v>416</v>
      </c>
      <c r="K419" s="27" t="s">
        <v>357</v>
      </c>
    </row>
    <row r="420" spans="1:11" x14ac:dyDescent="0.2">
      <c r="A420" s="26" t="s">
        <v>160</v>
      </c>
      <c r="B420" s="26" t="s">
        <v>548</v>
      </c>
      <c r="C420" s="26" t="s">
        <v>223</v>
      </c>
      <c r="D420" s="27" t="s">
        <v>735</v>
      </c>
      <c r="E420" s="27" t="s">
        <v>550</v>
      </c>
      <c r="F420" s="27" t="s">
        <v>770</v>
      </c>
      <c r="G420" s="41" t="s">
        <v>744</v>
      </c>
      <c r="H420" s="27" t="s">
        <v>286</v>
      </c>
      <c r="I420" s="27" t="s">
        <v>771</v>
      </c>
      <c r="J420" s="27" t="s">
        <v>416</v>
      </c>
      <c r="K420" s="27" t="s">
        <v>357</v>
      </c>
    </row>
    <row r="421" spans="1:11" x14ac:dyDescent="0.2">
      <c r="A421" s="26" t="s">
        <v>160</v>
      </c>
      <c r="B421" s="26" t="s">
        <v>548</v>
      </c>
      <c r="C421" s="26" t="s">
        <v>224</v>
      </c>
      <c r="D421" s="27" t="s">
        <v>735</v>
      </c>
      <c r="E421" s="27" t="s">
        <v>550</v>
      </c>
      <c r="F421" s="27" t="s">
        <v>772</v>
      </c>
      <c r="G421" s="38" t="s">
        <v>768</v>
      </c>
      <c r="H421" s="27" t="s">
        <v>286</v>
      </c>
      <c r="I421" s="27" t="s">
        <v>367</v>
      </c>
      <c r="J421" s="27" t="s">
        <v>416</v>
      </c>
      <c r="K421" s="27" t="s">
        <v>357</v>
      </c>
    </row>
    <row r="422" spans="1:11" x14ac:dyDescent="0.2">
      <c r="A422" s="26" t="s">
        <v>160</v>
      </c>
      <c r="B422" s="26" t="s">
        <v>548</v>
      </c>
      <c r="C422" s="26" t="s">
        <v>225</v>
      </c>
      <c r="D422" s="27" t="s">
        <v>735</v>
      </c>
      <c r="E422" s="27" t="s">
        <v>550</v>
      </c>
      <c r="F422" s="27" t="s">
        <v>773</v>
      </c>
      <c r="G422" s="40" t="s">
        <v>750</v>
      </c>
      <c r="H422" s="27" t="s">
        <v>286</v>
      </c>
      <c r="I422" s="27" t="s">
        <v>774</v>
      </c>
      <c r="J422" s="27" t="s">
        <v>416</v>
      </c>
      <c r="K422" s="27" t="s">
        <v>357</v>
      </c>
    </row>
    <row r="423" spans="1:11" x14ac:dyDescent="0.2">
      <c r="A423" s="26" t="s">
        <v>160</v>
      </c>
      <c r="B423" s="26" t="s">
        <v>548</v>
      </c>
      <c r="C423" s="26" t="s">
        <v>226</v>
      </c>
      <c r="D423" s="27" t="s">
        <v>735</v>
      </c>
      <c r="E423" s="27" t="s">
        <v>550</v>
      </c>
      <c r="F423" s="27" t="s">
        <v>775</v>
      </c>
      <c r="G423" s="37" t="s">
        <v>581</v>
      </c>
      <c r="H423" s="27" t="s">
        <v>286</v>
      </c>
      <c r="I423" s="27" t="s">
        <v>691</v>
      </c>
      <c r="J423" s="27" t="s">
        <v>416</v>
      </c>
      <c r="K423" s="27" t="s">
        <v>357</v>
      </c>
    </row>
    <row r="424" spans="1:11" x14ac:dyDescent="0.2">
      <c r="A424" s="26" t="s">
        <v>160</v>
      </c>
      <c r="B424" s="26" t="s">
        <v>548</v>
      </c>
      <c r="C424" s="26" t="s">
        <v>227</v>
      </c>
      <c r="D424" s="27" t="s">
        <v>735</v>
      </c>
      <c r="E424" s="27" t="s">
        <v>550</v>
      </c>
      <c r="F424" s="27" t="s">
        <v>776</v>
      </c>
      <c r="G424" s="41" t="s">
        <v>739</v>
      </c>
      <c r="H424" s="27" t="s">
        <v>286</v>
      </c>
      <c r="I424" s="27" t="s">
        <v>777</v>
      </c>
      <c r="J424" s="27" t="s">
        <v>416</v>
      </c>
      <c r="K424" s="27" t="s">
        <v>357</v>
      </c>
    </row>
    <row r="425" spans="1:11" x14ac:dyDescent="0.2">
      <c r="A425" s="26" t="s">
        <v>160</v>
      </c>
      <c r="B425" s="26" t="s">
        <v>548</v>
      </c>
      <c r="C425" s="26" t="s">
        <v>228</v>
      </c>
      <c r="D425" s="27" t="s">
        <v>735</v>
      </c>
      <c r="E425" s="27" t="s">
        <v>550</v>
      </c>
      <c r="F425" s="27" t="s">
        <v>778</v>
      </c>
      <c r="G425" s="40" t="s">
        <v>750</v>
      </c>
      <c r="H425" s="27" t="s">
        <v>286</v>
      </c>
      <c r="I425" s="27" t="s">
        <v>389</v>
      </c>
      <c r="J425" s="27" t="s">
        <v>416</v>
      </c>
      <c r="K425" s="27" t="s">
        <v>357</v>
      </c>
    </row>
    <row r="426" spans="1:11" x14ac:dyDescent="0.2">
      <c r="A426" s="26" t="s">
        <v>160</v>
      </c>
      <c r="B426" s="26" t="s">
        <v>548</v>
      </c>
      <c r="C426" s="26" t="s">
        <v>229</v>
      </c>
      <c r="D426" s="27" t="s">
        <v>735</v>
      </c>
      <c r="E426" s="27" t="s">
        <v>550</v>
      </c>
      <c r="F426" s="27" t="s">
        <v>779</v>
      </c>
      <c r="G426" s="41" t="s">
        <v>739</v>
      </c>
      <c r="H426" s="27" t="s">
        <v>286</v>
      </c>
      <c r="I426" s="27" t="s">
        <v>647</v>
      </c>
      <c r="J426" s="27" t="s">
        <v>416</v>
      </c>
      <c r="K426" s="27" t="s">
        <v>357</v>
      </c>
    </row>
    <row r="427" spans="1:11" x14ac:dyDescent="0.2">
      <c r="A427" s="26" t="s">
        <v>160</v>
      </c>
      <c r="B427" s="26" t="s">
        <v>548</v>
      </c>
      <c r="C427" s="26" t="s">
        <v>230</v>
      </c>
      <c r="D427" s="27" t="s">
        <v>735</v>
      </c>
      <c r="E427" s="27" t="s">
        <v>550</v>
      </c>
      <c r="F427" s="27" t="s">
        <v>780</v>
      </c>
      <c r="G427" s="39" t="s">
        <v>781</v>
      </c>
      <c r="H427" s="27" t="s">
        <v>286</v>
      </c>
      <c r="I427" s="27" t="s">
        <v>647</v>
      </c>
      <c r="J427" s="27" t="s">
        <v>416</v>
      </c>
      <c r="K427" s="27" t="s">
        <v>357</v>
      </c>
    </row>
    <row r="428" spans="1:11" x14ac:dyDescent="0.2">
      <c r="A428" s="26" t="s">
        <v>160</v>
      </c>
      <c r="B428" s="26" t="s">
        <v>548</v>
      </c>
      <c r="C428" s="26" t="s">
        <v>231</v>
      </c>
      <c r="D428" s="27" t="s">
        <v>735</v>
      </c>
      <c r="E428" s="27" t="s">
        <v>550</v>
      </c>
      <c r="F428" s="27" t="s">
        <v>782</v>
      </c>
      <c r="G428" s="40" t="s">
        <v>750</v>
      </c>
      <c r="H428" s="27" t="s">
        <v>286</v>
      </c>
      <c r="I428" s="27" t="s">
        <v>571</v>
      </c>
      <c r="J428" s="27" t="s">
        <v>416</v>
      </c>
      <c r="K428" s="27" t="s">
        <v>357</v>
      </c>
    </row>
    <row r="429" spans="1:11" x14ac:dyDescent="0.2">
      <c r="A429" s="26" t="s">
        <v>160</v>
      </c>
      <c r="B429" s="26" t="s">
        <v>548</v>
      </c>
      <c r="C429" s="26" t="s">
        <v>232</v>
      </c>
      <c r="D429" s="27" t="s">
        <v>735</v>
      </c>
      <c r="E429" s="27" t="s">
        <v>550</v>
      </c>
      <c r="F429" s="27" t="s">
        <v>783</v>
      </c>
      <c r="G429" s="39" t="s">
        <v>591</v>
      </c>
      <c r="H429" s="27" t="s">
        <v>286</v>
      </c>
      <c r="I429" s="27" t="s">
        <v>784</v>
      </c>
      <c r="J429" s="27" t="s">
        <v>416</v>
      </c>
      <c r="K429" s="27" t="s">
        <v>357</v>
      </c>
    </row>
    <row r="430" spans="1:11" x14ac:dyDescent="0.2">
      <c r="A430" s="26" t="s">
        <v>160</v>
      </c>
      <c r="B430" s="26" t="s">
        <v>548</v>
      </c>
      <c r="C430" s="26" t="s">
        <v>234</v>
      </c>
      <c r="D430" s="27" t="s">
        <v>735</v>
      </c>
      <c r="E430" s="27" t="s">
        <v>550</v>
      </c>
      <c r="F430" s="27" t="s">
        <v>785</v>
      </c>
      <c r="G430" s="39" t="s">
        <v>785</v>
      </c>
      <c r="H430" s="27" t="s">
        <v>286</v>
      </c>
      <c r="I430" s="27" t="s">
        <v>528</v>
      </c>
      <c r="J430" s="27" t="s">
        <v>416</v>
      </c>
      <c r="K430" s="27" t="s">
        <v>357</v>
      </c>
    </row>
    <row r="431" spans="1:11" x14ac:dyDescent="0.2">
      <c r="A431" s="26" t="s">
        <v>160</v>
      </c>
      <c r="B431" s="26" t="s">
        <v>548</v>
      </c>
      <c r="C431" s="26" t="s">
        <v>180</v>
      </c>
      <c r="D431" s="27" t="s">
        <v>786</v>
      </c>
      <c r="E431" s="27" t="s">
        <v>550</v>
      </c>
      <c r="F431" s="27" t="s">
        <v>787</v>
      </c>
      <c r="G431" s="39" t="s">
        <v>788</v>
      </c>
      <c r="H431" s="27" t="s">
        <v>286</v>
      </c>
      <c r="I431" s="27" t="s">
        <v>789</v>
      </c>
      <c r="J431" s="27" t="s">
        <v>416</v>
      </c>
      <c r="K431" s="27" t="s">
        <v>357</v>
      </c>
    </row>
    <row r="432" spans="1:11" x14ac:dyDescent="0.2">
      <c r="A432" s="26" t="s">
        <v>160</v>
      </c>
      <c r="B432" s="26" t="s">
        <v>548</v>
      </c>
      <c r="C432" s="26" t="s">
        <v>183</v>
      </c>
      <c r="D432" s="27" t="s">
        <v>786</v>
      </c>
      <c r="E432" s="27" t="s">
        <v>550</v>
      </c>
      <c r="F432" s="27" t="s">
        <v>742</v>
      </c>
      <c r="G432" s="41" t="s">
        <v>739</v>
      </c>
      <c r="H432" s="27" t="s">
        <v>286</v>
      </c>
      <c r="I432" s="27" t="s">
        <v>656</v>
      </c>
      <c r="J432" s="27" t="s">
        <v>416</v>
      </c>
      <c r="K432" s="27" t="s">
        <v>357</v>
      </c>
    </row>
    <row r="433" spans="1:11" x14ac:dyDescent="0.2">
      <c r="A433" s="26" t="s">
        <v>160</v>
      </c>
      <c r="B433" s="26" t="s">
        <v>548</v>
      </c>
      <c r="C433" s="26" t="s">
        <v>190</v>
      </c>
      <c r="D433" s="27" t="s">
        <v>786</v>
      </c>
      <c r="E433" s="27" t="s">
        <v>550</v>
      </c>
      <c r="F433" s="27" t="s">
        <v>779</v>
      </c>
      <c r="G433" s="41" t="s">
        <v>790</v>
      </c>
      <c r="H433" s="27" t="s">
        <v>286</v>
      </c>
      <c r="I433" s="27" t="s">
        <v>661</v>
      </c>
      <c r="J433" s="27" t="s">
        <v>416</v>
      </c>
      <c r="K433" s="27" t="s">
        <v>357</v>
      </c>
    </row>
    <row r="434" spans="1:11" x14ac:dyDescent="0.2">
      <c r="A434" s="26" t="s">
        <v>160</v>
      </c>
      <c r="B434" s="26" t="s">
        <v>548</v>
      </c>
      <c r="C434" s="26" t="s">
        <v>191</v>
      </c>
      <c r="D434" s="27" t="s">
        <v>786</v>
      </c>
      <c r="E434" s="27" t="s">
        <v>550</v>
      </c>
      <c r="F434" s="27" t="s">
        <v>791</v>
      </c>
      <c r="G434" s="41" t="s">
        <v>792</v>
      </c>
      <c r="H434" s="27" t="s">
        <v>286</v>
      </c>
      <c r="I434" s="27" t="s">
        <v>336</v>
      </c>
      <c r="J434" s="27" t="s">
        <v>167</v>
      </c>
      <c r="K434" s="27" t="s">
        <v>557</v>
      </c>
    </row>
    <row r="435" spans="1:11" x14ac:dyDescent="0.2">
      <c r="A435" s="26" t="s">
        <v>160</v>
      </c>
      <c r="B435" s="26" t="s">
        <v>548</v>
      </c>
      <c r="C435" s="26" t="s">
        <v>193</v>
      </c>
      <c r="D435" s="27" t="s">
        <v>786</v>
      </c>
      <c r="E435" s="27" t="s">
        <v>550</v>
      </c>
      <c r="F435" s="27" t="s">
        <v>793</v>
      </c>
      <c r="G435" s="41" t="s">
        <v>744</v>
      </c>
      <c r="H435" s="27" t="s">
        <v>286</v>
      </c>
      <c r="I435" s="27" t="s">
        <v>794</v>
      </c>
      <c r="J435" s="27" t="s">
        <v>416</v>
      </c>
      <c r="K435" s="27" t="s">
        <v>357</v>
      </c>
    </row>
    <row r="436" spans="1:11" x14ac:dyDescent="0.2">
      <c r="A436" s="26" t="s">
        <v>160</v>
      </c>
      <c r="B436" s="26" t="s">
        <v>548</v>
      </c>
      <c r="C436" s="26" t="s">
        <v>194</v>
      </c>
      <c r="D436" s="27" t="s">
        <v>786</v>
      </c>
      <c r="E436" s="27" t="s">
        <v>550</v>
      </c>
      <c r="F436" s="27" t="s">
        <v>746</v>
      </c>
      <c r="G436" s="41" t="s">
        <v>746</v>
      </c>
      <c r="H436" s="27" t="s">
        <v>286</v>
      </c>
      <c r="I436" s="27" t="s">
        <v>483</v>
      </c>
      <c r="J436" s="27" t="s">
        <v>416</v>
      </c>
      <c r="K436" s="27" t="s">
        <v>357</v>
      </c>
    </row>
    <row r="437" spans="1:11" x14ac:dyDescent="0.2">
      <c r="A437" s="26" t="s">
        <v>160</v>
      </c>
      <c r="B437" s="26" t="s">
        <v>548</v>
      </c>
      <c r="C437" s="26" t="s">
        <v>198</v>
      </c>
      <c r="D437" s="27" t="s">
        <v>786</v>
      </c>
      <c r="E437" s="27" t="s">
        <v>550</v>
      </c>
      <c r="F437" s="27" t="s">
        <v>795</v>
      </c>
      <c r="G437" s="39" t="s">
        <v>591</v>
      </c>
      <c r="H437" s="27" t="s">
        <v>286</v>
      </c>
      <c r="I437" s="27" t="s">
        <v>796</v>
      </c>
      <c r="J437" s="27" t="s">
        <v>416</v>
      </c>
      <c r="K437" s="27" t="s">
        <v>357</v>
      </c>
    </row>
    <row r="438" spans="1:11" x14ac:dyDescent="0.2">
      <c r="A438" s="26" t="s">
        <v>160</v>
      </c>
      <c r="B438" s="26" t="s">
        <v>548</v>
      </c>
      <c r="C438" s="26" t="s">
        <v>201</v>
      </c>
      <c r="D438" s="27" t="s">
        <v>786</v>
      </c>
      <c r="E438" s="27" t="s">
        <v>550</v>
      </c>
      <c r="F438" s="27" t="s">
        <v>797</v>
      </c>
      <c r="G438" s="40" t="s">
        <v>798</v>
      </c>
      <c r="H438" s="27" t="s">
        <v>286</v>
      </c>
      <c r="I438" s="27" t="s">
        <v>553</v>
      </c>
      <c r="J438" s="27" t="s">
        <v>416</v>
      </c>
      <c r="K438" s="27" t="s">
        <v>357</v>
      </c>
    </row>
    <row r="439" spans="1:11" x14ac:dyDescent="0.2">
      <c r="A439" s="26" t="s">
        <v>160</v>
      </c>
      <c r="B439" s="26" t="s">
        <v>548</v>
      </c>
      <c r="C439" s="26" t="s">
        <v>204</v>
      </c>
      <c r="D439" s="27" t="s">
        <v>786</v>
      </c>
      <c r="E439" s="27" t="s">
        <v>550</v>
      </c>
      <c r="F439" s="27" t="s">
        <v>799</v>
      </c>
      <c r="G439" s="38" t="s">
        <v>800</v>
      </c>
      <c r="H439" s="27" t="s">
        <v>286</v>
      </c>
      <c r="I439" s="27" t="s">
        <v>336</v>
      </c>
      <c r="J439" s="27" t="s">
        <v>167</v>
      </c>
      <c r="K439" s="27" t="s">
        <v>557</v>
      </c>
    </row>
    <row r="440" spans="1:11" x14ac:dyDescent="0.2">
      <c r="A440" s="26" t="s">
        <v>160</v>
      </c>
      <c r="B440" s="26" t="s">
        <v>548</v>
      </c>
      <c r="C440" s="26" t="s">
        <v>205</v>
      </c>
      <c r="D440" s="27" t="s">
        <v>786</v>
      </c>
      <c r="E440" s="27" t="s">
        <v>550</v>
      </c>
      <c r="F440" s="27" t="s">
        <v>765</v>
      </c>
      <c r="G440" s="41" t="s">
        <v>801</v>
      </c>
      <c r="H440" s="27" t="s">
        <v>286</v>
      </c>
      <c r="I440" s="27" t="s">
        <v>802</v>
      </c>
      <c r="J440" s="27" t="s">
        <v>416</v>
      </c>
      <c r="K440" s="27" t="s">
        <v>357</v>
      </c>
    </row>
    <row r="441" spans="1:11" x14ac:dyDescent="0.2">
      <c r="A441" s="26" t="s">
        <v>160</v>
      </c>
      <c r="B441" s="26" t="s">
        <v>548</v>
      </c>
      <c r="C441" s="26" t="s">
        <v>206</v>
      </c>
      <c r="D441" s="27" t="s">
        <v>786</v>
      </c>
      <c r="E441" s="27" t="s">
        <v>550</v>
      </c>
      <c r="F441" s="27" t="s">
        <v>803</v>
      </c>
      <c r="G441" s="41" t="s">
        <v>739</v>
      </c>
      <c r="H441" s="27" t="s">
        <v>286</v>
      </c>
      <c r="I441" s="27" t="s">
        <v>392</v>
      </c>
      <c r="J441" s="27" t="s">
        <v>416</v>
      </c>
      <c r="K441" s="27" t="s">
        <v>357</v>
      </c>
    </row>
    <row r="442" spans="1:11" x14ac:dyDescent="0.2">
      <c r="A442" s="26" t="s">
        <v>160</v>
      </c>
      <c r="B442" s="26" t="s">
        <v>548</v>
      </c>
      <c r="C442" s="26" t="s">
        <v>207</v>
      </c>
      <c r="D442" s="27" t="s">
        <v>786</v>
      </c>
      <c r="E442" s="27" t="s">
        <v>550</v>
      </c>
      <c r="F442" s="27" t="s">
        <v>804</v>
      </c>
      <c r="G442" s="41" t="s">
        <v>742</v>
      </c>
      <c r="H442" s="27" t="s">
        <v>286</v>
      </c>
      <c r="I442" s="27" t="s">
        <v>422</v>
      </c>
      <c r="J442" s="27" t="s">
        <v>416</v>
      </c>
      <c r="K442" s="27" t="s">
        <v>357</v>
      </c>
    </row>
    <row r="443" spans="1:11" x14ac:dyDescent="0.2">
      <c r="A443" s="26" t="s">
        <v>160</v>
      </c>
      <c r="B443" s="26" t="s">
        <v>548</v>
      </c>
      <c r="C443" s="26" t="s">
        <v>208</v>
      </c>
      <c r="D443" s="27" t="s">
        <v>786</v>
      </c>
      <c r="E443" s="27" t="s">
        <v>550</v>
      </c>
      <c r="F443" s="27" t="s">
        <v>805</v>
      </c>
      <c r="G443" s="37" t="s">
        <v>806</v>
      </c>
      <c r="H443" s="27" t="s">
        <v>286</v>
      </c>
      <c r="I443" s="27" t="s">
        <v>615</v>
      </c>
      <c r="J443" s="27" t="s">
        <v>416</v>
      </c>
      <c r="K443" s="27" t="s">
        <v>357</v>
      </c>
    </row>
    <row r="444" spans="1:11" x14ac:dyDescent="0.2">
      <c r="A444" s="26" t="s">
        <v>160</v>
      </c>
      <c r="B444" s="26" t="s">
        <v>548</v>
      </c>
      <c r="C444" s="26" t="s">
        <v>209</v>
      </c>
      <c r="D444" s="27" t="s">
        <v>786</v>
      </c>
      <c r="E444" s="27" t="s">
        <v>550</v>
      </c>
      <c r="F444" s="27" t="s">
        <v>807</v>
      </c>
      <c r="G444" s="41" t="s">
        <v>764</v>
      </c>
      <c r="H444" s="27" t="s">
        <v>286</v>
      </c>
      <c r="I444" s="27" t="s">
        <v>691</v>
      </c>
      <c r="J444" s="27" t="s">
        <v>416</v>
      </c>
      <c r="K444" s="27" t="s">
        <v>357</v>
      </c>
    </row>
    <row r="445" spans="1:11" x14ac:dyDescent="0.2">
      <c r="A445" s="26" t="s">
        <v>160</v>
      </c>
      <c r="B445" s="26" t="s">
        <v>548</v>
      </c>
      <c r="C445" s="26" t="s">
        <v>210</v>
      </c>
      <c r="D445" s="27" t="s">
        <v>786</v>
      </c>
      <c r="E445" s="27" t="s">
        <v>550</v>
      </c>
      <c r="F445" s="27" t="s">
        <v>808</v>
      </c>
      <c r="G445" s="39" t="s">
        <v>809</v>
      </c>
      <c r="H445" s="27" t="s">
        <v>286</v>
      </c>
      <c r="I445" s="27" t="s">
        <v>473</v>
      </c>
      <c r="J445" s="27" t="s">
        <v>416</v>
      </c>
      <c r="K445" s="27" t="s">
        <v>357</v>
      </c>
    </row>
    <row r="446" spans="1:11" x14ac:dyDescent="0.2">
      <c r="A446" s="26" t="s">
        <v>160</v>
      </c>
      <c r="B446" s="26" t="s">
        <v>548</v>
      </c>
      <c r="C446" s="26" t="s">
        <v>211</v>
      </c>
      <c r="D446" s="27" t="s">
        <v>786</v>
      </c>
      <c r="E446" s="27" t="s">
        <v>550</v>
      </c>
      <c r="F446" s="27" t="s">
        <v>810</v>
      </c>
      <c r="G446" s="37" t="s">
        <v>811</v>
      </c>
      <c r="H446" s="27" t="s">
        <v>286</v>
      </c>
      <c r="I446" s="27" t="s">
        <v>336</v>
      </c>
      <c r="J446" s="27" t="s">
        <v>167</v>
      </c>
      <c r="K446" s="27" t="s">
        <v>557</v>
      </c>
    </row>
    <row r="447" spans="1:11" x14ac:dyDescent="0.2">
      <c r="A447" s="26" t="s">
        <v>160</v>
      </c>
      <c r="B447" s="26" t="s">
        <v>548</v>
      </c>
      <c r="C447" s="26" t="s">
        <v>212</v>
      </c>
      <c r="D447" s="27" t="s">
        <v>786</v>
      </c>
      <c r="E447" s="27" t="s">
        <v>550</v>
      </c>
      <c r="F447" s="27" t="s">
        <v>812</v>
      </c>
      <c r="G447" s="41" t="s">
        <v>813</v>
      </c>
      <c r="H447" s="27" t="s">
        <v>286</v>
      </c>
      <c r="I447" s="27" t="s">
        <v>814</v>
      </c>
      <c r="J447" s="27" t="s">
        <v>416</v>
      </c>
      <c r="K447" s="27" t="s">
        <v>357</v>
      </c>
    </row>
    <row r="448" spans="1:11" x14ac:dyDescent="0.2">
      <c r="A448" s="26" t="s">
        <v>160</v>
      </c>
      <c r="B448" s="26" t="s">
        <v>548</v>
      </c>
      <c r="C448" s="26" t="s">
        <v>213</v>
      </c>
      <c r="D448" s="27" t="s">
        <v>786</v>
      </c>
      <c r="E448" s="27" t="s">
        <v>550</v>
      </c>
      <c r="F448" s="27" t="s">
        <v>815</v>
      </c>
      <c r="G448" s="41" t="s">
        <v>740</v>
      </c>
      <c r="H448" s="27" t="s">
        <v>286</v>
      </c>
      <c r="I448" s="27" t="s">
        <v>507</v>
      </c>
      <c r="J448" s="27" t="s">
        <v>416</v>
      </c>
      <c r="K448" s="27" t="s">
        <v>357</v>
      </c>
    </row>
    <row r="449" spans="1:11" x14ac:dyDescent="0.2">
      <c r="A449" s="26" t="s">
        <v>160</v>
      </c>
      <c r="B449" s="26" t="s">
        <v>548</v>
      </c>
      <c r="C449" s="26" t="s">
        <v>214</v>
      </c>
      <c r="D449" s="27" t="s">
        <v>786</v>
      </c>
      <c r="E449" s="27" t="s">
        <v>550</v>
      </c>
      <c r="F449" s="27" t="s">
        <v>816</v>
      </c>
      <c r="G449" s="41" t="s">
        <v>817</v>
      </c>
      <c r="H449" s="27" t="s">
        <v>286</v>
      </c>
      <c r="I449" s="27" t="s">
        <v>689</v>
      </c>
      <c r="J449" s="27" t="s">
        <v>416</v>
      </c>
      <c r="K449" s="27" t="s">
        <v>357</v>
      </c>
    </row>
    <row r="450" spans="1:11" x14ac:dyDescent="0.2">
      <c r="A450" s="26" t="s">
        <v>160</v>
      </c>
      <c r="B450" s="26" t="s">
        <v>548</v>
      </c>
      <c r="C450" s="26" t="s">
        <v>215</v>
      </c>
      <c r="D450" s="27" t="s">
        <v>786</v>
      </c>
      <c r="E450" s="27" t="s">
        <v>550</v>
      </c>
      <c r="F450" s="27" t="s">
        <v>818</v>
      </c>
      <c r="G450" s="38" t="s">
        <v>768</v>
      </c>
      <c r="H450" s="27" t="s">
        <v>286</v>
      </c>
      <c r="I450" s="27" t="s">
        <v>789</v>
      </c>
      <c r="J450" s="27" t="s">
        <v>416</v>
      </c>
      <c r="K450" s="27" t="s">
        <v>357</v>
      </c>
    </row>
    <row r="451" spans="1:11" x14ac:dyDescent="0.2">
      <c r="A451" s="26" t="s">
        <v>160</v>
      </c>
      <c r="B451" s="26" t="s">
        <v>548</v>
      </c>
      <c r="C451" s="26" t="s">
        <v>222</v>
      </c>
      <c r="D451" s="27" t="s">
        <v>786</v>
      </c>
      <c r="E451" s="27" t="s">
        <v>550</v>
      </c>
      <c r="F451" s="27" t="s">
        <v>819</v>
      </c>
      <c r="G451" s="37" t="s">
        <v>820</v>
      </c>
      <c r="H451" s="27" t="s">
        <v>286</v>
      </c>
      <c r="I451" s="27" t="s">
        <v>762</v>
      </c>
      <c r="J451" s="27" t="s">
        <v>416</v>
      </c>
      <c r="K451" s="27" t="s">
        <v>357</v>
      </c>
    </row>
    <row r="452" spans="1:11" x14ac:dyDescent="0.2">
      <c r="A452" s="26" t="s">
        <v>160</v>
      </c>
      <c r="B452" s="26" t="s">
        <v>548</v>
      </c>
      <c r="C452" s="26" t="s">
        <v>223</v>
      </c>
      <c r="D452" s="27" t="s">
        <v>786</v>
      </c>
      <c r="E452" s="27" t="s">
        <v>550</v>
      </c>
      <c r="F452" s="27" t="s">
        <v>821</v>
      </c>
      <c r="G452" s="41" t="s">
        <v>822</v>
      </c>
      <c r="H452" s="27" t="s">
        <v>286</v>
      </c>
      <c r="I452" s="27" t="s">
        <v>371</v>
      </c>
      <c r="J452" s="27" t="s">
        <v>416</v>
      </c>
      <c r="K452" s="27" t="s">
        <v>357</v>
      </c>
    </row>
    <row r="453" spans="1:11" x14ac:dyDescent="0.2">
      <c r="A453" s="26" t="s">
        <v>160</v>
      </c>
      <c r="B453" s="26" t="s">
        <v>548</v>
      </c>
      <c r="C453" s="26" t="s">
        <v>224</v>
      </c>
      <c r="D453" s="27" t="s">
        <v>786</v>
      </c>
      <c r="E453" s="27" t="s">
        <v>550</v>
      </c>
      <c r="F453" s="27" t="s">
        <v>823</v>
      </c>
      <c r="G453" s="38" t="s">
        <v>824</v>
      </c>
      <c r="H453" s="27" t="s">
        <v>286</v>
      </c>
      <c r="I453" s="27" t="s">
        <v>825</v>
      </c>
      <c r="J453" s="27" t="s">
        <v>416</v>
      </c>
      <c r="K453" s="27" t="s">
        <v>357</v>
      </c>
    </row>
    <row r="454" spans="1:11" x14ac:dyDescent="0.2">
      <c r="A454" s="26" t="s">
        <v>160</v>
      </c>
      <c r="B454" s="26" t="s">
        <v>548</v>
      </c>
      <c r="C454" s="26" t="s">
        <v>225</v>
      </c>
      <c r="D454" s="27" t="s">
        <v>786</v>
      </c>
      <c r="E454" s="27" t="s">
        <v>550</v>
      </c>
      <c r="F454" s="27" t="s">
        <v>778</v>
      </c>
      <c r="G454" s="40" t="s">
        <v>750</v>
      </c>
      <c r="H454" s="27" t="s">
        <v>286</v>
      </c>
      <c r="I454" s="27" t="s">
        <v>826</v>
      </c>
      <c r="J454" s="27" t="s">
        <v>416</v>
      </c>
      <c r="K454" s="27" t="s">
        <v>357</v>
      </c>
    </row>
    <row r="455" spans="1:11" x14ac:dyDescent="0.2">
      <c r="A455" s="26" t="s">
        <v>160</v>
      </c>
      <c r="B455" s="26" t="s">
        <v>548</v>
      </c>
      <c r="C455" s="26" t="s">
        <v>226</v>
      </c>
      <c r="D455" s="27" t="s">
        <v>786</v>
      </c>
      <c r="E455" s="27" t="s">
        <v>550</v>
      </c>
      <c r="F455" s="27" t="s">
        <v>827</v>
      </c>
      <c r="G455" s="37" t="s">
        <v>828</v>
      </c>
      <c r="H455" s="27" t="s">
        <v>286</v>
      </c>
      <c r="I455" s="27" t="s">
        <v>829</v>
      </c>
      <c r="J455" s="27" t="s">
        <v>416</v>
      </c>
      <c r="K455" s="27" t="s">
        <v>357</v>
      </c>
    </row>
    <row r="456" spans="1:11" x14ac:dyDescent="0.2">
      <c r="A456" s="26" t="s">
        <v>160</v>
      </c>
      <c r="B456" s="26" t="s">
        <v>548</v>
      </c>
      <c r="C456" s="26" t="s">
        <v>227</v>
      </c>
      <c r="D456" s="27" t="s">
        <v>786</v>
      </c>
      <c r="E456" s="27" t="s">
        <v>550</v>
      </c>
      <c r="F456" s="27" t="s">
        <v>830</v>
      </c>
      <c r="G456" s="41" t="s">
        <v>831</v>
      </c>
      <c r="H456" s="27" t="s">
        <v>286</v>
      </c>
      <c r="I456" s="27" t="s">
        <v>336</v>
      </c>
      <c r="J456" s="27" t="s">
        <v>167</v>
      </c>
      <c r="K456" s="27" t="s">
        <v>557</v>
      </c>
    </row>
    <row r="457" spans="1:11" x14ac:dyDescent="0.2">
      <c r="A457" s="26" t="s">
        <v>160</v>
      </c>
      <c r="B457" s="26" t="s">
        <v>548</v>
      </c>
      <c r="C457" s="26" t="s">
        <v>228</v>
      </c>
      <c r="D457" s="27" t="s">
        <v>786</v>
      </c>
      <c r="E457" s="27" t="s">
        <v>550</v>
      </c>
      <c r="F457" s="27" t="s">
        <v>782</v>
      </c>
      <c r="G457" s="40" t="s">
        <v>750</v>
      </c>
      <c r="H457" s="27" t="s">
        <v>286</v>
      </c>
      <c r="I457" s="27" t="s">
        <v>687</v>
      </c>
      <c r="J457" s="27" t="s">
        <v>416</v>
      </c>
      <c r="K457" s="27" t="s">
        <v>357</v>
      </c>
    </row>
    <row r="458" spans="1:11" x14ac:dyDescent="0.2">
      <c r="A458" s="26" t="s">
        <v>160</v>
      </c>
      <c r="B458" s="26" t="s">
        <v>548</v>
      </c>
      <c r="C458" s="26" t="s">
        <v>229</v>
      </c>
      <c r="D458" s="27" t="s">
        <v>786</v>
      </c>
      <c r="E458" s="27" t="s">
        <v>550</v>
      </c>
      <c r="F458" s="27" t="s">
        <v>832</v>
      </c>
      <c r="G458" s="41" t="s">
        <v>739</v>
      </c>
      <c r="H458" s="27" t="s">
        <v>286</v>
      </c>
      <c r="I458" s="27" t="s">
        <v>748</v>
      </c>
      <c r="J458" s="27" t="s">
        <v>416</v>
      </c>
      <c r="K458" s="27" t="s">
        <v>357</v>
      </c>
    </row>
    <row r="459" spans="1:11" x14ac:dyDescent="0.2">
      <c r="A459" s="26" t="s">
        <v>160</v>
      </c>
      <c r="B459" s="26" t="s">
        <v>548</v>
      </c>
      <c r="C459" s="26" t="s">
        <v>230</v>
      </c>
      <c r="D459" s="27" t="s">
        <v>786</v>
      </c>
      <c r="E459" s="27" t="s">
        <v>550</v>
      </c>
      <c r="F459" s="27" t="s">
        <v>833</v>
      </c>
      <c r="G459" s="39" t="s">
        <v>781</v>
      </c>
      <c r="H459" s="27" t="s">
        <v>286</v>
      </c>
      <c r="I459" s="27" t="s">
        <v>834</v>
      </c>
      <c r="J459" s="27" t="s">
        <v>416</v>
      </c>
      <c r="K459" s="27" t="s">
        <v>357</v>
      </c>
    </row>
    <row r="460" spans="1:11" x14ac:dyDescent="0.2">
      <c r="A460" s="26" t="s">
        <v>160</v>
      </c>
      <c r="B460" s="26" t="s">
        <v>548</v>
      </c>
      <c r="C460" s="26" t="s">
        <v>231</v>
      </c>
      <c r="D460" s="27" t="s">
        <v>786</v>
      </c>
      <c r="E460" s="27" t="s">
        <v>550</v>
      </c>
      <c r="F460" s="27" t="s">
        <v>835</v>
      </c>
      <c r="G460" s="40" t="s">
        <v>836</v>
      </c>
      <c r="H460" s="27" t="s">
        <v>286</v>
      </c>
      <c r="I460" s="27" t="s">
        <v>597</v>
      </c>
      <c r="J460" s="27" t="s">
        <v>416</v>
      </c>
      <c r="K460" s="27" t="s">
        <v>357</v>
      </c>
    </row>
    <row r="461" spans="1:11" x14ac:dyDescent="0.2">
      <c r="A461" s="26" t="s">
        <v>160</v>
      </c>
      <c r="B461" s="26" t="s">
        <v>548</v>
      </c>
      <c r="C461" s="26" t="s">
        <v>232</v>
      </c>
      <c r="D461" s="27" t="s">
        <v>786</v>
      </c>
      <c r="E461" s="27" t="s">
        <v>550</v>
      </c>
      <c r="F461" s="27" t="s">
        <v>837</v>
      </c>
      <c r="G461" s="39" t="s">
        <v>809</v>
      </c>
      <c r="H461" s="27" t="s">
        <v>286</v>
      </c>
      <c r="I461" s="27" t="s">
        <v>369</v>
      </c>
      <c r="J461" s="27" t="s">
        <v>416</v>
      </c>
      <c r="K461" s="27" t="s">
        <v>357</v>
      </c>
    </row>
    <row r="462" spans="1:11" x14ac:dyDescent="0.2">
      <c r="A462" s="26" t="s">
        <v>160</v>
      </c>
      <c r="B462" s="26" t="s">
        <v>548</v>
      </c>
      <c r="C462" s="26" t="s">
        <v>234</v>
      </c>
      <c r="D462" s="27" t="s">
        <v>786</v>
      </c>
      <c r="E462" s="27" t="s">
        <v>550</v>
      </c>
      <c r="F462" s="27" t="s">
        <v>838</v>
      </c>
      <c r="G462" s="39" t="s">
        <v>785</v>
      </c>
      <c r="H462" s="27" t="s">
        <v>286</v>
      </c>
      <c r="I462" s="27" t="s">
        <v>839</v>
      </c>
      <c r="J462" s="27" t="s">
        <v>416</v>
      </c>
      <c r="K462" s="27" t="s">
        <v>357</v>
      </c>
    </row>
    <row r="463" spans="1:11" x14ac:dyDescent="0.2">
      <c r="G463" s="39"/>
    </row>
    <row r="464" spans="1:11" x14ac:dyDescent="0.2">
      <c r="A464" s="25" t="s">
        <v>242</v>
      </c>
      <c r="G464" s="39"/>
    </row>
    <row r="465" spans="1:11" x14ac:dyDescent="0.2">
      <c r="A465" s="26" t="s">
        <v>160</v>
      </c>
      <c r="B465" s="26" t="s">
        <v>350</v>
      </c>
      <c r="C465" s="26" t="s">
        <v>245</v>
      </c>
      <c r="D465" s="27" t="s">
        <v>840</v>
      </c>
      <c r="E465" s="27" t="s">
        <v>579</v>
      </c>
      <c r="F465" s="27" t="s">
        <v>775</v>
      </c>
      <c r="G465" s="37" t="s">
        <v>581</v>
      </c>
      <c r="H465" s="27" t="s">
        <v>286</v>
      </c>
      <c r="I465" s="27" t="s">
        <v>587</v>
      </c>
      <c r="J465" s="27" t="s">
        <v>583</v>
      </c>
      <c r="K465" s="27" t="s">
        <v>357</v>
      </c>
    </row>
    <row r="466" spans="1:11" x14ac:dyDescent="0.2">
      <c r="A466" s="26" t="s">
        <v>160</v>
      </c>
      <c r="B466" s="26" t="s">
        <v>350</v>
      </c>
      <c r="C466" s="26" t="s">
        <v>246</v>
      </c>
      <c r="D466" s="27" t="s">
        <v>840</v>
      </c>
      <c r="E466" s="27" t="s">
        <v>579</v>
      </c>
      <c r="F466" s="27" t="s">
        <v>585</v>
      </c>
      <c r="G466" s="37" t="s">
        <v>585</v>
      </c>
      <c r="H466" s="27" t="s">
        <v>286</v>
      </c>
      <c r="I466" s="27" t="s">
        <v>476</v>
      </c>
      <c r="J466" s="27" t="s">
        <v>583</v>
      </c>
      <c r="K466" s="27" t="s">
        <v>357</v>
      </c>
    </row>
    <row r="467" spans="1:11" x14ac:dyDescent="0.2">
      <c r="A467" s="26" t="s">
        <v>160</v>
      </c>
      <c r="B467" s="26" t="s">
        <v>350</v>
      </c>
      <c r="C467" s="26" t="s">
        <v>247</v>
      </c>
      <c r="D467" s="27" t="s">
        <v>840</v>
      </c>
      <c r="E467" s="27" t="s">
        <v>579</v>
      </c>
      <c r="F467" s="27" t="s">
        <v>841</v>
      </c>
      <c r="G467" s="37" t="s">
        <v>585</v>
      </c>
      <c r="H467" s="27" t="s">
        <v>286</v>
      </c>
      <c r="I467" s="27" t="s">
        <v>842</v>
      </c>
      <c r="J467" s="27" t="s">
        <v>583</v>
      </c>
      <c r="K467" s="27" t="s">
        <v>357</v>
      </c>
    </row>
    <row r="468" spans="1:11" x14ac:dyDescent="0.2">
      <c r="A468" s="26" t="s">
        <v>160</v>
      </c>
      <c r="B468" s="26" t="s">
        <v>350</v>
      </c>
      <c r="C468" s="26" t="s">
        <v>248</v>
      </c>
      <c r="D468" s="27" t="s">
        <v>840</v>
      </c>
      <c r="E468" s="27" t="s">
        <v>579</v>
      </c>
      <c r="F468" s="27" t="s">
        <v>843</v>
      </c>
      <c r="G468" s="39" t="s">
        <v>589</v>
      </c>
      <c r="H468" s="27" t="s">
        <v>286</v>
      </c>
      <c r="I468" s="27" t="s">
        <v>844</v>
      </c>
      <c r="J468" s="27" t="s">
        <v>583</v>
      </c>
      <c r="K468" s="27" t="s">
        <v>357</v>
      </c>
    </row>
    <row r="469" spans="1:11" x14ac:dyDescent="0.2">
      <c r="A469" s="26" t="s">
        <v>160</v>
      </c>
      <c r="B469" s="26" t="s">
        <v>350</v>
      </c>
      <c r="C469" s="26" t="s">
        <v>249</v>
      </c>
      <c r="D469" s="27" t="s">
        <v>840</v>
      </c>
      <c r="E469" s="27" t="s">
        <v>579</v>
      </c>
      <c r="F469" s="27" t="s">
        <v>845</v>
      </c>
      <c r="G469" s="39" t="s">
        <v>591</v>
      </c>
      <c r="H469" s="27" t="s">
        <v>286</v>
      </c>
      <c r="I469" s="27" t="s">
        <v>846</v>
      </c>
      <c r="J469" s="27" t="s">
        <v>583</v>
      </c>
      <c r="K469" s="27" t="s">
        <v>357</v>
      </c>
    </row>
    <row r="470" spans="1:11" x14ac:dyDescent="0.2">
      <c r="A470" s="26" t="s">
        <v>160</v>
      </c>
      <c r="B470" s="26" t="s">
        <v>350</v>
      </c>
      <c r="C470" s="26" t="s">
        <v>250</v>
      </c>
      <c r="D470" s="27" t="s">
        <v>840</v>
      </c>
      <c r="E470" s="27" t="s">
        <v>579</v>
      </c>
      <c r="F470" s="27" t="s">
        <v>592</v>
      </c>
      <c r="G470" s="37" t="s">
        <v>585</v>
      </c>
      <c r="H470" s="27" t="s">
        <v>286</v>
      </c>
      <c r="I470" s="27" t="s">
        <v>847</v>
      </c>
      <c r="J470" s="27" t="s">
        <v>583</v>
      </c>
      <c r="K470" s="27" t="s">
        <v>357</v>
      </c>
    </row>
    <row r="471" spans="1:11" x14ac:dyDescent="0.2">
      <c r="A471" s="26" t="s">
        <v>160</v>
      </c>
      <c r="B471" s="26" t="s">
        <v>350</v>
      </c>
      <c r="C471" s="26" t="s">
        <v>251</v>
      </c>
      <c r="D471" s="27" t="s">
        <v>840</v>
      </c>
      <c r="E471" s="27" t="s">
        <v>579</v>
      </c>
      <c r="F471" s="27" t="s">
        <v>603</v>
      </c>
      <c r="G471" s="37" t="s">
        <v>585</v>
      </c>
      <c r="H471" s="27" t="s">
        <v>286</v>
      </c>
      <c r="I471" s="27" t="s">
        <v>600</v>
      </c>
      <c r="J471" s="27" t="s">
        <v>583</v>
      </c>
      <c r="K471" s="27" t="s">
        <v>357</v>
      </c>
    </row>
    <row r="472" spans="1:11" x14ac:dyDescent="0.2">
      <c r="A472" s="26" t="s">
        <v>160</v>
      </c>
      <c r="B472" s="26" t="s">
        <v>350</v>
      </c>
      <c r="C472" s="26" t="s">
        <v>252</v>
      </c>
      <c r="D472" s="27" t="s">
        <v>840</v>
      </c>
      <c r="E472" s="27" t="s">
        <v>579</v>
      </c>
      <c r="F472" s="27" t="s">
        <v>848</v>
      </c>
      <c r="G472" s="39" t="s">
        <v>591</v>
      </c>
      <c r="H472" s="27" t="s">
        <v>286</v>
      </c>
      <c r="I472" s="27" t="s">
        <v>849</v>
      </c>
      <c r="J472" s="27" t="s">
        <v>583</v>
      </c>
      <c r="K472" s="27" t="s">
        <v>357</v>
      </c>
    </row>
    <row r="473" spans="1:11" x14ac:dyDescent="0.2">
      <c r="A473" s="26" t="s">
        <v>160</v>
      </c>
      <c r="B473" s="26" t="s">
        <v>350</v>
      </c>
      <c r="C473" s="26" t="s">
        <v>253</v>
      </c>
      <c r="D473" s="27" t="s">
        <v>840</v>
      </c>
      <c r="E473" s="27" t="s">
        <v>579</v>
      </c>
      <c r="F473" s="27" t="s">
        <v>850</v>
      </c>
      <c r="G473" s="38" t="s">
        <v>449</v>
      </c>
      <c r="H473" s="27" t="s">
        <v>286</v>
      </c>
      <c r="I473" s="27" t="s">
        <v>680</v>
      </c>
      <c r="J473" s="27" t="s">
        <v>583</v>
      </c>
      <c r="K473" s="27" t="s">
        <v>357</v>
      </c>
    </row>
    <row r="474" spans="1:11" x14ac:dyDescent="0.2">
      <c r="A474" s="26" t="s">
        <v>160</v>
      </c>
      <c r="B474" s="26" t="s">
        <v>350</v>
      </c>
      <c r="C474" s="26" t="s">
        <v>254</v>
      </c>
      <c r="D474" s="27" t="s">
        <v>840</v>
      </c>
      <c r="E474" s="27" t="s">
        <v>579</v>
      </c>
      <c r="F474" s="27" t="s">
        <v>851</v>
      </c>
      <c r="G474" s="39" t="s">
        <v>589</v>
      </c>
      <c r="H474" s="27" t="s">
        <v>286</v>
      </c>
      <c r="I474" s="27" t="s">
        <v>852</v>
      </c>
      <c r="J474" s="27" t="s">
        <v>583</v>
      </c>
      <c r="K474" s="27" t="s">
        <v>357</v>
      </c>
    </row>
    <row r="475" spans="1:11" x14ac:dyDescent="0.2">
      <c r="A475" s="26" t="s">
        <v>160</v>
      </c>
      <c r="B475" s="26" t="s">
        <v>350</v>
      </c>
      <c r="C475" s="26" t="s">
        <v>255</v>
      </c>
      <c r="D475" s="27" t="s">
        <v>840</v>
      </c>
      <c r="E475" s="27" t="s">
        <v>579</v>
      </c>
      <c r="F475" s="27" t="s">
        <v>853</v>
      </c>
      <c r="G475" s="39" t="s">
        <v>589</v>
      </c>
      <c r="H475" s="27" t="s">
        <v>286</v>
      </c>
      <c r="I475" s="27" t="s">
        <v>854</v>
      </c>
      <c r="J475" s="27" t="s">
        <v>583</v>
      </c>
      <c r="K475" s="27" t="s">
        <v>357</v>
      </c>
    </row>
    <row r="476" spans="1:11" x14ac:dyDescent="0.2">
      <c r="A476" s="26" t="s">
        <v>160</v>
      </c>
      <c r="B476" s="26" t="s">
        <v>350</v>
      </c>
      <c r="C476" s="26" t="s">
        <v>256</v>
      </c>
      <c r="D476" s="27" t="s">
        <v>840</v>
      </c>
      <c r="E476" s="27" t="s">
        <v>579</v>
      </c>
      <c r="F476" s="27" t="s">
        <v>855</v>
      </c>
      <c r="G476" s="39" t="s">
        <v>589</v>
      </c>
      <c r="H476" s="27" t="s">
        <v>286</v>
      </c>
      <c r="I476" s="27" t="s">
        <v>856</v>
      </c>
      <c r="J476" s="27" t="s">
        <v>583</v>
      </c>
      <c r="K476" s="27" t="s">
        <v>357</v>
      </c>
    </row>
    <row r="477" spans="1:11" x14ac:dyDescent="0.2">
      <c r="A477" s="26" t="s">
        <v>160</v>
      </c>
      <c r="B477" s="26" t="s">
        <v>350</v>
      </c>
      <c r="C477" s="26" t="s">
        <v>258</v>
      </c>
      <c r="D477" s="27" t="s">
        <v>840</v>
      </c>
      <c r="E477" s="27" t="s">
        <v>579</v>
      </c>
      <c r="F477" s="27" t="s">
        <v>652</v>
      </c>
      <c r="G477" s="37" t="s">
        <v>585</v>
      </c>
      <c r="H477" s="27" t="s">
        <v>286</v>
      </c>
      <c r="I477" s="27" t="s">
        <v>374</v>
      </c>
      <c r="J477" s="27" t="s">
        <v>583</v>
      </c>
      <c r="K477" s="27" t="s">
        <v>357</v>
      </c>
    </row>
    <row r="478" spans="1:11" x14ac:dyDescent="0.2">
      <c r="A478" s="26" t="s">
        <v>160</v>
      </c>
      <c r="B478" s="26" t="s">
        <v>350</v>
      </c>
      <c r="C478" s="26" t="s">
        <v>259</v>
      </c>
      <c r="D478" s="27" t="s">
        <v>840</v>
      </c>
      <c r="E478" s="27" t="s">
        <v>579</v>
      </c>
      <c r="F478" s="27" t="s">
        <v>857</v>
      </c>
      <c r="G478" s="39" t="s">
        <v>606</v>
      </c>
      <c r="H478" s="27" t="s">
        <v>286</v>
      </c>
      <c r="I478" s="27" t="s">
        <v>751</v>
      </c>
      <c r="J478" s="27" t="s">
        <v>583</v>
      </c>
      <c r="K478" s="27" t="s">
        <v>357</v>
      </c>
    </row>
    <row r="479" spans="1:11" x14ac:dyDescent="0.2">
      <c r="A479" s="26" t="s">
        <v>160</v>
      </c>
      <c r="B479" s="26" t="s">
        <v>350</v>
      </c>
      <c r="C479" s="26" t="s">
        <v>261</v>
      </c>
      <c r="D479" s="27" t="s">
        <v>840</v>
      </c>
      <c r="E479" s="27" t="s">
        <v>579</v>
      </c>
      <c r="F479" s="27" t="s">
        <v>858</v>
      </c>
      <c r="G479" s="39" t="s">
        <v>589</v>
      </c>
      <c r="H479" s="27" t="s">
        <v>286</v>
      </c>
      <c r="I479" s="27" t="s">
        <v>593</v>
      </c>
      <c r="J479" s="27" t="s">
        <v>583</v>
      </c>
      <c r="K479" s="27" t="s">
        <v>357</v>
      </c>
    </row>
    <row r="480" spans="1:11" x14ac:dyDescent="0.2">
      <c r="A480" s="26" t="s">
        <v>160</v>
      </c>
      <c r="B480" s="26" t="s">
        <v>350</v>
      </c>
      <c r="C480" s="26" t="s">
        <v>262</v>
      </c>
      <c r="D480" s="27" t="s">
        <v>840</v>
      </c>
      <c r="E480" s="27" t="s">
        <v>579</v>
      </c>
      <c r="F480" s="27" t="s">
        <v>859</v>
      </c>
      <c r="G480" s="38" t="s">
        <v>449</v>
      </c>
      <c r="H480" s="27" t="s">
        <v>286</v>
      </c>
      <c r="I480" s="27" t="s">
        <v>842</v>
      </c>
      <c r="J480" s="27" t="s">
        <v>583</v>
      </c>
      <c r="K480" s="27" t="s">
        <v>357</v>
      </c>
    </row>
    <row r="481" spans="1:11" x14ac:dyDescent="0.2">
      <c r="A481" s="26" t="s">
        <v>160</v>
      </c>
      <c r="B481" s="26" t="s">
        <v>350</v>
      </c>
      <c r="C481" s="26" t="s">
        <v>263</v>
      </c>
      <c r="D481" s="27" t="s">
        <v>840</v>
      </c>
      <c r="E481" s="27" t="s">
        <v>579</v>
      </c>
      <c r="F481" s="27" t="s">
        <v>860</v>
      </c>
      <c r="G481" s="39" t="s">
        <v>589</v>
      </c>
      <c r="H481" s="27" t="s">
        <v>286</v>
      </c>
      <c r="I481" s="27" t="s">
        <v>861</v>
      </c>
      <c r="J481" s="27" t="s">
        <v>583</v>
      </c>
      <c r="K481" s="27" t="s">
        <v>357</v>
      </c>
    </row>
    <row r="482" spans="1:11" x14ac:dyDescent="0.2">
      <c r="A482" s="26" t="s">
        <v>160</v>
      </c>
      <c r="B482" s="26" t="s">
        <v>350</v>
      </c>
      <c r="C482" s="26" t="s">
        <v>264</v>
      </c>
      <c r="D482" s="27" t="s">
        <v>840</v>
      </c>
      <c r="E482" s="27" t="s">
        <v>579</v>
      </c>
      <c r="F482" s="27" t="s">
        <v>862</v>
      </c>
      <c r="G482" s="39" t="s">
        <v>589</v>
      </c>
      <c r="H482" s="27" t="s">
        <v>286</v>
      </c>
      <c r="I482" s="27" t="s">
        <v>826</v>
      </c>
      <c r="J482" s="27" t="s">
        <v>583</v>
      </c>
      <c r="K482" s="27" t="s">
        <v>357</v>
      </c>
    </row>
    <row r="483" spans="1:11" x14ac:dyDescent="0.2">
      <c r="A483" s="26" t="s">
        <v>160</v>
      </c>
      <c r="B483" s="26" t="s">
        <v>350</v>
      </c>
      <c r="C483" s="26" t="s">
        <v>265</v>
      </c>
      <c r="D483" s="27" t="s">
        <v>840</v>
      </c>
      <c r="E483" s="27" t="s">
        <v>579</v>
      </c>
      <c r="F483" s="27" t="s">
        <v>863</v>
      </c>
      <c r="G483" s="39" t="s">
        <v>606</v>
      </c>
      <c r="H483" s="27" t="s">
        <v>286</v>
      </c>
      <c r="I483" s="27" t="s">
        <v>864</v>
      </c>
      <c r="J483" s="27" t="s">
        <v>583</v>
      </c>
      <c r="K483" s="27" t="s">
        <v>357</v>
      </c>
    </row>
    <row r="484" spans="1:11" x14ac:dyDescent="0.2">
      <c r="A484" s="26" t="s">
        <v>160</v>
      </c>
      <c r="B484" s="26" t="s">
        <v>350</v>
      </c>
      <c r="C484" s="26" t="s">
        <v>266</v>
      </c>
      <c r="D484" s="27" t="s">
        <v>840</v>
      </c>
      <c r="E484" s="27" t="s">
        <v>579</v>
      </c>
      <c r="F484" s="27" t="s">
        <v>616</v>
      </c>
      <c r="G484" s="38" t="s">
        <v>617</v>
      </c>
      <c r="H484" s="27" t="s">
        <v>286</v>
      </c>
      <c r="I484" s="27" t="s">
        <v>865</v>
      </c>
      <c r="J484" s="27" t="s">
        <v>618</v>
      </c>
      <c r="K484" s="27" t="s">
        <v>357</v>
      </c>
    </row>
    <row r="485" spans="1:11" x14ac:dyDescent="0.2">
      <c r="A485" s="26" t="s">
        <v>160</v>
      </c>
      <c r="B485" s="26" t="s">
        <v>350</v>
      </c>
      <c r="C485" s="26" t="s">
        <v>267</v>
      </c>
      <c r="D485" s="27" t="s">
        <v>840</v>
      </c>
      <c r="E485" s="27" t="s">
        <v>579</v>
      </c>
      <c r="F485" s="27" t="s">
        <v>866</v>
      </c>
      <c r="G485" s="38" t="s">
        <v>449</v>
      </c>
      <c r="H485" s="27" t="s">
        <v>286</v>
      </c>
      <c r="I485" s="27" t="s">
        <v>867</v>
      </c>
      <c r="J485" s="27" t="s">
        <v>583</v>
      </c>
      <c r="K485" s="27" t="s">
        <v>357</v>
      </c>
    </row>
    <row r="486" spans="1:11" x14ac:dyDescent="0.2">
      <c r="A486" s="26" t="s">
        <v>160</v>
      </c>
      <c r="B486" s="26" t="s">
        <v>350</v>
      </c>
      <c r="C486" s="26" t="s">
        <v>268</v>
      </c>
      <c r="D486" s="27" t="s">
        <v>840</v>
      </c>
      <c r="E486" s="27" t="s">
        <v>579</v>
      </c>
      <c r="F486" s="27" t="s">
        <v>868</v>
      </c>
      <c r="G486" s="37" t="s">
        <v>585</v>
      </c>
      <c r="H486" s="27" t="s">
        <v>286</v>
      </c>
      <c r="I486" s="27" t="s">
        <v>869</v>
      </c>
      <c r="J486" s="27" t="s">
        <v>583</v>
      </c>
      <c r="K486" s="27" t="s">
        <v>357</v>
      </c>
    </row>
    <row r="487" spans="1:11" x14ac:dyDescent="0.2">
      <c r="A487" s="26" t="s">
        <v>160</v>
      </c>
      <c r="B487" s="26" t="s">
        <v>350</v>
      </c>
      <c r="C487" s="26" t="s">
        <v>269</v>
      </c>
      <c r="D487" s="27" t="s">
        <v>840</v>
      </c>
      <c r="E487" s="27" t="s">
        <v>579</v>
      </c>
      <c r="F487" s="27" t="s">
        <v>621</v>
      </c>
      <c r="G487" s="38" t="s">
        <v>621</v>
      </c>
      <c r="H487" s="27" t="s">
        <v>286</v>
      </c>
      <c r="I487" s="27" t="s">
        <v>870</v>
      </c>
      <c r="J487" s="27" t="s">
        <v>583</v>
      </c>
      <c r="K487" s="27" t="s">
        <v>357</v>
      </c>
    </row>
    <row r="488" spans="1:11" x14ac:dyDescent="0.2">
      <c r="A488" s="26" t="s">
        <v>160</v>
      </c>
      <c r="B488" s="26" t="s">
        <v>350</v>
      </c>
      <c r="C488" s="26" t="s">
        <v>270</v>
      </c>
      <c r="D488" s="27" t="s">
        <v>840</v>
      </c>
      <c r="E488" s="27" t="s">
        <v>579</v>
      </c>
      <c r="F488" s="27" t="s">
        <v>596</v>
      </c>
      <c r="G488" s="39" t="s">
        <v>591</v>
      </c>
      <c r="H488" s="27" t="s">
        <v>286</v>
      </c>
      <c r="I488" s="27" t="s">
        <v>696</v>
      </c>
      <c r="J488" s="27" t="s">
        <v>583</v>
      </c>
      <c r="K488" s="27" t="s">
        <v>357</v>
      </c>
    </row>
    <row r="489" spans="1:11" x14ac:dyDescent="0.2">
      <c r="A489" s="26" t="s">
        <v>160</v>
      </c>
      <c r="B489" s="26" t="s">
        <v>350</v>
      </c>
      <c r="C489" s="26" t="s">
        <v>271</v>
      </c>
      <c r="D489" s="27" t="s">
        <v>840</v>
      </c>
      <c r="E489" s="27" t="s">
        <v>579</v>
      </c>
      <c r="F489" s="27" t="s">
        <v>871</v>
      </c>
      <c r="G489" s="38" t="s">
        <v>449</v>
      </c>
      <c r="H489" s="27" t="s">
        <v>286</v>
      </c>
      <c r="I489" s="27" t="s">
        <v>872</v>
      </c>
      <c r="J489" s="27" t="s">
        <v>583</v>
      </c>
      <c r="K489" s="27" t="s">
        <v>357</v>
      </c>
    </row>
    <row r="490" spans="1:11" x14ac:dyDescent="0.2">
      <c r="A490" s="26" t="s">
        <v>160</v>
      </c>
      <c r="B490" s="26" t="s">
        <v>350</v>
      </c>
      <c r="C490" s="26" t="s">
        <v>272</v>
      </c>
      <c r="D490" s="27" t="s">
        <v>840</v>
      </c>
      <c r="E490" s="27" t="s">
        <v>579</v>
      </c>
      <c r="F490" s="27" t="s">
        <v>873</v>
      </c>
      <c r="G490" s="39" t="s">
        <v>589</v>
      </c>
      <c r="H490" s="27" t="s">
        <v>286</v>
      </c>
      <c r="I490" s="27" t="s">
        <v>582</v>
      </c>
      <c r="J490" s="27" t="s">
        <v>583</v>
      </c>
      <c r="K490" s="27" t="s">
        <v>357</v>
      </c>
    </row>
    <row r="491" spans="1:11" x14ac:dyDescent="0.2">
      <c r="A491" s="26" t="s">
        <v>160</v>
      </c>
      <c r="B491" s="26" t="s">
        <v>350</v>
      </c>
      <c r="C491" s="26" t="s">
        <v>273</v>
      </c>
      <c r="D491" s="27" t="s">
        <v>840</v>
      </c>
      <c r="E491" s="27" t="s">
        <v>579</v>
      </c>
      <c r="F491" s="27" t="s">
        <v>636</v>
      </c>
      <c r="G491" s="37" t="s">
        <v>585</v>
      </c>
      <c r="H491" s="27" t="s">
        <v>286</v>
      </c>
      <c r="I491" s="27" t="s">
        <v>637</v>
      </c>
      <c r="J491" s="27" t="s">
        <v>583</v>
      </c>
      <c r="K491" s="27" t="s">
        <v>357</v>
      </c>
    </row>
    <row r="492" spans="1:11" x14ac:dyDescent="0.2">
      <c r="A492" s="26" t="s">
        <v>160</v>
      </c>
      <c r="B492" s="26" t="s">
        <v>350</v>
      </c>
      <c r="C492" s="26" t="s">
        <v>274</v>
      </c>
      <c r="D492" s="27" t="s">
        <v>840</v>
      </c>
      <c r="E492" s="27" t="s">
        <v>579</v>
      </c>
      <c r="F492" s="27" t="s">
        <v>874</v>
      </c>
      <c r="G492" s="39" t="s">
        <v>606</v>
      </c>
      <c r="H492" s="27" t="s">
        <v>286</v>
      </c>
      <c r="I492" s="27" t="s">
        <v>565</v>
      </c>
      <c r="J492" s="27" t="s">
        <v>583</v>
      </c>
      <c r="K492" s="27" t="s">
        <v>357</v>
      </c>
    </row>
    <row r="493" spans="1:11" x14ac:dyDescent="0.2">
      <c r="A493" s="26" t="s">
        <v>160</v>
      </c>
      <c r="B493" s="26" t="s">
        <v>350</v>
      </c>
      <c r="C493" s="26" t="s">
        <v>275</v>
      </c>
      <c r="D493" s="27" t="s">
        <v>840</v>
      </c>
      <c r="E493" s="27" t="s">
        <v>579</v>
      </c>
      <c r="F493" s="27" t="s">
        <v>875</v>
      </c>
      <c r="G493" s="37" t="s">
        <v>627</v>
      </c>
      <c r="H493" s="27" t="s">
        <v>286</v>
      </c>
      <c r="I493" s="27" t="s">
        <v>876</v>
      </c>
      <c r="J493" s="27" t="s">
        <v>583</v>
      </c>
      <c r="K493" s="27" t="s">
        <v>357</v>
      </c>
    </row>
    <row r="494" spans="1:11" x14ac:dyDescent="0.2">
      <c r="A494" s="26" t="s">
        <v>160</v>
      </c>
      <c r="B494" s="26" t="s">
        <v>350</v>
      </c>
      <c r="C494" s="26" t="s">
        <v>276</v>
      </c>
      <c r="D494" s="27" t="s">
        <v>840</v>
      </c>
      <c r="E494" s="27" t="s">
        <v>579</v>
      </c>
      <c r="F494" s="27" t="s">
        <v>877</v>
      </c>
      <c r="G494" s="40" t="s">
        <v>630</v>
      </c>
      <c r="H494" s="27" t="s">
        <v>286</v>
      </c>
      <c r="I494" s="27" t="s">
        <v>459</v>
      </c>
      <c r="J494" s="27" t="s">
        <v>583</v>
      </c>
      <c r="K494" s="27" t="s">
        <v>357</v>
      </c>
    </row>
    <row r="495" spans="1:11" x14ac:dyDescent="0.2">
      <c r="A495" s="26" t="s">
        <v>160</v>
      </c>
      <c r="B495" s="26" t="s">
        <v>350</v>
      </c>
      <c r="C495" s="26" t="s">
        <v>277</v>
      </c>
      <c r="D495" s="27" t="s">
        <v>840</v>
      </c>
      <c r="E495" s="27" t="s">
        <v>579</v>
      </c>
      <c r="F495" s="27" t="s">
        <v>878</v>
      </c>
      <c r="G495" s="39" t="s">
        <v>606</v>
      </c>
      <c r="H495" s="27" t="s">
        <v>286</v>
      </c>
      <c r="I495" s="27" t="s">
        <v>879</v>
      </c>
      <c r="J495" s="27" t="s">
        <v>583</v>
      </c>
      <c r="K495" s="27" t="s">
        <v>357</v>
      </c>
    </row>
    <row r="496" spans="1:11" x14ac:dyDescent="0.2">
      <c r="A496" s="26" t="s">
        <v>160</v>
      </c>
      <c r="B496" s="26" t="s">
        <v>350</v>
      </c>
      <c r="C496" s="26" t="s">
        <v>278</v>
      </c>
      <c r="D496" s="27" t="s">
        <v>840</v>
      </c>
      <c r="E496" s="27" t="s">
        <v>579</v>
      </c>
      <c r="F496" s="27" t="s">
        <v>880</v>
      </c>
      <c r="G496" s="39" t="s">
        <v>606</v>
      </c>
      <c r="H496" s="27" t="s">
        <v>286</v>
      </c>
      <c r="I496" s="27" t="s">
        <v>881</v>
      </c>
      <c r="J496" s="27" t="s">
        <v>583</v>
      </c>
      <c r="K496" s="27" t="s">
        <v>357</v>
      </c>
    </row>
    <row r="497" spans="1:11" x14ac:dyDescent="0.2">
      <c r="G497" s="39"/>
    </row>
    <row r="498" spans="1:11" x14ac:dyDescent="0.2">
      <c r="A498" s="26" t="s">
        <v>160</v>
      </c>
      <c r="B498" s="26" t="s">
        <v>423</v>
      </c>
      <c r="C498" s="26" t="s">
        <v>245</v>
      </c>
      <c r="D498" s="27" t="s">
        <v>882</v>
      </c>
      <c r="E498" s="27" t="s">
        <v>357</v>
      </c>
      <c r="F498" s="27" t="s">
        <v>189</v>
      </c>
      <c r="G498" s="27" t="s">
        <v>725</v>
      </c>
      <c r="H498" s="27" t="s">
        <v>286</v>
      </c>
      <c r="I498" s="27" t="s">
        <v>167</v>
      </c>
      <c r="J498" s="27" t="s">
        <v>726</v>
      </c>
      <c r="K498" s="27" t="s">
        <v>357</v>
      </c>
    </row>
    <row r="499" spans="1:11" x14ac:dyDescent="0.2">
      <c r="A499" s="26" t="s">
        <v>160</v>
      </c>
      <c r="B499" s="26" t="s">
        <v>423</v>
      </c>
      <c r="C499" s="26" t="s">
        <v>246</v>
      </c>
      <c r="D499" s="27" t="s">
        <v>882</v>
      </c>
      <c r="E499" s="27" t="s">
        <v>357</v>
      </c>
      <c r="F499" s="27" t="s">
        <v>187</v>
      </c>
      <c r="G499" s="27" t="s">
        <v>706</v>
      </c>
      <c r="H499" s="27" t="s">
        <v>286</v>
      </c>
      <c r="I499" s="27" t="s">
        <v>167</v>
      </c>
      <c r="J499" s="27" t="s">
        <v>707</v>
      </c>
      <c r="K499" s="27" t="s">
        <v>357</v>
      </c>
    </row>
    <row r="500" spans="1:11" x14ac:dyDescent="0.2">
      <c r="A500" s="26" t="s">
        <v>160</v>
      </c>
      <c r="B500" s="26" t="s">
        <v>423</v>
      </c>
      <c r="C500" s="26" t="s">
        <v>247</v>
      </c>
      <c r="D500" s="27" t="s">
        <v>882</v>
      </c>
      <c r="E500" s="27" t="s">
        <v>357</v>
      </c>
      <c r="F500" s="27" t="s">
        <v>187</v>
      </c>
      <c r="G500" s="27" t="s">
        <v>706</v>
      </c>
      <c r="H500" s="27" t="s">
        <v>286</v>
      </c>
      <c r="I500" s="27" t="s">
        <v>167</v>
      </c>
      <c r="J500" s="27" t="s">
        <v>707</v>
      </c>
      <c r="K500" s="27" t="s">
        <v>357</v>
      </c>
    </row>
    <row r="501" spans="1:11" x14ac:dyDescent="0.2">
      <c r="A501" s="26" t="s">
        <v>160</v>
      </c>
      <c r="B501" s="26" t="s">
        <v>423</v>
      </c>
      <c r="C501" s="26" t="s">
        <v>248</v>
      </c>
      <c r="D501" s="27" t="s">
        <v>882</v>
      </c>
      <c r="E501" s="27" t="s">
        <v>357</v>
      </c>
      <c r="F501" s="27" t="s">
        <v>192</v>
      </c>
      <c r="G501" s="27" t="s">
        <v>708</v>
      </c>
      <c r="H501" s="27" t="s">
        <v>286</v>
      </c>
      <c r="I501" s="27" t="s">
        <v>167</v>
      </c>
      <c r="J501" s="27" t="s">
        <v>709</v>
      </c>
      <c r="K501" s="27" t="s">
        <v>357</v>
      </c>
    </row>
    <row r="502" spans="1:11" x14ac:dyDescent="0.2">
      <c r="A502" s="26" t="s">
        <v>160</v>
      </c>
      <c r="B502" s="26" t="s">
        <v>423</v>
      </c>
      <c r="C502" s="26" t="s">
        <v>249</v>
      </c>
      <c r="D502" s="27" t="s">
        <v>882</v>
      </c>
      <c r="E502" s="27" t="s">
        <v>357</v>
      </c>
      <c r="F502" s="27" t="s">
        <v>187</v>
      </c>
      <c r="G502" s="27" t="s">
        <v>706</v>
      </c>
      <c r="H502" s="27" t="s">
        <v>286</v>
      </c>
      <c r="I502" s="27" t="s">
        <v>167</v>
      </c>
      <c r="J502" s="27" t="s">
        <v>707</v>
      </c>
      <c r="K502" s="27" t="s">
        <v>357</v>
      </c>
    </row>
    <row r="503" spans="1:11" x14ac:dyDescent="0.2">
      <c r="A503" s="26" t="s">
        <v>160</v>
      </c>
      <c r="B503" s="26" t="s">
        <v>423</v>
      </c>
      <c r="C503" s="26" t="s">
        <v>250</v>
      </c>
      <c r="D503" s="27" t="s">
        <v>882</v>
      </c>
      <c r="E503" s="27" t="s">
        <v>357</v>
      </c>
      <c r="F503" s="27" t="s">
        <v>188</v>
      </c>
      <c r="G503" s="27" t="s">
        <v>710</v>
      </c>
      <c r="H503" s="27" t="s">
        <v>286</v>
      </c>
      <c r="I503" s="27" t="s">
        <v>167</v>
      </c>
      <c r="J503" s="27" t="s">
        <v>711</v>
      </c>
      <c r="K503" s="27" t="s">
        <v>357</v>
      </c>
    </row>
    <row r="504" spans="1:11" x14ac:dyDescent="0.2">
      <c r="A504" s="26" t="s">
        <v>160</v>
      </c>
      <c r="B504" s="26" t="s">
        <v>423</v>
      </c>
      <c r="C504" s="26" t="s">
        <v>251</v>
      </c>
      <c r="D504" s="27" t="s">
        <v>882</v>
      </c>
      <c r="E504" s="27" t="s">
        <v>357</v>
      </c>
      <c r="F504" s="27" t="s">
        <v>184</v>
      </c>
      <c r="G504" s="27" t="s">
        <v>712</v>
      </c>
      <c r="H504" s="27" t="s">
        <v>286</v>
      </c>
      <c r="I504" s="27" t="s">
        <v>167</v>
      </c>
      <c r="J504" s="27" t="s">
        <v>713</v>
      </c>
      <c r="K504" s="27" t="s">
        <v>357</v>
      </c>
    </row>
    <row r="505" spans="1:11" x14ac:dyDescent="0.2">
      <c r="A505" s="26" t="s">
        <v>160</v>
      </c>
      <c r="B505" s="26" t="s">
        <v>423</v>
      </c>
      <c r="C505" s="26" t="s">
        <v>252</v>
      </c>
      <c r="D505" s="27" t="s">
        <v>882</v>
      </c>
      <c r="E505" s="27" t="s">
        <v>357</v>
      </c>
      <c r="F505" s="27" t="s">
        <v>203</v>
      </c>
      <c r="G505" s="27" t="s">
        <v>714</v>
      </c>
      <c r="H505" s="27" t="s">
        <v>286</v>
      </c>
      <c r="I505" s="27" t="s">
        <v>167</v>
      </c>
      <c r="J505" s="27" t="s">
        <v>715</v>
      </c>
      <c r="K505" s="27" t="s">
        <v>357</v>
      </c>
    </row>
    <row r="506" spans="1:11" x14ac:dyDescent="0.2">
      <c r="A506" s="26" t="s">
        <v>160</v>
      </c>
      <c r="B506" s="26" t="s">
        <v>423</v>
      </c>
      <c r="C506" s="26" t="s">
        <v>253</v>
      </c>
      <c r="D506" s="27" t="s">
        <v>882</v>
      </c>
      <c r="E506" s="27" t="s">
        <v>357</v>
      </c>
      <c r="F506" s="27" t="s">
        <v>199</v>
      </c>
      <c r="G506" s="27" t="s">
        <v>716</v>
      </c>
      <c r="H506" s="27" t="s">
        <v>286</v>
      </c>
      <c r="I506" s="27" t="s">
        <v>167</v>
      </c>
      <c r="J506" s="27" t="s">
        <v>717</v>
      </c>
      <c r="K506" s="27" t="s">
        <v>357</v>
      </c>
    </row>
    <row r="507" spans="1:11" x14ac:dyDescent="0.2">
      <c r="A507" s="26" t="s">
        <v>160</v>
      </c>
      <c r="B507" s="26" t="s">
        <v>423</v>
      </c>
      <c r="C507" s="26" t="s">
        <v>254</v>
      </c>
      <c r="D507" s="27" t="s">
        <v>882</v>
      </c>
      <c r="E507" s="27" t="s">
        <v>357</v>
      </c>
      <c r="F507" s="27" t="s">
        <v>187</v>
      </c>
      <c r="G507" s="27" t="s">
        <v>706</v>
      </c>
      <c r="H507" s="27" t="s">
        <v>286</v>
      </c>
      <c r="I507" s="27" t="s">
        <v>167</v>
      </c>
      <c r="J507" s="27" t="s">
        <v>707</v>
      </c>
      <c r="K507" s="27" t="s">
        <v>357</v>
      </c>
    </row>
    <row r="508" spans="1:11" x14ac:dyDescent="0.2">
      <c r="A508" s="26" t="s">
        <v>160</v>
      </c>
      <c r="B508" s="26" t="s">
        <v>423</v>
      </c>
      <c r="C508" s="26" t="s">
        <v>255</v>
      </c>
      <c r="D508" s="27" t="s">
        <v>882</v>
      </c>
      <c r="E508" s="27" t="s">
        <v>357</v>
      </c>
      <c r="F508" s="27" t="s">
        <v>187</v>
      </c>
      <c r="G508" s="27" t="s">
        <v>706</v>
      </c>
      <c r="H508" s="27" t="s">
        <v>286</v>
      </c>
      <c r="I508" s="27" t="s">
        <v>167</v>
      </c>
      <c r="J508" s="27" t="s">
        <v>707</v>
      </c>
      <c r="K508" s="27" t="s">
        <v>357</v>
      </c>
    </row>
    <row r="509" spans="1:11" x14ac:dyDescent="0.2">
      <c r="A509" s="26" t="s">
        <v>160</v>
      </c>
      <c r="B509" s="26" t="s">
        <v>423</v>
      </c>
      <c r="C509" s="26" t="s">
        <v>256</v>
      </c>
      <c r="D509" s="27" t="s">
        <v>882</v>
      </c>
      <c r="E509" s="27" t="s">
        <v>357</v>
      </c>
      <c r="F509" s="27" t="s">
        <v>186</v>
      </c>
      <c r="G509" s="27" t="s">
        <v>723</v>
      </c>
      <c r="H509" s="27" t="s">
        <v>286</v>
      </c>
      <c r="I509" s="27" t="s">
        <v>167</v>
      </c>
      <c r="J509" s="27" t="s">
        <v>724</v>
      </c>
      <c r="K509" s="27" t="s">
        <v>357</v>
      </c>
    </row>
    <row r="510" spans="1:11" x14ac:dyDescent="0.2">
      <c r="A510" s="26" t="s">
        <v>160</v>
      </c>
      <c r="B510" s="26" t="s">
        <v>423</v>
      </c>
      <c r="C510" s="26" t="s">
        <v>258</v>
      </c>
      <c r="D510" s="27" t="s">
        <v>882</v>
      </c>
      <c r="E510" s="27" t="s">
        <v>357</v>
      </c>
      <c r="F510" s="27" t="s">
        <v>184</v>
      </c>
      <c r="G510" s="27" t="s">
        <v>712</v>
      </c>
      <c r="H510" s="27" t="s">
        <v>286</v>
      </c>
      <c r="I510" s="27" t="s">
        <v>167</v>
      </c>
      <c r="J510" s="27" t="s">
        <v>713</v>
      </c>
      <c r="K510" s="27" t="s">
        <v>357</v>
      </c>
    </row>
    <row r="511" spans="1:11" x14ac:dyDescent="0.2">
      <c r="A511" s="26" t="s">
        <v>160</v>
      </c>
      <c r="B511" s="26" t="s">
        <v>423</v>
      </c>
      <c r="C511" s="26" t="s">
        <v>259</v>
      </c>
      <c r="D511" s="27" t="s">
        <v>882</v>
      </c>
      <c r="E511" s="27" t="s">
        <v>357</v>
      </c>
      <c r="F511" s="27" t="s">
        <v>192</v>
      </c>
      <c r="G511" s="27" t="s">
        <v>708</v>
      </c>
      <c r="H511" s="27" t="s">
        <v>286</v>
      </c>
      <c r="I511" s="27" t="s">
        <v>167</v>
      </c>
      <c r="J511" s="27" t="s">
        <v>709</v>
      </c>
      <c r="K511" s="27" t="s">
        <v>357</v>
      </c>
    </row>
    <row r="512" spans="1:11" x14ac:dyDescent="0.2">
      <c r="A512" s="26" t="s">
        <v>160</v>
      </c>
      <c r="B512" s="26" t="s">
        <v>423</v>
      </c>
      <c r="C512" s="26" t="s">
        <v>261</v>
      </c>
      <c r="D512" s="27" t="s">
        <v>882</v>
      </c>
      <c r="E512" s="27" t="s">
        <v>357</v>
      </c>
      <c r="F512" s="27" t="s">
        <v>188</v>
      </c>
      <c r="G512" s="27" t="s">
        <v>710</v>
      </c>
      <c r="H512" s="27" t="s">
        <v>286</v>
      </c>
      <c r="I512" s="27" t="s">
        <v>167</v>
      </c>
      <c r="J512" s="27" t="s">
        <v>711</v>
      </c>
      <c r="K512" s="27" t="s">
        <v>357</v>
      </c>
    </row>
    <row r="513" spans="1:11" x14ac:dyDescent="0.2">
      <c r="A513" s="26" t="s">
        <v>160</v>
      </c>
      <c r="B513" s="26" t="s">
        <v>423</v>
      </c>
      <c r="C513" s="26" t="s">
        <v>262</v>
      </c>
      <c r="D513" s="27" t="s">
        <v>882</v>
      </c>
      <c r="E513" s="27" t="s">
        <v>357</v>
      </c>
      <c r="F513" s="27" t="s">
        <v>185</v>
      </c>
      <c r="G513" s="27" t="s">
        <v>718</v>
      </c>
      <c r="H513" s="27" t="s">
        <v>286</v>
      </c>
      <c r="I513" s="27" t="s">
        <v>167</v>
      </c>
      <c r="J513" s="27" t="s">
        <v>719</v>
      </c>
      <c r="K513" s="27" t="s">
        <v>357</v>
      </c>
    </row>
    <row r="514" spans="1:11" x14ac:dyDescent="0.2">
      <c r="A514" s="26" t="s">
        <v>160</v>
      </c>
      <c r="B514" s="26" t="s">
        <v>423</v>
      </c>
      <c r="C514" s="26" t="s">
        <v>263</v>
      </c>
      <c r="D514" s="27" t="s">
        <v>882</v>
      </c>
      <c r="E514" s="27" t="s">
        <v>357</v>
      </c>
      <c r="F514" s="27" t="s">
        <v>192</v>
      </c>
      <c r="G514" s="27" t="s">
        <v>708</v>
      </c>
      <c r="H514" s="27" t="s">
        <v>286</v>
      </c>
      <c r="I514" s="27" t="s">
        <v>167</v>
      </c>
      <c r="J514" s="27" t="s">
        <v>709</v>
      </c>
      <c r="K514" s="27" t="s">
        <v>357</v>
      </c>
    </row>
    <row r="515" spans="1:11" x14ac:dyDescent="0.2">
      <c r="A515" s="26" t="s">
        <v>160</v>
      </c>
      <c r="B515" s="26" t="s">
        <v>423</v>
      </c>
      <c r="C515" s="26" t="s">
        <v>264</v>
      </c>
      <c r="D515" s="27" t="s">
        <v>882</v>
      </c>
      <c r="E515" s="27" t="s">
        <v>357</v>
      </c>
      <c r="F515" s="27" t="s">
        <v>192</v>
      </c>
      <c r="G515" s="27" t="s">
        <v>708</v>
      </c>
      <c r="H515" s="27" t="s">
        <v>286</v>
      </c>
      <c r="I515" s="27" t="s">
        <v>167</v>
      </c>
      <c r="J515" s="27" t="s">
        <v>709</v>
      </c>
      <c r="K515" s="27" t="s">
        <v>357</v>
      </c>
    </row>
    <row r="516" spans="1:11" x14ac:dyDescent="0.2">
      <c r="A516" s="26" t="s">
        <v>160</v>
      </c>
      <c r="B516" s="26" t="s">
        <v>423</v>
      </c>
      <c r="C516" s="26" t="s">
        <v>265</v>
      </c>
      <c r="D516" s="27" t="s">
        <v>882</v>
      </c>
      <c r="E516" s="27" t="s">
        <v>357</v>
      </c>
      <c r="F516" s="27" t="s">
        <v>188</v>
      </c>
      <c r="G516" s="27" t="s">
        <v>710</v>
      </c>
      <c r="H516" s="27" t="s">
        <v>286</v>
      </c>
      <c r="I516" s="27" t="s">
        <v>167</v>
      </c>
      <c r="J516" s="27" t="s">
        <v>711</v>
      </c>
      <c r="K516" s="27" t="s">
        <v>357</v>
      </c>
    </row>
    <row r="517" spans="1:11" x14ac:dyDescent="0.2">
      <c r="A517" s="26" t="s">
        <v>160</v>
      </c>
      <c r="B517" s="26" t="s">
        <v>423</v>
      </c>
      <c r="C517" s="26" t="s">
        <v>266</v>
      </c>
      <c r="D517" s="27" t="s">
        <v>882</v>
      </c>
      <c r="E517" s="27" t="s">
        <v>357</v>
      </c>
      <c r="F517" s="27" t="s">
        <v>219</v>
      </c>
      <c r="G517" s="27" t="s">
        <v>720</v>
      </c>
      <c r="H517" s="27" t="s">
        <v>286</v>
      </c>
      <c r="I517" s="27" t="s">
        <v>167</v>
      </c>
      <c r="J517" s="27" t="s">
        <v>301</v>
      </c>
      <c r="K517" s="27" t="s">
        <v>357</v>
      </c>
    </row>
    <row r="518" spans="1:11" x14ac:dyDescent="0.2">
      <c r="A518" s="26" t="s">
        <v>160</v>
      </c>
      <c r="B518" s="26" t="s">
        <v>423</v>
      </c>
      <c r="C518" s="26" t="s">
        <v>267</v>
      </c>
      <c r="D518" s="27" t="s">
        <v>882</v>
      </c>
      <c r="E518" s="27" t="s">
        <v>357</v>
      </c>
      <c r="F518" s="27" t="s">
        <v>195</v>
      </c>
      <c r="G518" s="27" t="s">
        <v>721</v>
      </c>
      <c r="H518" s="27" t="s">
        <v>286</v>
      </c>
      <c r="I518" s="27" t="s">
        <v>167</v>
      </c>
      <c r="J518" s="27" t="s">
        <v>722</v>
      </c>
      <c r="K518" s="27" t="s">
        <v>357</v>
      </c>
    </row>
    <row r="519" spans="1:11" x14ac:dyDescent="0.2">
      <c r="A519" s="26" t="s">
        <v>160</v>
      </c>
      <c r="B519" s="26" t="s">
        <v>423</v>
      </c>
      <c r="C519" s="26" t="s">
        <v>268</v>
      </c>
      <c r="D519" s="27" t="s">
        <v>882</v>
      </c>
      <c r="E519" s="27" t="s">
        <v>357</v>
      </c>
      <c r="F519" s="27" t="s">
        <v>187</v>
      </c>
      <c r="G519" s="27" t="s">
        <v>706</v>
      </c>
      <c r="H519" s="27" t="s">
        <v>286</v>
      </c>
      <c r="I519" s="27" t="s">
        <v>167</v>
      </c>
      <c r="J519" s="27" t="s">
        <v>707</v>
      </c>
      <c r="K519" s="27" t="s">
        <v>357</v>
      </c>
    </row>
    <row r="520" spans="1:11" x14ac:dyDescent="0.2">
      <c r="A520" s="26" t="s">
        <v>160</v>
      </c>
      <c r="B520" s="26" t="s">
        <v>423</v>
      </c>
      <c r="C520" s="26" t="s">
        <v>269</v>
      </c>
      <c r="D520" s="27" t="s">
        <v>882</v>
      </c>
      <c r="E520" s="27" t="s">
        <v>357</v>
      </c>
      <c r="F520" s="27" t="s">
        <v>195</v>
      </c>
      <c r="G520" s="27" t="s">
        <v>721</v>
      </c>
      <c r="H520" s="27" t="s">
        <v>286</v>
      </c>
      <c r="I520" s="27" t="s">
        <v>167</v>
      </c>
      <c r="J520" s="27" t="s">
        <v>722</v>
      </c>
      <c r="K520" s="27" t="s">
        <v>357</v>
      </c>
    </row>
    <row r="521" spans="1:11" x14ac:dyDescent="0.2">
      <c r="A521" s="26" t="s">
        <v>160</v>
      </c>
      <c r="B521" s="26" t="s">
        <v>423</v>
      </c>
      <c r="C521" s="26" t="s">
        <v>270</v>
      </c>
      <c r="D521" s="27" t="s">
        <v>882</v>
      </c>
      <c r="E521" s="27" t="s">
        <v>357</v>
      </c>
      <c r="F521" s="27" t="s">
        <v>203</v>
      </c>
      <c r="G521" s="27" t="s">
        <v>714</v>
      </c>
      <c r="H521" s="27" t="s">
        <v>286</v>
      </c>
      <c r="I521" s="27" t="s">
        <v>167</v>
      </c>
      <c r="J521" s="27" t="s">
        <v>715</v>
      </c>
      <c r="K521" s="27" t="s">
        <v>357</v>
      </c>
    </row>
    <row r="522" spans="1:11" x14ac:dyDescent="0.2">
      <c r="A522" s="26" t="s">
        <v>160</v>
      </c>
      <c r="B522" s="26" t="s">
        <v>423</v>
      </c>
      <c r="C522" s="26" t="s">
        <v>271</v>
      </c>
      <c r="D522" s="27" t="s">
        <v>882</v>
      </c>
      <c r="E522" s="27" t="s">
        <v>357</v>
      </c>
      <c r="F522" s="27" t="s">
        <v>195</v>
      </c>
      <c r="G522" s="27" t="s">
        <v>721</v>
      </c>
      <c r="H522" s="27" t="s">
        <v>286</v>
      </c>
      <c r="I522" s="27" t="s">
        <v>167</v>
      </c>
      <c r="J522" s="27" t="s">
        <v>722</v>
      </c>
      <c r="K522" s="27" t="s">
        <v>357</v>
      </c>
    </row>
    <row r="523" spans="1:11" x14ac:dyDescent="0.2">
      <c r="A523" s="26" t="s">
        <v>160</v>
      </c>
      <c r="B523" s="26" t="s">
        <v>423</v>
      </c>
      <c r="C523" s="26" t="s">
        <v>272</v>
      </c>
      <c r="D523" s="27" t="s">
        <v>882</v>
      </c>
      <c r="E523" s="27" t="s">
        <v>357</v>
      </c>
      <c r="F523" s="27" t="s">
        <v>186</v>
      </c>
      <c r="G523" s="27" t="s">
        <v>723</v>
      </c>
      <c r="H523" s="27" t="s">
        <v>286</v>
      </c>
      <c r="I523" s="27" t="s">
        <v>167</v>
      </c>
      <c r="J523" s="27" t="s">
        <v>724</v>
      </c>
      <c r="K523" s="27" t="s">
        <v>357</v>
      </c>
    </row>
    <row r="524" spans="1:11" x14ac:dyDescent="0.2">
      <c r="A524" s="26" t="s">
        <v>160</v>
      </c>
      <c r="B524" s="26" t="s">
        <v>423</v>
      </c>
      <c r="C524" s="26" t="s">
        <v>273</v>
      </c>
      <c r="D524" s="27" t="s">
        <v>882</v>
      </c>
      <c r="E524" s="27" t="s">
        <v>357</v>
      </c>
      <c r="F524" s="27" t="s">
        <v>203</v>
      </c>
      <c r="G524" s="27" t="s">
        <v>714</v>
      </c>
      <c r="H524" s="27" t="s">
        <v>286</v>
      </c>
      <c r="I524" s="27" t="s">
        <v>167</v>
      </c>
      <c r="J524" s="27" t="s">
        <v>715</v>
      </c>
      <c r="K524" s="27" t="s">
        <v>357</v>
      </c>
    </row>
    <row r="525" spans="1:11" x14ac:dyDescent="0.2">
      <c r="A525" s="26" t="s">
        <v>160</v>
      </c>
      <c r="B525" s="26" t="s">
        <v>423</v>
      </c>
      <c r="C525" s="26" t="s">
        <v>274</v>
      </c>
      <c r="D525" s="27" t="s">
        <v>882</v>
      </c>
      <c r="E525" s="27" t="s">
        <v>357</v>
      </c>
      <c r="F525" s="27" t="s">
        <v>187</v>
      </c>
      <c r="G525" s="27" t="s">
        <v>706</v>
      </c>
      <c r="H525" s="27" t="s">
        <v>286</v>
      </c>
      <c r="I525" s="27" t="s">
        <v>167</v>
      </c>
      <c r="J525" s="27" t="s">
        <v>707</v>
      </c>
      <c r="K525" s="27" t="s">
        <v>357</v>
      </c>
    </row>
    <row r="526" spans="1:11" x14ac:dyDescent="0.2">
      <c r="A526" s="26" t="s">
        <v>160</v>
      </c>
      <c r="B526" s="26" t="s">
        <v>423</v>
      </c>
      <c r="C526" s="26" t="s">
        <v>275</v>
      </c>
      <c r="D526" s="27" t="s">
        <v>882</v>
      </c>
      <c r="E526" s="27" t="s">
        <v>357</v>
      </c>
      <c r="F526" s="27" t="s">
        <v>184</v>
      </c>
      <c r="G526" s="27" t="s">
        <v>712</v>
      </c>
      <c r="H526" s="27" t="s">
        <v>286</v>
      </c>
      <c r="I526" s="27" t="s">
        <v>167</v>
      </c>
      <c r="J526" s="27" t="s">
        <v>713</v>
      </c>
      <c r="K526" s="27" t="s">
        <v>357</v>
      </c>
    </row>
    <row r="527" spans="1:11" x14ac:dyDescent="0.2">
      <c r="A527" s="26" t="s">
        <v>160</v>
      </c>
      <c r="B527" s="26" t="s">
        <v>423</v>
      </c>
      <c r="C527" s="26" t="s">
        <v>276</v>
      </c>
      <c r="D527" s="27" t="s">
        <v>882</v>
      </c>
      <c r="E527" s="27" t="s">
        <v>357</v>
      </c>
      <c r="F527" s="27" t="s">
        <v>203</v>
      </c>
      <c r="G527" s="27" t="s">
        <v>714</v>
      </c>
      <c r="H527" s="27" t="s">
        <v>286</v>
      </c>
      <c r="I527" s="27" t="s">
        <v>167</v>
      </c>
      <c r="J527" s="27" t="s">
        <v>715</v>
      </c>
      <c r="K527" s="27" t="s">
        <v>357</v>
      </c>
    </row>
    <row r="528" spans="1:11" x14ac:dyDescent="0.2">
      <c r="A528" s="26" t="s">
        <v>160</v>
      </c>
      <c r="B528" s="26" t="s">
        <v>423</v>
      </c>
      <c r="C528" s="26" t="s">
        <v>277</v>
      </c>
      <c r="D528" s="27" t="s">
        <v>882</v>
      </c>
      <c r="E528" s="27" t="s">
        <v>357</v>
      </c>
      <c r="F528" s="27" t="s">
        <v>189</v>
      </c>
      <c r="G528" s="27" t="s">
        <v>725</v>
      </c>
      <c r="H528" s="27" t="s">
        <v>286</v>
      </c>
      <c r="I528" s="27" t="s">
        <v>167</v>
      </c>
      <c r="J528" s="27" t="s">
        <v>726</v>
      </c>
      <c r="K528" s="27" t="s">
        <v>357</v>
      </c>
    </row>
    <row r="529" spans="1:11" x14ac:dyDescent="0.2">
      <c r="A529" s="26" t="s">
        <v>160</v>
      </c>
      <c r="B529" s="26" t="s">
        <v>423</v>
      </c>
      <c r="C529" s="26" t="s">
        <v>278</v>
      </c>
      <c r="D529" s="27" t="s">
        <v>882</v>
      </c>
      <c r="E529" s="27" t="s">
        <v>357</v>
      </c>
      <c r="F529" s="27" t="s">
        <v>189</v>
      </c>
      <c r="G529" s="27" t="s">
        <v>725</v>
      </c>
      <c r="H529" s="27" t="s">
        <v>286</v>
      </c>
      <c r="I529" s="27" t="s">
        <v>167</v>
      </c>
      <c r="J529" s="27" t="s">
        <v>726</v>
      </c>
      <c r="K529" s="27" t="s">
        <v>357</v>
      </c>
    </row>
    <row r="530" spans="1:11" x14ac:dyDescent="0.2">
      <c r="A530" s="26" t="s">
        <v>160</v>
      </c>
      <c r="B530" s="26" t="s">
        <v>423</v>
      </c>
      <c r="C530" s="26" t="s">
        <v>279</v>
      </c>
      <c r="D530" s="27" t="s">
        <v>882</v>
      </c>
      <c r="E530" s="27" t="s">
        <v>357</v>
      </c>
      <c r="F530" s="27" t="s">
        <v>239</v>
      </c>
      <c r="G530" s="27" t="s">
        <v>727</v>
      </c>
      <c r="H530" s="27" t="s">
        <v>286</v>
      </c>
      <c r="I530" s="27" t="s">
        <v>167</v>
      </c>
      <c r="J530" s="27" t="s">
        <v>728</v>
      </c>
      <c r="K530" s="27" t="s">
        <v>357</v>
      </c>
    </row>
    <row r="532" spans="1:11" x14ac:dyDescent="0.2">
      <c r="A532" s="26" t="s">
        <v>160</v>
      </c>
      <c r="B532" s="26" t="s">
        <v>548</v>
      </c>
      <c r="C532" s="26" t="s">
        <v>245</v>
      </c>
      <c r="D532" s="27" t="s">
        <v>883</v>
      </c>
      <c r="E532" s="27" t="s">
        <v>550</v>
      </c>
      <c r="F532" s="27" t="s">
        <v>884</v>
      </c>
      <c r="G532" s="39" t="s">
        <v>885</v>
      </c>
      <c r="H532" s="27" t="s">
        <v>286</v>
      </c>
      <c r="I532" s="27" t="s">
        <v>595</v>
      </c>
      <c r="J532" s="27" t="s">
        <v>416</v>
      </c>
      <c r="K532" s="27" t="s">
        <v>357</v>
      </c>
    </row>
    <row r="533" spans="1:11" x14ac:dyDescent="0.2">
      <c r="A533" s="26" t="s">
        <v>160</v>
      </c>
      <c r="B533" s="26" t="s">
        <v>548</v>
      </c>
      <c r="C533" s="26" t="s">
        <v>246</v>
      </c>
      <c r="D533" s="27" t="s">
        <v>883</v>
      </c>
      <c r="E533" s="27" t="s">
        <v>550</v>
      </c>
      <c r="F533" s="27" t="s">
        <v>886</v>
      </c>
      <c r="G533" s="41" t="s">
        <v>764</v>
      </c>
      <c r="H533" s="27" t="s">
        <v>286</v>
      </c>
      <c r="I533" s="27" t="s">
        <v>608</v>
      </c>
      <c r="J533" s="27" t="s">
        <v>416</v>
      </c>
      <c r="K533" s="27" t="s">
        <v>357</v>
      </c>
    </row>
    <row r="534" spans="1:11" x14ac:dyDescent="0.2">
      <c r="A534" s="26" t="s">
        <v>160</v>
      </c>
      <c r="B534" s="26" t="s">
        <v>548</v>
      </c>
      <c r="C534" s="26" t="s">
        <v>247</v>
      </c>
      <c r="D534" s="27" t="s">
        <v>883</v>
      </c>
      <c r="E534" s="27" t="s">
        <v>550</v>
      </c>
      <c r="F534" s="27" t="s">
        <v>887</v>
      </c>
      <c r="G534" s="41" t="s">
        <v>779</v>
      </c>
      <c r="H534" s="27" t="s">
        <v>286</v>
      </c>
      <c r="I534" s="27" t="s">
        <v>888</v>
      </c>
      <c r="J534" s="27" t="s">
        <v>416</v>
      </c>
      <c r="K534" s="27" t="s">
        <v>357</v>
      </c>
    </row>
    <row r="535" spans="1:11" x14ac:dyDescent="0.2">
      <c r="A535" s="26" t="s">
        <v>160</v>
      </c>
      <c r="B535" s="26" t="s">
        <v>548</v>
      </c>
      <c r="C535" s="26" t="s">
        <v>248</v>
      </c>
      <c r="D535" s="27" t="s">
        <v>883</v>
      </c>
      <c r="E535" s="27" t="s">
        <v>550</v>
      </c>
      <c r="F535" s="27" t="s">
        <v>889</v>
      </c>
      <c r="G535" s="41" t="s">
        <v>890</v>
      </c>
      <c r="H535" s="27" t="s">
        <v>286</v>
      </c>
      <c r="I535" s="27" t="s">
        <v>869</v>
      </c>
      <c r="J535" s="27" t="s">
        <v>416</v>
      </c>
      <c r="K535" s="27" t="s">
        <v>357</v>
      </c>
    </row>
    <row r="536" spans="1:11" x14ac:dyDescent="0.2">
      <c r="A536" s="26" t="s">
        <v>160</v>
      </c>
      <c r="B536" s="26" t="s">
        <v>548</v>
      </c>
      <c r="C536" s="26" t="s">
        <v>249</v>
      </c>
      <c r="D536" s="27" t="s">
        <v>883</v>
      </c>
      <c r="E536" s="27" t="s">
        <v>550</v>
      </c>
      <c r="F536" s="27" t="s">
        <v>891</v>
      </c>
      <c r="G536" s="41" t="s">
        <v>892</v>
      </c>
      <c r="H536" s="27" t="s">
        <v>286</v>
      </c>
      <c r="I536" s="27" t="s">
        <v>450</v>
      </c>
      <c r="J536" s="27" t="s">
        <v>416</v>
      </c>
      <c r="K536" s="27" t="s">
        <v>357</v>
      </c>
    </row>
    <row r="537" spans="1:11" x14ac:dyDescent="0.2">
      <c r="A537" s="26" t="s">
        <v>160</v>
      </c>
      <c r="B537" s="26" t="s">
        <v>548</v>
      </c>
      <c r="C537" s="26" t="s">
        <v>250</v>
      </c>
      <c r="D537" s="27" t="s">
        <v>883</v>
      </c>
      <c r="E537" s="27" t="s">
        <v>550</v>
      </c>
      <c r="F537" s="27" t="s">
        <v>893</v>
      </c>
      <c r="G537" s="41" t="s">
        <v>746</v>
      </c>
      <c r="H537" s="27" t="s">
        <v>286</v>
      </c>
      <c r="I537" s="27" t="s">
        <v>825</v>
      </c>
      <c r="J537" s="27" t="s">
        <v>416</v>
      </c>
      <c r="K537" s="27" t="s">
        <v>357</v>
      </c>
    </row>
    <row r="538" spans="1:11" x14ac:dyDescent="0.2">
      <c r="A538" s="26" t="s">
        <v>160</v>
      </c>
      <c r="B538" s="26" t="s">
        <v>548</v>
      </c>
      <c r="C538" s="26" t="s">
        <v>251</v>
      </c>
      <c r="D538" s="27" t="s">
        <v>883</v>
      </c>
      <c r="E538" s="27" t="s">
        <v>550</v>
      </c>
      <c r="F538" s="27" t="s">
        <v>894</v>
      </c>
      <c r="G538" s="39" t="s">
        <v>591</v>
      </c>
      <c r="H538" s="27" t="s">
        <v>286</v>
      </c>
      <c r="I538" s="27" t="s">
        <v>623</v>
      </c>
      <c r="J538" s="27" t="s">
        <v>416</v>
      </c>
      <c r="K538" s="27" t="s">
        <v>357</v>
      </c>
    </row>
    <row r="539" spans="1:11" x14ac:dyDescent="0.2">
      <c r="A539" s="26" t="s">
        <v>160</v>
      </c>
      <c r="B539" s="26" t="s">
        <v>548</v>
      </c>
      <c r="C539" s="26" t="s">
        <v>252</v>
      </c>
      <c r="D539" s="27" t="s">
        <v>883</v>
      </c>
      <c r="E539" s="27" t="s">
        <v>550</v>
      </c>
      <c r="F539" s="27" t="s">
        <v>895</v>
      </c>
      <c r="G539" s="41" t="s">
        <v>896</v>
      </c>
      <c r="H539" s="27" t="s">
        <v>286</v>
      </c>
      <c r="I539" s="27" t="s">
        <v>336</v>
      </c>
      <c r="J539" s="27" t="s">
        <v>167</v>
      </c>
      <c r="K539" s="27" t="s">
        <v>557</v>
      </c>
    </row>
    <row r="540" spans="1:11" x14ac:dyDescent="0.2">
      <c r="A540" s="26" t="s">
        <v>160</v>
      </c>
      <c r="B540" s="26" t="s">
        <v>548</v>
      </c>
      <c r="C540" s="26" t="s">
        <v>253</v>
      </c>
      <c r="D540" s="27" t="s">
        <v>883</v>
      </c>
      <c r="E540" s="27" t="s">
        <v>550</v>
      </c>
      <c r="F540" s="27" t="s">
        <v>897</v>
      </c>
      <c r="G540" s="38" t="s">
        <v>898</v>
      </c>
      <c r="H540" s="27" t="s">
        <v>286</v>
      </c>
      <c r="I540" s="27" t="s">
        <v>336</v>
      </c>
      <c r="J540" s="27" t="s">
        <v>167</v>
      </c>
      <c r="K540" s="27" t="s">
        <v>557</v>
      </c>
    </row>
    <row r="541" spans="1:11" x14ac:dyDescent="0.2">
      <c r="A541" s="26" t="s">
        <v>160</v>
      </c>
      <c r="B541" s="26" t="s">
        <v>548</v>
      </c>
      <c r="C541" s="26" t="s">
        <v>254</v>
      </c>
      <c r="D541" s="27" t="s">
        <v>883</v>
      </c>
      <c r="E541" s="27" t="s">
        <v>550</v>
      </c>
      <c r="F541" s="27" t="s">
        <v>899</v>
      </c>
      <c r="G541" s="41" t="s">
        <v>744</v>
      </c>
      <c r="H541" s="27" t="s">
        <v>286</v>
      </c>
      <c r="I541" s="27" t="s">
        <v>455</v>
      </c>
      <c r="J541" s="27" t="s">
        <v>416</v>
      </c>
      <c r="K541" s="27" t="s">
        <v>357</v>
      </c>
    </row>
    <row r="542" spans="1:11" x14ac:dyDescent="0.2">
      <c r="A542" s="26" t="s">
        <v>160</v>
      </c>
      <c r="B542" s="26" t="s">
        <v>548</v>
      </c>
      <c r="C542" s="26" t="s">
        <v>255</v>
      </c>
      <c r="D542" s="27" t="s">
        <v>883</v>
      </c>
      <c r="E542" s="27" t="s">
        <v>550</v>
      </c>
      <c r="F542" s="27" t="s">
        <v>900</v>
      </c>
      <c r="G542" s="41" t="s">
        <v>895</v>
      </c>
      <c r="H542" s="27" t="s">
        <v>286</v>
      </c>
      <c r="I542" s="27" t="s">
        <v>587</v>
      </c>
      <c r="J542" s="27" t="s">
        <v>416</v>
      </c>
      <c r="K542" s="27" t="s">
        <v>357</v>
      </c>
    </row>
    <row r="543" spans="1:11" x14ac:dyDescent="0.2">
      <c r="A543" s="26" t="s">
        <v>160</v>
      </c>
      <c r="B543" s="26" t="s">
        <v>548</v>
      </c>
      <c r="C543" s="26" t="s">
        <v>256</v>
      </c>
      <c r="D543" s="27" t="s">
        <v>883</v>
      </c>
      <c r="E543" s="27" t="s">
        <v>550</v>
      </c>
      <c r="F543" s="27" t="s">
        <v>901</v>
      </c>
      <c r="G543" s="41" t="s">
        <v>902</v>
      </c>
      <c r="H543" s="27" t="s">
        <v>286</v>
      </c>
      <c r="I543" s="27" t="s">
        <v>365</v>
      </c>
      <c r="J543" s="27" t="s">
        <v>416</v>
      </c>
      <c r="K543" s="27" t="s">
        <v>357</v>
      </c>
    </row>
    <row r="544" spans="1:11" x14ac:dyDescent="0.2">
      <c r="A544" s="26" t="s">
        <v>160</v>
      </c>
      <c r="B544" s="26" t="s">
        <v>548</v>
      </c>
      <c r="C544" s="26" t="s">
        <v>258</v>
      </c>
      <c r="D544" s="27" t="s">
        <v>883</v>
      </c>
      <c r="E544" s="27" t="s">
        <v>550</v>
      </c>
      <c r="F544" s="27" t="s">
        <v>903</v>
      </c>
      <c r="G544" s="37" t="s">
        <v>904</v>
      </c>
      <c r="H544" s="27" t="s">
        <v>286</v>
      </c>
      <c r="I544" s="27" t="s">
        <v>336</v>
      </c>
      <c r="J544" s="27" t="s">
        <v>167</v>
      </c>
      <c r="K544" s="27" t="s">
        <v>557</v>
      </c>
    </row>
    <row r="545" spans="1:11" x14ac:dyDescent="0.2">
      <c r="A545" s="26" t="s">
        <v>160</v>
      </c>
      <c r="B545" s="26" t="s">
        <v>548</v>
      </c>
      <c r="C545" s="26" t="s">
        <v>259</v>
      </c>
      <c r="D545" s="27" t="s">
        <v>883</v>
      </c>
      <c r="E545" s="27" t="s">
        <v>550</v>
      </c>
      <c r="F545" s="27" t="s">
        <v>803</v>
      </c>
      <c r="G545" s="41" t="s">
        <v>764</v>
      </c>
      <c r="H545" s="27" t="s">
        <v>286</v>
      </c>
      <c r="I545" s="27" t="s">
        <v>367</v>
      </c>
      <c r="J545" s="27" t="s">
        <v>416</v>
      </c>
      <c r="K545" s="27" t="s">
        <v>357</v>
      </c>
    </row>
    <row r="546" spans="1:11" x14ac:dyDescent="0.2">
      <c r="A546" s="26" t="s">
        <v>160</v>
      </c>
      <c r="B546" s="26" t="s">
        <v>548</v>
      </c>
      <c r="C546" s="26" t="s">
        <v>261</v>
      </c>
      <c r="D546" s="27" t="s">
        <v>883</v>
      </c>
      <c r="E546" s="27" t="s">
        <v>550</v>
      </c>
      <c r="F546" s="27" t="s">
        <v>809</v>
      </c>
      <c r="G546" s="39" t="s">
        <v>645</v>
      </c>
      <c r="H546" s="27" t="s">
        <v>286</v>
      </c>
      <c r="I546" s="27" t="s">
        <v>367</v>
      </c>
      <c r="J546" s="27" t="s">
        <v>416</v>
      </c>
      <c r="K546" s="27" t="s">
        <v>357</v>
      </c>
    </row>
    <row r="547" spans="1:11" x14ac:dyDescent="0.2">
      <c r="A547" s="26" t="s">
        <v>160</v>
      </c>
      <c r="B547" s="26" t="s">
        <v>548</v>
      </c>
      <c r="C547" s="26" t="s">
        <v>262</v>
      </c>
      <c r="D547" s="27" t="s">
        <v>883</v>
      </c>
      <c r="E547" s="27" t="s">
        <v>550</v>
      </c>
      <c r="F547" s="27" t="s">
        <v>905</v>
      </c>
      <c r="G547" s="37" t="s">
        <v>906</v>
      </c>
      <c r="H547" s="27" t="s">
        <v>286</v>
      </c>
      <c r="I547" s="27" t="s">
        <v>907</v>
      </c>
      <c r="J547" s="27" t="s">
        <v>416</v>
      </c>
      <c r="K547" s="27" t="s">
        <v>357</v>
      </c>
    </row>
    <row r="548" spans="1:11" x14ac:dyDescent="0.2">
      <c r="A548" s="26" t="s">
        <v>160</v>
      </c>
      <c r="B548" s="26" t="s">
        <v>548</v>
      </c>
      <c r="C548" s="26" t="s">
        <v>263</v>
      </c>
      <c r="D548" s="27" t="s">
        <v>883</v>
      </c>
      <c r="E548" s="27" t="s">
        <v>550</v>
      </c>
      <c r="F548" s="27" t="s">
        <v>908</v>
      </c>
      <c r="G548" s="37" t="s">
        <v>909</v>
      </c>
      <c r="H548" s="27" t="s">
        <v>286</v>
      </c>
      <c r="I548" s="27" t="s">
        <v>336</v>
      </c>
      <c r="J548" s="27" t="s">
        <v>167</v>
      </c>
      <c r="K548" s="27" t="s">
        <v>557</v>
      </c>
    </row>
    <row r="549" spans="1:11" x14ac:dyDescent="0.2">
      <c r="A549" s="26" t="s">
        <v>160</v>
      </c>
      <c r="B549" s="26" t="s">
        <v>548</v>
      </c>
      <c r="C549" s="26" t="s">
        <v>264</v>
      </c>
      <c r="D549" s="27" t="s">
        <v>883</v>
      </c>
      <c r="E549" s="27" t="s">
        <v>550</v>
      </c>
      <c r="F549" s="27" t="s">
        <v>764</v>
      </c>
      <c r="G549" s="41" t="s">
        <v>739</v>
      </c>
      <c r="H549" s="27" t="s">
        <v>286</v>
      </c>
      <c r="I549" s="27" t="s">
        <v>657</v>
      </c>
      <c r="J549" s="27" t="s">
        <v>416</v>
      </c>
      <c r="K549" s="27" t="s">
        <v>357</v>
      </c>
    </row>
    <row r="550" spans="1:11" x14ac:dyDescent="0.2">
      <c r="A550" s="26" t="s">
        <v>160</v>
      </c>
      <c r="B550" s="26" t="s">
        <v>548</v>
      </c>
      <c r="C550" s="26" t="s">
        <v>265</v>
      </c>
      <c r="D550" s="27" t="s">
        <v>883</v>
      </c>
      <c r="E550" s="27" t="s">
        <v>550</v>
      </c>
      <c r="F550" s="27" t="s">
        <v>910</v>
      </c>
      <c r="G550" s="41" t="s">
        <v>911</v>
      </c>
      <c r="H550" s="27" t="s">
        <v>286</v>
      </c>
      <c r="I550" s="27" t="s">
        <v>374</v>
      </c>
      <c r="J550" s="27" t="s">
        <v>416</v>
      </c>
      <c r="K550" s="27" t="s">
        <v>357</v>
      </c>
    </row>
    <row r="551" spans="1:11" x14ac:dyDescent="0.2">
      <c r="A551" s="26" t="s">
        <v>160</v>
      </c>
      <c r="B551" s="26" t="s">
        <v>548</v>
      </c>
      <c r="C551" s="26" t="s">
        <v>266</v>
      </c>
      <c r="D551" s="27" t="s">
        <v>883</v>
      </c>
      <c r="E551" s="27" t="s">
        <v>550</v>
      </c>
      <c r="F551" s="27" t="s">
        <v>912</v>
      </c>
      <c r="G551" s="38" t="s">
        <v>768</v>
      </c>
      <c r="H551" s="27" t="s">
        <v>286</v>
      </c>
      <c r="I551" s="27" t="s">
        <v>392</v>
      </c>
      <c r="J551" s="27" t="s">
        <v>416</v>
      </c>
      <c r="K551" s="27" t="s">
        <v>357</v>
      </c>
    </row>
    <row r="552" spans="1:11" x14ac:dyDescent="0.2">
      <c r="A552" s="26" t="s">
        <v>160</v>
      </c>
      <c r="B552" s="26" t="s">
        <v>548</v>
      </c>
      <c r="C552" s="26" t="s">
        <v>267</v>
      </c>
      <c r="D552" s="27" t="s">
        <v>883</v>
      </c>
      <c r="E552" s="27" t="s">
        <v>550</v>
      </c>
      <c r="F552" s="27" t="s">
        <v>913</v>
      </c>
      <c r="G552" s="37" t="s">
        <v>914</v>
      </c>
      <c r="H552" s="27" t="s">
        <v>286</v>
      </c>
      <c r="I552" s="27" t="s">
        <v>760</v>
      </c>
      <c r="J552" s="27" t="s">
        <v>416</v>
      </c>
      <c r="K552" s="27" t="s">
        <v>357</v>
      </c>
    </row>
    <row r="553" spans="1:11" x14ac:dyDescent="0.2">
      <c r="A553" s="26" t="s">
        <v>160</v>
      </c>
      <c r="B553" s="26" t="s">
        <v>548</v>
      </c>
      <c r="C553" s="26" t="s">
        <v>268</v>
      </c>
      <c r="D553" s="27" t="s">
        <v>883</v>
      </c>
      <c r="E553" s="27" t="s">
        <v>550</v>
      </c>
      <c r="F553" s="27" t="s">
        <v>915</v>
      </c>
      <c r="G553" s="41" t="s">
        <v>916</v>
      </c>
      <c r="H553" s="27" t="s">
        <v>286</v>
      </c>
      <c r="I553" s="27" t="s">
        <v>826</v>
      </c>
      <c r="J553" s="27" t="s">
        <v>416</v>
      </c>
      <c r="K553" s="27" t="s">
        <v>357</v>
      </c>
    </row>
    <row r="554" spans="1:11" x14ac:dyDescent="0.2">
      <c r="A554" s="26" t="s">
        <v>160</v>
      </c>
      <c r="B554" s="26" t="s">
        <v>548</v>
      </c>
      <c r="C554" s="26" t="s">
        <v>269</v>
      </c>
      <c r="D554" s="27" t="s">
        <v>883</v>
      </c>
      <c r="E554" s="27" t="s">
        <v>550</v>
      </c>
      <c r="F554" s="27" t="s">
        <v>917</v>
      </c>
      <c r="G554" s="38" t="s">
        <v>918</v>
      </c>
      <c r="H554" s="27" t="s">
        <v>286</v>
      </c>
      <c r="I554" s="27" t="s">
        <v>849</v>
      </c>
      <c r="J554" s="27" t="s">
        <v>416</v>
      </c>
      <c r="K554" s="27" t="s">
        <v>357</v>
      </c>
    </row>
    <row r="555" spans="1:11" x14ac:dyDescent="0.2">
      <c r="A555" s="26" t="s">
        <v>160</v>
      </c>
      <c r="B555" s="26" t="s">
        <v>548</v>
      </c>
      <c r="C555" s="26" t="s">
        <v>270</v>
      </c>
      <c r="D555" s="27" t="s">
        <v>883</v>
      </c>
      <c r="E555" s="27" t="s">
        <v>550</v>
      </c>
      <c r="F555" s="27" t="s">
        <v>919</v>
      </c>
      <c r="G555" s="40" t="s">
        <v>750</v>
      </c>
      <c r="H555" s="27" t="s">
        <v>286</v>
      </c>
      <c r="I555" s="27" t="s">
        <v>696</v>
      </c>
      <c r="J555" s="27" t="s">
        <v>416</v>
      </c>
      <c r="K555" s="27" t="s">
        <v>357</v>
      </c>
    </row>
    <row r="556" spans="1:11" x14ac:dyDescent="0.2">
      <c r="A556" s="26" t="s">
        <v>160</v>
      </c>
      <c r="B556" s="26" t="s">
        <v>548</v>
      </c>
      <c r="C556" s="26" t="s">
        <v>271</v>
      </c>
      <c r="D556" s="27" t="s">
        <v>883</v>
      </c>
      <c r="E556" s="27" t="s">
        <v>550</v>
      </c>
      <c r="F556" s="27" t="s">
        <v>920</v>
      </c>
      <c r="G556" s="37" t="s">
        <v>921</v>
      </c>
      <c r="H556" s="27" t="s">
        <v>286</v>
      </c>
      <c r="I556" s="27" t="s">
        <v>907</v>
      </c>
      <c r="J556" s="27" t="s">
        <v>416</v>
      </c>
      <c r="K556" s="27" t="s">
        <v>357</v>
      </c>
    </row>
    <row r="557" spans="1:11" x14ac:dyDescent="0.2">
      <c r="A557" s="26" t="s">
        <v>160</v>
      </c>
      <c r="B557" s="26" t="s">
        <v>548</v>
      </c>
      <c r="C557" s="26" t="s">
        <v>272</v>
      </c>
      <c r="D557" s="27" t="s">
        <v>883</v>
      </c>
      <c r="E557" s="27" t="s">
        <v>550</v>
      </c>
      <c r="F557" s="27" t="s">
        <v>922</v>
      </c>
      <c r="G557" s="41" t="s">
        <v>923</v>
      </c>
      <c r="H557" s="27" t="s">
        <v>286</v>
      </c>
      <c r="I557" s="27" t="s">
        <v>336</v>
      </c>
      <c r="J557" s="27" t="s">
        <v>167</v>
      </c>
      <c r="K557" s="27" t="s">
        <v>557</v>
      </c>
    </row>
    <row r="558" spans="1:11" x14ac:dyDescent="0.2">
      <c r="A558" s="26" t="s">
        <v>160</v>
      </c>
      <c r="B558" s="26" t="s">
        <v>548</v>
      </c>
      <c r="C558" s="26" t="s">
        <v>273</v>
      </c>
      <c r="D558" s="27" t="s">
        <v>883</v>
      </c>
      <c r="E558" s="27" t="s">
        <v>550</v>
      </c>
      <c r="F558" s="27" t="s">
        <v>924</v>
      </c>
      <c r="G558" s="40" t="s">
        <v>925</v>
      </c>
      <c r="H558" s="27" t="s">
        <v>286</v>
      </c>
      <c r="I558" s="27" t="s">
        <v>641</v>
      </c>
      <c r="J558" s="27" t="s">
        <v>416</v>
      </c>
      <c r="K558" s="27" t="s">
        <v>357</v>
      </c>
    </row>
    <row r="559" spans="1:11" x14ac:dyDescent="0.2">
      <c r="A559" s="26" t="s">
        <v>160</v>
      </c>
      <c r="B559" s="26" t="s">
        <v>548</v>
      </c>
      <c r="C559" s="26" t="s">
        <v>274</v>
      </c>
      <c r="D559" s="27" t="s">
        <v>883</v>
      </c>
      <c r="E559" s="27" t="s">
        <v>550</v>
      </c>
      <c r="F559" s="27" t="s">
        <v>790</v>
      </c>
      <c r="G559" s="41" t="s">
        <v>739</v>
      </c>
      <c r="H559" s="27" t="s">
        <v>286</v>
      </c>
      <c r="I559" s="27" t="s">
        <v>926</v>
      </c>
      <c r="J559" s="27" t="s">
        <v>416</v>
      </c>
      <c r="K559" s="27" t="s">
        <v>357</v>
      </c>
    </row>
    <row r="560" spans="1:11" x14ac:dyDescent="0.2">
      <c r="A560" s="26" t="s">
        <v>160</v>
      </c>
      <c r="B560" s="26" t="s">
        <v>548</v>
      </c>
      <c r="C560" s="26" t="s">
        <v>275</v>
      </c>
      <c r="D560" s="27" t="s">
        <v>883</v>
      </c>
      <c r="E560" s="27" t="s">
        <v>550</v>
      </c>
      <c r="F560" s="27" t="s">
        <v>915</v>
      </c>
      <c r="G560" s="39" t="s">
        <v>781</v>
      </c>
      <c r="H560" s="27" t="s">
        <v>286</v>
      </c>
      <c r="I560" s="27" t="s">
        <v>401</v>
      </c>
      <c r="J560" s="27" t="s">
        <v>416</v>
      </c>
      <c r="K560" s="27" t="s">
        <v>357</v>
      </c>
    </row>
    <row r="561" spans="1:11" x14ac:dyDescent="0.2">
      <c r="A561" s="26" t="s">
        <v>160</v>
      </c>
      <c r="B561" s="26" t="s">
        <v>548</v>
      </c>
      <c r="C561" s="26" t="s">
        <v>276</v>
      </c>
      <c r="D561" s="27" t="s">
        <v>883</v>
      </c>
      <c r="E561" s="27" t="s">
        <v>550</v>
      </c>
      <c r="F561" s="27" t="s">
        <v>927</v>
      </c>
      <c r="G561" s="40" t="s">
        <v>928</v>
      </c>
      <c r="H561" s="27" t="s">
        <v>286</v>
      </c>
      <c r="I561" s="27" t="s">
        <v>929</v>
      </c>
      <c r="J561" s="27" t="s">
        <v>416</v>
      </c>
      <c r="K561" s="27" t="s">
        <v>357</v>
      </c>
    </row>
    <row r="562" spans="1:11" x14ac:dyDescent="0.2">
      <c r="A562" s="26" t="s">
        <v>160</v>
      </c>
      <c r="B562" s="26" t="s">
        <v>548</v>
      </c>
      <c r="C562" s="26" t="s">
        <v>277</v>
      </c>
      <c r="D562" s="27" t="s">
        <v>883</v>
      </c>
      <c r="E562" s="27" t="s">
        <v>550</v>
      </c>
      <c r="F562" s="27" t="s">
        <v>837</v>
      </c>
      <c r="G562" s="39" t="s">
        <v>591</v>
      </c>
      <c r="H562" s="27" t="s">
        <v>286</v>
      </c>
      <c r="I562" s="27" t="s">
        <v>398</v>
      </c>
      <c r="J562" s="27" t="s">
        <v>416</v>
      </c>
      <c r="K562" s="27" t="s">
        <v>357</v>
      </c>
    </row>
    <row r="563" spans="1:11" x14ac:dyDescent="0.2">
      <c r="A563" s="26" t="s">
        <v>160</v>
      </c>
      <c r="B563" s="26" t="s">
        <v>548</v>
      </c>
      <c r="C563" s="26" t="s">
        <v>278</v>
      </c>
      <c r="D563" s="27" t="s">
        <v>883</v>
      </c>
      <c r="E563" s="27" t="s">
        <v>550</v>
      </c>
      <c r="F563" s="27" t="s">
        <v>930</v>
      </c>
      <c r="G563" s="37" t="s">
        <v>931</v>
      </c>
      <c r="H563" s="27" t="s">
        <v>286</v>
      </c>
      <c r="I563" s="27" t="s">
        <v>336</v>
      </c>
      <c r="J563" s="27" t="s">
        <v>167</v>
      </c>
      <c r="K563" s="27" t="s">
        <v>557</v>
      </c>
    </row>
    <row r="564" spans="1:11" x14ac:dyDescent="0.2">
      <c r="A564" s="26" t="s">
        <v>160</v>
      </c>
      <c r="B564" s="26" t="s">
        <v>548</v>
      </c>
      <c r="C564" s="26" t="s">
        <v>245</v>
      </c>
      <c r="D564" s="27" t="s">
        <v>932</v>
      </c>
      <c r="E564" s="27" t="s">
        <v>550</v>
      </c>
      <c r="F564" s="27" t="s">
        <v>685</v>
      </c>
      <c r="G564" s="39" t="s">
        <v>933</v>
      </c>
      <c r="H564" s="27" t="s">
        <v>286</v>
      </c>
      <c r="I564" s="27" t="s">
        <v>934</v>
      </c>
      <c r="J564" s="27" t="s">
        <v>416</v>
      </c>
      <c r="K564" s="27" t="s">
        <v>357</v>
      </c>
    </row>
    <row r="565" spans="1:11" x14ac:dyDescent="0.2">
      <c r="A565" s="26" t="s">
        <v>160</v>
      </c>
      <c r="B565" s="26" t="s">
        <v>548</v>
      </c>
      <c r="C565" s="26" t="s">
        <v>246</v>
      </c>
      <c r="D565" s="27" t="s">
        <v>932</v>
      </c>
      <c r="E565" s="27" t="s">
        <v>550</v>
      </c>
      <c r="F565" s="27" t="s">
        <v>742</v>
      </c>
      <c r="G565" s="41" t="s">
        <v>764</v>
      </c>
      <c r="H565" s="27" t="s">
        <v>286</v>
      </c>
      <c r="I565" s="27" t="s">
        <v>696</v>
      </c>
      <c r="J565" s="27" t="s">
        <v>416</v>
      </c>
      <c r="K565" s="27" t="s">
        <v>357</v>
      </c>
    </row>
    <row r="566" spans="1:11" x14ac:dyDescent="0.2">
      <c r="A566" s="26" t="s">
        <v>160</v>
      </c>
      <c r="B566" s="26" t="s">
        <v>548</v>
      </c>
      <c r="C566" s="26" t="s">
        <v>247</v>
      </c>
      <c r="D566" s="27" t="s">
        <v>932</v>
      </c>
      <c r="E566" s="27" t="s">
        <v>550</v>
      </c>
      <c r="F566" s="27" t="s">
        <v>886</v>
      </c>
      <c r="G566" s="41" t="s">
        <v>790</v>
      </c>
      <c r="H566" s="27" t="s">
        <v>286</v>
      </c>
      <c r="I566" s="27" t="s">
        <v>520</v>
      </c>
      <c r="J566" s="27" t="s">
        <v>416</v>
      </c>
      <c r="K566" s="27" t="s">
        <v>357</v>
      </c>
    </row>
    <row r="567" spans="1:11" x14ac:dyDescent="0.2">
      <c r="A567" s="26" t="s">
        <v>160</v>
      </c>
      <c r="B567" s="26" t="s">
        <v>548</v>
      </c>
      <c r="C567" s="26" t="s">
        <v>248</v>
      </c>
      <c r="D567" s="27" t="s">
        <v>932</v>
      </c>
      <c r="E567" s="27" t="s">
        <v>550</v>
      </c>
      <c r="F567" s="27" t="s">
        <v>935</v>
      </c>
      <c r="G567" s="41" t="s">
        <v>936</v>
      </c>
      <c r="H567" s="27" t="s">
        <v>286</v>
      </c>
      <c r="I567" s="27" t="s">
        <v>336</v>
      </c>
      <c r="J567" s="27" t="s">
        <v>167</v>
      </c>
      <c r="K567" s="27" t="s">
        <v>557</v>
      </c>
    </row>
    <row r="568" spans="1:11" x14ac:dyDescent="0.2">
      <c r="A568" s="26" t="s">
        <v>160</v>
      </c>
      <c r="B568" s="26" t="s">
        <v>548</v>
      </c>
      <c r="C568" s="26" t="s">
        <v>249</v>
      </c>
      <c r="D568" s="27" t="s">
        <v>932</v>
      </c>
      <c r="E568" s="27" t="s">
        <v>550</v>
      </c>
      <c r="F568" s="27" t="s">
        <v>937</v>
      </c>
      <c r="G568" s="41" t="s">
        <v>744</v>
      </c>
      <c r="H568" s="27" t="s">
        <v>286</v>
      </c>
      <c r="I568" s="27" t="s">
        <v>467</v>
      </c>
      <c r="J568" s="27" t="s">
        <v>416</v>
      </c>
      <c r="K568" s="27" t="s">
        <v>357</v>
      </c>
    </row>
    <row r="569" spans="1:11" x14ac:dyDescent="0.2">
      <c r="A569" s="26" t="s">
        <v>160</v>
      </c>
      <c r="B569" s="26" t="s">
        <v>548</v>
      </c>
      <c r="C569" s="26" t="s">
        <v>250</v>
      </c>
      <c r="D569" s="27" t="s">
        <v>932</v>
      </c>
      <c r="E569" s="27" t="s">
        <v>550</v>
      </c>
      <c r="F569" s="27" t="s">
        <v>938</v>
      </c>
      <c r="G569" s="41" t="s">
        <v>746</v>
      </c>
      <c r="H569" s="27" t="s">
        <v>286</v>
      </c>
      <c r="I569" s="27" t="s">
        <v>939</v>
      </c>
      <c r="J569" s="27" t="s">
        <v>416</v>
      </c>
      <c r="K569" s="27" t="s">
        <v>357</v>
      </c>
    </row>
    <row r="570" spans="1:11" x14ac:dyDescent="0.2">
      <c r="A570" s="26" t="s">
        <v>160</v>
      </c>
      <c r="B570" s="26" t="s">
        <v>548</v>
      </c>
      <c r="C570" s="26" t="s">
        <v>251</v>
      </c>
      <c r="D570" s="27" t="s">
        <v>932</v>
      </c>
      <c r="E570" s="27" t="s">
        <v>550</v>
      </c>
      <c r="F570" s="27" t="s">
        <v>940</v>
      </c>
      <c r="G570" s="39" t="s">
        <v>591</v>
      </c>
      <c r="H570" s="27" t="s">
        <v>286</v>
      </c>
      <c r="I570" s="27" t="s">
        <v>582</v>
      </c>
      <c r="J570" s="27" t="s">
        <v>416</v>
      </c>
      <c r="K570" s="27" t="s">
        <v>357</v>
      </c>
    </row>
    <row r="571" spans="1:11" x14ac:dyDescent="0.2">
      <c r="A571" s="26" t="s">
        <v>160</v>
      </c>
      <c r="B571" s="26" t="s">
        <v>548</v>
      </c>
      <c r="C571" s="26" t="s">
        <v>252</v>
      </c>
      <c r="D571" s="27" t="s">
        <v>932</v>
      </c>
      <c r="E571" s="27" t="s">
        <v>550</v>
      </c>
      <c r="F571" s="27" t="s">
        <v>941</v>
      </c>
      <c r="G571" s="40" t="s">
        <v>941</v>
      </c>
      <c r="H571" s="27" t="s">
        <v>286</v>
      </c>
      <c r="I571" s="27" t="s">
        <v>531</v>
      </c>
      <c r="J571" s="27" t="s">
        <v>416</v>
      </c>
      <c r="K571" s="27" t="s">
        <v>357</v>
      </c>
    </row>
    <row r="572" spans="1:11" x14ac:dyDescent="0.2">
      <c r="A572" s="26" t="s">
        <v>160</v>
      </c>
      <c r="B572" s="26" t="s">
        <v>548</v>
      </c>
      <c r="C572" s="26" t="s">
        <v>253</v>
      </c>
      <c r="D572" s="27" t="s">
        <v>932</v>
      </c>
      <c r="E572" s="27" t="s">
        <v>550</v>
      </c>
      <c r="F572" s="27" t="s">
        <v>942</v>
      </c>
      <c r="G572" s="38" t="s">
        <v>943</v>
      </c>
      <c r="H572" s="27" t="s">
        <v>286</v>
      </c>
      <c r="I572" s="27" t="s">
        <v>336</v>
      </c>
      <c r="J572" s="27" t="s">
        <v>167</v>
      </c>
      <c r="K572" s="27" t="s">
        <v>557</v>
      </c>
    </row>
    <row r="573" spans="1:11" x14ac:dyDescent="0.2">
      <c r="A573" s="26" t="s">
        <v>160</v>
      </c>
      <c r="B573" s="26" t="s">
        <v>548</v>
      </c>
      <c r="C573" s="26" t="s">
        <v>254</v>
      </c>
      <c r="D573" s="27" t="s">
        <v>932</v>
      </c>
      <c r="E573" s="27" t="s">
        <v>550</v>
      </c>
      <c r="F573" s="27" t="s">
        <v>944</v>
      </c>
      <c r="G573" s="41" t="s">
        <v>916</v>
      </c>
      <c r="H573" s="27" t="s">
        <v>286</v>
      </c>
      <c r="I573" s="27" t="s">
        <v>934</v>
      </c>
      <c r="J573" s="27" t="s">
        <v>416</v>
      </c>
      <c r="K573" s="27" t="s">
        <v>357</v>
      </c>
    </row>
    <row r="574" spans="1:11" x14ac:dyDescent="0.2">
      <c r="A574" s="26" t="s">
        <v>160</v>
      </c>
      <c r="B574" s="26" t="s">
        <v>548</v>
      </c>
      <c r="C574" s="26" t="s">
        <v>255</v>
      </c>
      <c r="D574" s="27" t="s">
        <v>932</v>
      </c>
      <c r="E574" s="27" t="s">
        <v>550</v>
      </c>
      <c r="F574" s="27" t="s">
        <v>945</v>
      </c>
      <c r="G574" s="41" t="s">
        <v>739</v>
      </c>
      <c r="H574" s="27" t="s">
        <v>286</v>
      </c>
      <c r="I574" s="27" t="s">
        <v>362</v>
      </c>
      <c r="J574" s="27" t="s">
        <v>416</v>
      </c>
      <c r="K574" s="27" t="s">
        <v>357</v>
      </c>
    </row>
    <row r="575" spans="1:11" x14ac:dyDescent="0.2">
      <c r="A575" s="26" t="s">
        <v>160</v>
      </c>
      <c r="B575" s="26" t="s">
        <v>548</v>
      </c>
      <c r="C575" s="26" t="s">
        <v>256</v>
      </c>
      <c r="D575" s="27" t="s">
        <v>932</v>
      </c>
      <c r="E575" s="27" t="s">
        <v>550</v>
      </c>
      <c r="F575" s="27" t="s">
        <v>945</v>
      </c>
      <c r="G575" s="41" t="s">
        <v>742</v>
      </c>
      <c r="H575" s="27" t="s">
        <v>286</v>
      </c>
      <c r="I575" s="27" t="s">
        <v>839</v>
      </c>
      <c r="J575" s="27" t="s">
        <v>416</v>
      </c>
      <c r="K575" s="27" t="s">
        <v>357</v>
      </c>
    </row>
    <row r="576" spans="1:11" x14ac:dyDescent="0.2">
      <c r="A576" s="26" t="s">
        <v>160</v>
      </c>
      <c r="B576" s="26" t="s">
        <v>548</v>
      </c>
      <c r="C576" s="26" t="s">
        <v>258</v>
      </c>
      <c r="D576" s="27" t="s">
        <v>932</v>
      </c>
      <c r="E576" s="27" t="s">
        <v>550</v>
      </c>
      <c r="F576" s="27" t="s">
        <v>946</v>
      </c>
      <c r="G576" s="37" t="s">
        <v>634</v>
      </c>
      <c r="H576" s="27" t="s">
        <v>286</v>
      </c>
      <c r="I576" s="27" t="s">
        <v>755</v>
      </c>
      <c r="J576" s="27" t="s">
        <v>416</v>
      </c>
      <c r="K576" s="27" t="s">
        <v>357</v>
      </c>
    </row>
    <row r="577" spans="1:11" x14ac:dyDescent="0.2">
      <c r="A577" s="26" t="s">
        <v>160</v>
      </c>
      <c r="B577" s="26" t="s">
        <v>548</v>
      </c>
      <c r="C577" s="26" t="s">
        <v>259</v>
      </c>
      <c r="D577" s="27" t="s">
        <v>932</v>
      </c>
      <c r="E577" s="27" t="s">
        <v>550</v>
      </c>
      <c r="F577" s="27" t="s">
        <v>947</v>
      </c>
      <c r="G577" s="41" t="s">
        <v>739</v>
      </c>
      <c r="H577" s="27" t="s">
        <v>286</v>
      </c>
      <c r="I577" s="27" t="s">
        <v>948</v>
      </c>
      <c r="J577" s="27" t="s">
        <v>416</v>
      </c>
      <c r="K577" s="27" t="s">
        <v>357</v>
      </c>
    </row>
    <row r="578" spans="1:11" x14ac:dyDescent="0.2">
      <c r="A578" s="26" t="s">
        <v>160</v>
      </c>
      <c r="B578" s="26" t="s">
        <v>548</v>
      </c>
      <c r="C578" s="26" t="s">
        <v>261</v>
      </c>
      <c r="D578" s="27" t="s">
        <v>932</v>
      </c>
      <c r="E578" s="27" t="s">
        <v>550</v>
      </c>
      <c r="F578" s="27" t="s">
        <v>949</v>
      </c>
      <c r="G578" s="39" t="s">
        <v>809</v>
      </c>
      <c r="H578" s="27" t="s">
        <v>286</v>
      </c>
      <c r="I578" s="27" t="s">
        <v>950</v>
      </c>
      <c r="J578" s="27" t="s">
        <v>416</v>
      </c>
      <c r="K578" s="27" t="s">
        <v>357</v>
      </c>
    </row>
    <row r="579" spans="1:11" x14ac:dyDescent="0.2">
      <c r="A579" s="26" t="s">
        <v>160</v>
      </c>
      <c r="B579" s="26" t="s">
        <v>548</v>
      </c>
      <c r="C579" s="26" t="s">
        <v>262</v>
      </c>
      <c r="D579" s="27" t="s">
        <v>932</v>
      </c>
      <c r="E579" s="27" t="s">
        <v>550</v>
      </c>
      <c r="F579" s="27" t="s">
        <v>951</v>
      </c>
      <c r="G579" s="37" t="s">
        <v>952</v>
      </c>
      <c r="H579" s="27" t="s">
        <v>286</v>
      </c>
      <c r="I579" s="27" t="s">
        <v>336</v>
      </c>
      <c r="J579" s="27" t="s">
        <v>167</v>
      </c>
      <c r="K579" s="27" t="s">
        <v>557</v>
      </c>
    </row>
    <row r="580" spans="1:11" x14ac:dyDescent="0.2">
      <c r="A580" s="26" t="s">
        <v>160</v>
      </c>
      <c r="B580" s="26" t="s">
        <v>548</v>
      </c>
      <c r="C580" s="26" t="s">
        <v>263</v>
      </c>
      <c r="D580" s="27" t="s">
        <v>932</v>
      </c>
      <c r="E580" s="27" t="s">
        <v>550</v>
      </c>
      <c r="F580" s="27" t="s">
        <v>756</v>
      </c>
      <c r="G580" s="41" t="s">
        <v>742</v>
      </c>
      <c r="H580" s="27" t="s">
        <v>286</v>
      </c>
      <c r="I580" s="27" t="s">
        <v>802</v>
      </c>
      <c r="J580" s="27" t="s">
        <v>416</v>
      </c>
      <c r="K580" s="27" t="s">
        <v>357</v>
      </c>
    </row>
    <row r="581" spans="1:11" x14ac:dyDescent="0.2">
      <c r="A581" s="26" t="s">
        <v>160</v>
      </c>
      <c r="B581" s="26" t="s">
        <v>548</v>
      </c>
      <c r="C581" s="26" t="s">
        <v>264</v>
      </c>
      <c r="D581" s="27" t="s">
        <v>932</v>
      </c>
      <c r="E581" s="27" t="s">
        <v>550</v>
      </c>
      <c r="F581" s="27" t="s">
        <v>832</v>
      </c>
      <c r="G581" s="41" t="s">
        <v>742</v>
      </c>
      <c r="H581" s="27" t="s">
        <v>286</v>
      </c>
      <c r="I581" s="27" t="s">
        <v>687</v>
      </c>
      <c r="J581" s="27" t="s">
        <v>416</v>
      </c>
      <c r="K581" s="27" t="s">
        <v>357</v>
      </c>
    </row>
    <row r="582" spans="1:11" x14ac:dyDescent="0.2">
      <c r="A582" s="26" t="s">
        <v>160</v>
      </c>
      <c r="B582" s="26" t="s">
        <v>548</v>
      </c>
      <c r="C582" s="26" t="s">
        <v>265</v>
      </c>
      <c r="D582" s="27" t="s">
        <v>932</v>
      </c>
      <c r="E582" s="27" t="s">
        <v>550</v>
      </c>
      <c r="F582" s="27" t="s">
        <v>899</v>
      </c>
      <c r="G582" s="41" t="s">
        <v>953</v>
      </c>
      <c r="H582" s="27" t="s">
        <v>286</v>
      </c>
      <c r="I582" s="27" t="s">
        <v>954</v>
      </c>
      <c r="J582" s="27" t="s">
        <v>416</v>
      </c>
      <c r="K582" s="27" t="s">
        <v>357</v>
      </c>
    </row>
    <row r="583" spans="1:11" x14ac:dyDescent="0.2">
      <c r="A583" s="26" t="s">
        <v>160</v>
      </c>
      <c r="B583" s="26" t="s">
        <v>548</v>
      </c>
      <c r="C583" s="26" t="s">
        <v>266</v>
      </c>
      <c r="D583" s="27" t="s">
        <v>932</v>
      </c>
      <c r="E583" s="27" t="s">
        <v>550</v>
      </c>
      <c r="F583" s="27" t="s">
        <v>955</v>
      </c>
      <c r="G583" s="38" t="s">
        <v>768</v>
      </c>
      <c r="H583" s="27" t="s">
        <v>286</v>
      </c>
      <c r="I583" s="27" t="s">
        <v>401</v>
      </c>
      <c r="J583" s="27" t="s">
        <v>416</v>
      </c>
      <c r="K583" s="27" t="s">
        <v>357</v>
      </c>
    </row>
    <row r="584" spans="1:11" x14ac:dyDescent="0.2">
      <c r="A584" s="26" t="s">
        <v>160</v>
      </c>
      <c r="B584" s="26" t="s">
        <v>548</v>
      </c>
      <c r="C584" s="26" t="s">
        <v>267</v>
      </c>
      <c r="D584" s="27" t="s">
        <v>932</v>
      </c>
      <c r="E584" s="27" t="s">
        <v>550</v>
      </c>
      <c r="F584" s="27" t="s">
        <v>956</v>
      </c>
      <c r="G584" s="37" t="s">
        <v>957</v>
      </c>
      <c r="H584" s="27" t="s">
        <v>286</v>
      </c>
      <c r="I584" s="27" t="s">
        <v>958</v>
      </c>
      <c r="J584" s="27" t="s">
        <v>416</v>
      </c>
      <c r="K584" s="27" t="s">
        <v>357</v>
      </c>
    </row>
    <row r="585" spans="1:11" x14ac:dyDescent="0.2">
      <c r="A585" s="26" t="s">
        <v>160</v>
      </c>
      <c r="B585" s="26" t="s">
        <v>548</v>
      </c>
      <c r="C585" s="26" t="s">
        <v>268</v>
      </c>
      <c r="D585" s="27" t="s">
        <v>932</v>
      </c>
      <c r="E585" s="27" t="s">
        <v>550</v>
      </c>
      <c r="F585" s="27" t="s">
        <v>959</v>
      </c>
      <c r="G585" s="41" t="s">
        <v>953</v>
      </c>
      <c r="H585" s="27" t="s">
        <v>286</v>
      </c>
      <c r="I585" s="27" t="s">
        <v>796</v>
      </c>
      <c r="J585" s="27" t="s">
        <v>416</v>
      </c>
      <c r="K585" s="27" t="s">
        <v>357</v>
      </c>
    </row>
    <row r="586" spans="1:11" x14ac:dyDescent="0.2">
      <c r="A586" s="26" t="s">
        <v>160</v>
      </c>
      <c r="B586" s="26" t="s">
        <v>548</v>
      </c>
      <c r="C586" s="26" t="s">
        <v>269</v>
      </c>
      <c r="D586" s="27" t="s">
        <v>932</v>
      </c>
      <c r="E586" s="27" t="s">
        <v>550</v>
      </c>
      <c r="F586" s="27" t="s">
        <v>960</v>
      </c>
      <c r="G586" s="38" t="s">
        <v>961</v>
      </c>
      <c r="H586" s="27" t="s">
        <v>286</v>
      </c>
      <c r="I586" s="27" t="s">
        <v>954</v>
      </c>
      <c r="J586" s="27" t="s">
        <v>416</v>
      </c>
      <c r="K586" s="27" t="s">
        <v>357</v>
      </c>
    </row>
    <row r="587" spans="1:11" x14ac:dyDescent="0.2">
      <c r="A587" s="26" t="s">
        <v>160</v>
      </c>
      <c r="B587" s="26" t="s">
        <v>548</v>
      </c>
      <c r="C587" s="26" t="s">
        <v>270</v>
      </c>
      <c r="D587" s="27" t="s">
        <v>932</v>
      </c>
      <c r="E587" s="27" t="s">
        <v>550</v>
      </c>
      <c r="F587" s="27" t="s">
        <v>778</v>
      </c>
      <c r="G587" s="40" t="s">
        <v>750</v>
      </c>
      <c r="H587" s="27" t="s">
        <v>286</v>
      </c>
      <c r="I587" s="27" t="s">
        <v>389</v>
      </c>
      <c r="J587" s="27" t="s">
        <v>416</v>
      </c>
      <c r="K587" s="27" t="s">
        <v>357</v>
      </c>
    </row>
    <row r="588" spans="1:11" x14ac:dyDescent="0.2">
      <c r="A588" s="26" t="s">
        <v>160</v>
      </c>
      <c r="B588" s="26" t="s">
        <v>548</v>
      </c>
      <c r="C588" s="26" t="s">
        <v>271</v>
      </c>
      <c r="D588" s="27" t="s">
        <v>932</v>
      </c>
      <c r="E588" s="27" t="s">
        <v>550</v>
      </c>
      <c r="F588" s="27" t="s">
        <v>962</v>
      </c>
      <c r="G588" s="37" t="s">
        <v>963</v>
      </c>
      <c r="H588" s="27" t="s">
        <v>286</v>
      </c>
      <c r="I588" s="27" t="s">
        <v>964</v>
      </c>
      <c r="J588" s="27" t="s">
        <v>416</v>
      </c>
      <c r="K588" s="27" t="s">
        <v>357</v>
      </c>
    </row>
    <row r="589" spans="1:11" x14ac:dyDescent="0.2">
      <c r="A589" s="26" t="s">
        <v>160</v>
      </c>
      <c r="B589" s="26" t="s">
        <v>548</v>
      </c>
      <c r="C589" s="26" t="s">
        <v>272</v>
      </c>
      <c r="D589" s="27" t="s">
        <v>932</v>
      </c>
      <c r="E589" s="27" t="s">
        <v>550</v>
      </c>
      <c r="F589" s="27" t="s">
        <v>965</v>
      </c>
      <c r="G589" s="41" t="s">
        <v>966</v>
      </c>
      <c r="H589" s="27" t="s">
        <v>286</v>
      </c>
      <c r="I589" s="27" t="s">
        <v>336</v>
      </c>
      <c r="J589" s="27" t="s">
        <v>167</v>
      </c>
      <c r="K589" s="27" t="s">
        <v>557</v>
      </c>
    </row>
    <row r="590" spans="1:11" x14ac:dyDescent="0.2">
      <c r="A590" s="26" t="s">
        <v>160</v>
      </c>
      <c r="B590" s="26" t="s">
        <v>548</v>
      </c>
      <c r="C590" s="26" t="s">
        <v>273</v>
      </c>
      <c r="D590" s="27" t="s">
        <v>932</v>
      </c>
      <c r="E590" s="27" t="s">
        <v>550</v>
      </c>
      <c r="F590" s="27" t="s">
        <v>967</v>
      </c>
      <c r="G590" s="40" t="s">
        <v>750</v>
      </c>
      <c r="H590" s="27" t="s">
        <v>286</v>
      </c>
      <c r="I590" s="27" t="s">
        <v>968</v>
      </c>
      <c r="J590" s="27" t="s">
        <v>416</v>
      </c>
      <c r="K590" s="27" t="s">
        <v>357</v>
      </c>
    </row>
    <row r="591" spans="1:11" x14ac:dyDescent="0.2">
      <c r="A591" s="26" t="s">
        <v>160</v>
      </c>
      <c r="B591" s="26" t="s">
        <v>548</v>
      </c>
      <c r="C591" s="26" t="s">
        <v>274</v>
      </c>
      <c r="D591" s="27" t="s">
        <v>932</v>
      </c>
      <c r="E591" s="27" t="s">
        <v>550</v>
      </c>
      <c r="F591" s="27" t="s">
        <v>764</v>
      </c>
      <c r="G591" s="41" t="s">
        <v>739</v>
      </c>
      <c r="H591" s="27" t="s">
        <v>286</v>
      </c>
      <c r="I591" s="27" t="s">
        <v>568</v>
      </c>
      <c r="J591" s="27" t="s">
        <v>416</v>
      </c>
      <c r="K591" s="27" t="s">
        <v>357</v>
      </c>
    </row>
    <row r="592" spans="1:11" x14ac:dyDescent="0.2">
      <c r="A592" s="26" t="s">
        <v>160</v>
      </c>
      <c r="B592" s="26" t="s">
        <v>548</v>
      </c>
      <c r="C592" s="26" t="s">
        <v>275</v>
      </c>
      <c r="D592" s="27" t="s">
        <v>932</v>
      </c>
      <c r="E592" s="27" t="s">
        <v>550</v>
      </c>
      <c r="F592" s="27" t="s">
        <v>969</v>
      </c>
      <c r="G592" s="39" t="s">
        <v>781</v>
      </c>
      <c r="H592" s="27" t="s">
        <v>286</v>
      </c>
      <c r="I592" s="27" t="s">
        <v>970</v>
      </c>
      <c r="J592" s="27" t="s">
        <v>416</v>
      </c>
      <c r="K592" s="27" t="s">
        <v>357</v>
      </c>
    </row>
    <row r="593" spans="1:11" x14ac:dyDescent="0.2">
      <c r="A593" s="26" t="s">
        <v>160</v>
      </c>
      <c r="B593" s="26" t="s">
        <v>548</v>
      </c>
      <c r="C593" s="26" t="s">
        <v>276</v>
      </c>
      <c r="D593" s="27" t="s">
        <v>932</v>
      </c>
      <c r="E593" s="27" t="s">
        <v>550</v>
      </c>
      <c r="F593" s="27" t="s">
        <v>971</v>
      </c>
      <c r="G593" s="40" t="s">
        <v>798</v>
      </c>
      <c r="H593" s="27" t="s">
        <v>286</v>
      </c>
      <c r="I593" s="27" t="s">
        <v>422</v>
      </c>
      <c r="J593" s="27" t="s">
        <v>416</v>
      </c>
      <c r="K593" s="27" t="s">
        <v>357</v>
      </c>
    </row>
    <row r="594" spans="1:11" x14ac:dyDescent="0.2">
      <c r="A594" s="26" t="s">
        <v>160</v>
      </c>
      <c r="B594" s="26" t="s">
        <v>548</v>
      </c>
      <c r="C594" s="26" t="s">
        <v>277</v>
      </c>
      <c r="D594" s="27" t="s">
        <v>932</v>
      </c>
      <c r="E594" s="27" t="s">
        <v>550</v>
      </c>
      <c r="F594" s="27" t="s">
        <v>972</v>
      </c>
      <c r="G594" s="39" t="s">
        <v>591</v>
      </c>
      <c r="H594" s="27" t="s">
        <v>286</v>
      </c>
      <c r="I594" s="27" t="s">
        <v>907</v>
      </c>
      <c r="J594" s="27" t="s">
        <v>416</v>
      </c>
      <c r="K594" s="27" t="s">
        <v>357</v>
      </c>
    </row>
    <row r="595" spans="1:11" x14ac:dyDescent="0.2">
      <c r="A595" s="26" t="s">
        <v>160</v>
      </c>
      <c r="B595" s="26" t="s">
        <v>548</v>
      </c>
      <c r="C595" s="26" t="s">
        <v>278</v>
      </c>
      <c r="D595" s="27" t="s">
        <v>932</v>
      </c>
      <c r="E595" s="27" t="s">
        <v>550</v>
      </c>
      <c r="F595" s="27" t="s">
        <v>973</v>
      </c>
      <c r="G595" s="39" t="s">
        <v>974</v>
      </c>
      <c r="H595" s="27" t="s">
        <v>286</v>
      </c>
      <c r="I595" s="27" t="s">
        <v>825</v>
      </c>
      <c r="J595" s="27" t="s">
        <v>416</v>
      </c>
      <c r="K595" s="27" t="s">
        <v>357</v>
      </c>
    </row>
    <row r="596" spans="1:11" x14ac:dyDescent="0.2">
      <c r="A596" s="26" t="s">
        <v>160</v>
      </c>
      <c r="B596" s="26" t="s">
        <v>548</v>
      </c>
      <c r="C596" s="26" t="s">
        <v>245</v>
      </c>
      <c r="D596" s="27" t="s">
        <v>975</v>
      </c>
      <c r="E596" s="27" t="s">
        <v>550</v>
      </c>
      <c r="F596" s="27" t="s">
        <v>685</v>
      </c>
      <c r="G596" s="39" t="s">
        <v>976</v>
      </c>
      <c r="H596" s="27" t="s">
        <v>286</v>
      </c>
      <c r="I596" s="27" t="s">
        <v>977</v>
      </c>
      <c r="J596" s="27" t="s">
        <v>416</v>
      </c>
      <c r="K596" s="27" t="s">
        <v>357</v>
      </c>
    </row>
    <row r="597" spans="1:11" x14ac:dyDescent="0.2">
      <c r="A597" s="26" t="s">
        <v>160</v>
      </c>
      <c r="B597" s="26" t="s">
        <v>548</v>
      </c>
      <c r="C597" s="26" t="s">
        <v>246</v>
      </c>
      <c r="D597" s="27" t="s">
        <v>975</v>
      </c>
      <c r="E597" s="27" t="s">
        <v>550</v>
      </c>
      <c r="F597" s="27" t="s">
        <v>764</v>
      </c>
      <c r="G597" s="41" t="s">
        <v>739</v>
      </c>
      <c r="H597" s="27" t="s">
        <v>286</v>
      </c>
      <c r="I597" s="27" t="s">
        <v>483</v>
      </c>
      <c r="J597" s="27" t="s">
        <v>416</v>
      </c>
      <c r="K597" s="27" t="s">
        <v>357</v>
      </c>
    </row>
    <row r="598" spans="1:11" x14ac:dyDescent="0.2">
      <c r="A598" s="26" t="s">
        <v>160</v>
      </c>
      <c r="B598" s="26" t="s">
        <v>548</v>
      </c>
      <c r="C598" s="26" t="s">
        <v>247</v>
      </c>
      <c r="D598" s="27" t="s">
        <v>975</v>
      </c>
      <c r="E598" s="27" t="s">
        <v>550</v>
      </c>
      <c r="F598" s="27" t="s">
        <v>886</v>
      </c>
      <c r="G598" s="41" t="s">
        <v>790</v>
      </c>
      <c r="H598" s="27" t="s">
        <v>286</v>
      </c>
      <c r="I598" s="27" t="s">
        <v>529</v>
      </c>
      <c r="J598" s="27" t="s">
        <v>416</v>
      </c>
      <c r="K598" s="27" t="s">
        <v>357</v>
      </c>
    </row>
    <row r="599" spans="1:11" x14ac:dyDescent="0.2">
      <c r="A599" s="26" t="s">
        <v>160</v>
      </c>
      <c r="B599" s="26" t="s">
        <v>548</v>
      </c>
      <c r="C599" s="26" t="s">
        <v>248</v>
      </c>
      <c r="D599" s="27" t="s">
        <v>975</v>
      </c>
      <c r="E599" s="27" t="s">
        <v>550</v>
      </c>
      <c r="F599" s="27" t="s">
        <v>978</v>
      </c>
      <c r="G599" s="41" t="s">
        <v>979</v>
      </c>
      <c r="H599" s="27" t="s">
        <v>286</v>
      </c>
      <c r="I599" s="27" t="s">
        <v>336</v>
      </c>
      <c r="J599" s="27" t="s">
        <v>167</v>
      </c>
      <c r="K599" s="27" t="s">
        <v>557</v>
      </c>
    </row>
    <row r="600" spans="1:11" x14ac:dyDescent="0.2">
      <c r="A600" s="26" t="s">
        <v>160</v>
      </c>
      <c r="B600" s="26" t="s">
        <v>548</v>
      </c>
      <c r="C600" s="26" t="s">
        <v>249</v>
      </c>
      <c r="D600" s="27" t="s">
        <v>975</v>
      </c>
      <c r="E600" s="27" t="s">
        <v>550</v>
      </c>
      <c r="F600" s="27" t="s">
        <v>980</v>
      </c>
      <c r="G600" s="41" t="s">
        <v>744</v>
      </c>
      <c r="H600" s="27" t="s">
        <v>286</v>
      </c>
      <c r="I600" s="27" t="s">
        <v>846</v>
      </c>
      <c r="J600" s="27" t="s">
        <v>416</v>
      </c>
      <c r="K600" s="27" t="s">
        <v>357</v>
      </c>
    </row>
    <row r="601" spans="1:11" x14ac:dyDescent="0.2">
      <c r="A601" s="26" t="s">
        <v>160</v>
      </c>
      <c r="B601" s="26" t="s">
        <v>548</v>
      </c>
      <c r="C601" s="26" t="s">
        <v>250</v>
      </c>
      <c r="D601" s="27" t="s">
        <v>975</v>
      </c>
      <c r="E601" s="27" t="s">
        <v>550</v>
      </c>
      <c r="F601" s="27" t="s">
        <v>981</v>
      </c>
      <c r="G601" s="41" t="s">
        <v>746</v>
      </c>
      <c r="H601" s="27" t="s">
        <v>286</v>
      </c>
      <c r="I601" s="27" t="s">
        <v>982</v>
      </c>
      <c r="J601" s="27" t="s">
        <v>416</v>
      </c>
      <c r="K601" s="27" t="s">
        <v>357</v>
      </c>
    </row>
    <row r="602" spans="1:11" x14ac:dyDescent="0.2">
      <c r="A602" s="26" t="s">
        <v>160</v>
      </c>
      <c r="B602" s="26" t="s">
        <v>548</v>
      </c>
      <c r="C602" s="26" t="s">
        <v>251</v>
      </c>
      <c r="D602" s="27" t="s">
        <v>975</v>
      </c>
      <c r="E602" s="27" t="s">
        <v>550</v>
      </c>
      <c r="F602" s="27" t="s">
        <v>983</v>
      </c>
      <c r="G602" s="39" t="s">
        <v>591</v>
      </c>
      <c r="H602" s="27" t="s">
        <v>286</v>
      </c>
      <c r="I602" s="27" t="s">
        <v>984</v>
      </c>
      <c r="J602" s="27" t="s">
        <v>416</v>
      </c>
      <c r="K602" s="27" t="s">
        <v>357</v>
      </c>
    </row>
    <row r="603" spans="1:11" x14ac:dyDescent="0.2">
      <c r="A603" s="26" t="s">
        <v>160</v>
      </c>
      <c r="B603" s="26" t="s">
        <v>548</v>
      </c>
      <c r="C603" s="26" t="s">
        <v>252</v>
      </c>
      <c r="D603" s="27" t="s">
        <v>975</v>
      </c>
      <c r="E603" s="27" t="s">
        <v>550</v>
      </c>
      <c r="F603" s="27" t="s">
        <v>835</v>
      </c>
      <c r="G603" s="40" t="s">
        <v>985</v>
      </c>
      <c r="H603" s="27" t="s">
        <v>286</v>
      </c>
      <c r="I603" s="27" t="s">
        <v>492</v>
      </c>
      <c r="J603" s="27" t="s">
        <v>416</v>
      </c>
      <c r="K603" s="27" t="s">
        <v>357</v>
      </c>
    </row>
    <row r="604" spans="1:11" x14ac:dyDescent="0.2">
      <c r="A604" s="26" t="s">
        <v>160</v>
      </c>
      <c r="B604" s="26" t="s">
        <v>548</v>
      </c>
      <c r="C604" s="26" t="s">
        <v>253</v>
      </c>
      <c r="D604" s="27" t="s">
        <v>975</v>
      </c>
      <c r="E604" s="27" t="s">
        <v>550</v>
      </c>
      <c r="F604" s="27" t="s">
        <v>986</v>
      </c>
      <c r="G604" s="38" t="s">
        <v>987</v>
      </c>
      <c r="H604" s="27" t="s">
        <v>286</v>
      </c>
      <c r="I604" s="27" t="s">
        <v>336</v>
      </c>
      <c r="J604" s="27" t="s">
        <v>167</v>
      </c>
      <c r="K604" s="27" t="s">
        <v>557</v>
      </c>
    </row>
    <row r="605" spans="1:11" x14ac:dyDescent="0.2">
      <c r="A605" s="26" t="s">
        <v>160</v>
      </c>
      <c r="B605" s="26" t="s">
        <v>548</v>
      </c>
      <c r="C605" s="26" t="s">
        <v>254</v>
      </c>
      <c r="D605" s="27" t="s">
        <v>975</v>
      </c>
      <c r="E605" s="27" t="s">
        <v>550</v>
      </c>
      <c r="F605" s="27" t="s">
        <v>765</v>
      </c>
      <c r="G605" s="41" t="s">
        <v>988</v>
      </c>
      <c r="H605" s="27" t="s">
        <v>286</v>
      </c>
      <c r="I605" s="27" t="s">
        <v>455</v>
      </c>
      <c r="J605" s="27" t="s">
        <v>416</v>
      </c>
      <c r="K605" s="27" t="s">
        <v>357</v>
      </c>
    </row>
    <row r="606" spans="1:11" x14ac:dyDescent="0.2">
      <c r="A606" s="26" t="s">
        <v>160</v>
      </c>
      <c r="B606" s="26" t="s">
        <v>548</v>
      </c>
      <c r="C606" s="26" t="s">
        <v>255</v>
      </c>
      <c r="D606" s="27" t="s">
        <v>975</v>
      </c>
      <c r="E606" s="27" t="s">
        <v>550</v>
      </c>
      <c r="F606" s="27" t="s">
        <v>803</v>
      </c>
      <c r="G606" s="41" t="s">
        <v>739</v>
      </c>
      <c r="H606" s="27" t="s">
        <v>286</v>
      </c>
      <c r="I606" s="27" t="s">
        <v>392</v>
      </c>
      <c r="J606" s="27" t="s">
        <v>416</v>
      </c>
      <c r="K606" s="27" t="s">
        <v>357</v>
      </c>
    </row>
    <row r="607" spans="1:11" x14ac:dyDescent="0.2">
      <c r="A607" s="26" t="s">
        <v>160</v>
      </c>
      <c r="B607" s="26" t="s">
        <v>548</v>
      </c>
      <c r="C607" s="26" t="s">
        <v>256</v>
      </c>
      <c r="D607" s="27" t="s">
        <v>975</v>
      </c>
      <c r="E607" s="27" t="s">
        <v>550</v>
      </c>
      <c r="F607" s="27" t="s">
        <v>989</v>
      </c>
      <c r="G607" s="41" t="s">
        <v>742</v>
      </c>
      <c r="H607" s="27" t="s">
        <v>286</v>
      </c>
      <c r="I607" s="27" t="s">
        <v>365</v>
      </c>
      <c r="J607" s="27" t="s">
        <v>416</v>
      </c>
      <c r="K607" s="27" t="s">
        <v>357</v>
      </c>
    </row>
    <row r="608" spans="1:11" x14ac:dyDescent="0.2">
      <c r="A608" s="26" t="s">
        <v>160</v>
      </c>
      <c r="B608" s="26" t="s">
        <v>548</v>
      </c>
      <c r="C608" s="26" t="s">
        <v>258</v>
      </c>
      <c r="D608" s="27" t="s">
        <v>975</v>
      </c>
      <c r="E608" s="27" t="s">
        <v>550</v>
      </c>
      <c r="F608" s="27" t="s">
        <v>580</v>
      </c>
      <c r="G608" s="37" t="s">
        <v>990</v>
      </c>
      <c r="H608" s="27" t="s">
        <v>286</v>
      </c>
      <c r="I608" s="27" t="s">
        <v>991</v>
      </c>
      <c r="J608" s="27" t="s">
        <v>416</v>
      </c>
      <c r="K608" s="27" t="s">
        <v>357</v>
      </c>
    </row>
    <row r="609" spans="1:11" x14ac:dyDescent="0.2">
      <c r="A609" s="26" t="s">
        <v>160</v>
      </c>
      <c r="B609" s="26" t="s">
        <v>548</v>
      </c>
      <c r="C609" s="26" t="s">
        <v>259</v>
      </c>
      <c r="D609" s="27" t="s">
        <v>975</v>
      </c>
      <c r="E609" s="27" t="s">
        <v>550</v>
      </c>
      <c r="F609" s="27" t="s">
        <v>763</v>
      </c>
      <c r="G609" s="41" t="s">
        <v>739</v>
      </c>
      <c r="H609" s="27" t="s">
        <v>286</v>
      </c>
      <c r="I609" s="27" t="s">
        <v>992</v>
      </c>
      <c r="J609" s="27" t="s">
        <v>416</v>
      </c>
      <c r="K609" s="27" t="s">
        <v>357</v>
      </c>
    </row>
    <row r="610" spans="1:11" x14ac:dyDescent="0.2">
      <c r="A610" s="26" t="s">
        <v>160</v>
      </c>
      <c r="B610" s="26" t="s">
        <v>548</v>
      </c>
      <c r="C610" s="26" t="s">
        <v>261</v>
      </c>
      <c r="D610" s="27" t="s">
        <v>975</v>
      </c>
      <c r="E610" s="27" t="s">
        <v>550</v>
      </c>
      <c r="F610" s="27" t="s">
        <v>993</v>
      </c>
      <c r="G610" s="39" t="s">
        <v>809</v>
      </c>
      <c r="H610" s="27" t="s">
        <v>286</v>
      </c>
      <c r="I610" s="27" t="s">
        <v>689</v>
      </c>
      <c r="J610" s="27" t="s">
        <v>416</v>
      </c>
      <c r="K610" s="27" t="s">
        <v>357</v>
      </c>
    </row>
    <row r="611" spans="1:11" x14ac:dyDescent="0.2">
      <c r="A611" s="26" t="s">
        <v>160</v>
      </c>
      <c r="B611" s="26" t="s">
        <v>548</v>
      </c>
      <c r="C611" s="26" t="s">
        <v>262</v>
      </c>
      <c r="D611" s="27" t="s">
        <v>975</v>
      </c>
      <c r="E611" s="27" t="s">
        <v>550</v>
      </c>
      <c r="F611" s="27" t="s">
        <v>994</v>
      </c>
      <c r="G611" s="37" t="s">
        <v>995</v>
      </c>
      <c r="H611" s="27" t="s">
        <v>286</v>
      </c>
      <c r="I611" s="27" t="s">
        <v>336</v>
      </c>
      <c r="J611" s="27" t="s">
        <v>167</v>
      </c>
      <c r="K611" s="27" t="s">
        <v>557</v>
      </c>
    </row>
    <row r="612" spans="1:11" x14ac:dyDescent="0.2">
      <c r="A612" s="26" t="s">
        <v>160</v>
      </c>
      <c r="B612" s="26" t="s">
        <v>548</v>
      </c>
      <c r="C612" s="26" t="s">
        <v>263</v>
      </c>
      <c r="D612" s="27" t="s">
        <v>975</v>
      </c>
      <c r="E612" s="27" t="s">
        <v>550</v>
      </c>
      <c r="F612" s="27" t="s">
        <v>803</v>
      </c>
      <c r="G612" s="41" t="s">
        <v>779</v>
      </c>
      <c r="H612" s="27" t="s">
        <v>286</v>
      </c>
      <c r="I612" s="27" t="s">
        <v>992</v>
      </c>
      <c r="J612" s="27" t="s">
        <v>416</v>
      </c>
      <c r="K612" s="27" t="s">
        <v>357</v>
      </c>
    </row>
    <row r="613" spans="1:11" x14ac:dyDescent="0.2">
      <c r="A613" s="26" t="s">
        <v>160</v>
      </c>
      <c r="B613" s="26" t="s">
        <v>548</v>
      </c>
      <c r="C613" s="26" t="s">
        <v>264</v>
      </c>
      <c r="D613" s="27" t="s">
        <v>975</v>
      </c>
      <c r="E613" s="27" t="s">
        <v>550</v>
      </c>
      <c r="F613" s="27" t="s">
        <v>779</v>
      </c>
      <c r="G613" s="41" t="s">
        <v>996</v>
      </c>
      <c r="H613" s="27" t="s">
        <v>286</v>
      </c>
      <c r="I613" s="27" t="s">
        <v>495</v>
      </c>
      <c r="J613" s="27" t="s">
        <v>416</v>
      </c>
      <c r="K613" s="27" t="s">
        <v>357</v>
      </c>
    </row>
    <row r="614" spans="1:11" x14ac:dyDescent="0.2">
      <c r="A614" s="26" t="s">
        <v>160</v>
      </c>
      <c r="B614" s="26" t="s">
        <v>548</v>
      </c>
      <c r="C614" s="26" t="s">
        <v>265</v>
      </c>
      <c r="D614" s="27" t="s">
        <v>975</v>
      </c>
      <c r="E614" s="27" t="s">
        <v>550</v>
      </c>
      <c r="F614" s="27" t="s">
        <v>997</v>
      </c>
      <c r="G614" s="41" t="s">
        <v>801</v>
      </c>
      <c r="H614" s="27" t="s">
        <v>286</v>
      </c>
      <c r="I614" s="27" t="s">
        <v>777</v>
      </c>
      <c r="J614" s="27" t="s">
        <v>416</v>
      </c>
      <c r="K614" s="27" t="s">
        <v>357</v>
      </c>
    </row>
    <row r="615" spans="1:11" x14ac:dyDescent="0.2">
      <c r="A615" s="26" t="s">
        <v>160</v>
      </c>
      <c r="B615" s="26" t="s">
        <v>548</v>
      </c>
      <c r="C615" s="26" t="s">
        <v>266</v>
      </c>
      <c r="D615" s="27" t="s">
        <v>975</v>
      </c>
      <c r="E615" s="27" t="s">
        <v>550</v>
      </c>
      <c r="F615" s="27" t="s">
        <v>998</v>
      </c>
      <c r="G615" s="38" t="s">
        <v>768</v>
      </c>
      <c r="H615" s="27" t="s">
        <v>286</v>
      </c>
      <c r="I615" s="27" t="s">
        <v>869</v>
      </c>
      <c r="J615" s="27" t="s">
        <v>416</v>
      </c>
      <c r="K615" s="27" t="s">
        <v>357</v>
      </c>
    </row>
    <row r="616" spans="1:11" x14ac:dyDescent="0.2">
      <c r="A616" s="26" t="s">
        <v>160</v>
      </c>
      <c r="B616" s="26" t="s">
        <v>548</v>
      </c>
      <c r="C616" s="26" t="s">
        <v>267</v>
      </c>
      <c r="D616" s="27" t="s">
        <v>975</v>
      </c>
      <c r="E616" s="27" t="s">
        <v>550</v>
      </c>
      <c r="F616" s="27" t="s">
        <v>999</v>
      </c>
      <c r="G616" s="37" t="s">
        <v>1000</v>
      </c>
      <c r="H616" s="27" t="s">
        <v>286</v>
      </c>
      <c r="I616" s="27" t="s">
        <v>1001</v>
      </c>
      <c r="J616" s="27" t="s">
        <v>416</v>
      </c>
      <c r="K616" s="27" t="s">
        <v>357</v>
      </c>
    </row>
    <row r="617" spans="1:11" x14ac:dyDescent="0.2">
      <c r="A617" s="26" t="s">
        <v>160</v>
      </c>
      <c r="B617" s="26" t="s">
        <v>548</v>
      </c>
      <c r="C617" s="26" t="s">
        <v>268</v>
      </c>
      <c r="D617" s="27" t="s">
        <v>975</v>
      </c>
      <c r="E617" s="27" t="s">
        <v>550</v>
      </c>
      <c r="F617" s="27" t="s">
        <v>1002</v>
      </c>
      <c r="G617" s="41" t="s">
        <v>822</v>
      </c>
      <c r="H617" s="27" t="s">
        <v>286</v>
      </c>
      <c r="I617" s="27" t="s">
        <v>1003</v>
      </c>
      <c r="J617" s="27" t="s">
        <v>416</v>
      </c>
      <c r="K617" s="27" t="s">
        <v>357</v>
      </c>
    </row>
    <row r="618" spans="1:11" x14ac:dyDescent="0.2">
      <c r="A618" s="26" t="s">
        <v>160</v>
      </c>
      <c r="B618" s="26" t="s">
        <v>548</v>
      </c>
      <c r="C618" s="26" t="s">
        <v>269</v>
      </c>
      <c r="D618" s="27" t="s">
        <v>975</v>
      </c>
      <c r="E618" s="27" t="s">
        <v>550</v>
      </c>
      <c r="F618" s="27" t="s">
        <v>986</v>
      </c>
      <c r="G618" s="38" t="s">
        <v>1004</v>
      </c>
      <c r="H618" s="27" t="s">
        <v>286</v>
      </c>
      <c r="I618" s="27" t="s">
        <v>747</v>
      </c>
      <c r="J618" s="27" t="s">
        <v>416</v>
      </c>
      <c r="K618" s="27" t="s">
        <v>357</v>
      </c>
    </row>
    <row r="619" spans="1:11" x14ac:dyDescent="0.2">
      <c r="A619" s="26" t="s">
        <v>160</v>
      </c>
      <c r="B619" s="26" t="s">
        <v>548</v>
      </c>
      <c r="C619" s="26" t="s">
        <v>270</v>
      </c>
      <c r="D619" s="27" t="s">
        <v>975</v>
      </c>
      <c r="E619" s="27" t="s">
        <v>550</v>
      </c>
      <c r="F619" s="27" t="s">
        <v>971</v>
      </c>
      <c r="G619" s="40" t="s">
        <v>750</v>
      </c>
      <c r="H619" s="27" t="s">
        <v>286</v>
      </c>
      <c r="I619" s="27" t="s">
        <v>587</v>
      </c>
      <c r="J619" s="27" t="s">
        <v>416</v>
      </c>
      <c r="K619" s="27" t="s">
        <v>357</v>
      </c>
    </row>
    <row r="620" spans="1:11" x14ac:dyDescent="0.2">
      <c r="A620" s="26" t="s">
        <v>160</v>
      </c>
      <c r="B620" s="26" t="s">
        <v>548</v>
      </c>
      <c r="C620" s="26" t="s">
        <v>271</v>
      </c>
      <c r="D620" s="27" t="s">
        <v>975</v>
      </c>
      <c r="E620" s="27" t="s">
        <v>550</v>
      </c>
      <c r="F620" s="27" t="s">
        <v>1005</v>
      </c>
      <c r="G620" s="37" t="s">
        <v>1006</v>
      </c>
      <c r="H620" s="27" t="s">
        <v>286</v>
      </c>
      <c r="I620" s="27" t="s">
        <v>1007</v>
      </c>
      <c r="J620" s="27" t="s">
        <v>416</v>
      </c>
      <c r="K620" s="27" t="s">
        <v>357</v>
      </c>
    </row>
    <row r="621" spans="1:11" x14ac:dyDescent="0.2">
      <c r="A621" s="26" t="s">
        <v>160</v>
      </c>
      <c r="B621" s="26" t="s">
        <v>548</v>
      </c>
      <c r="C621" s="26" t="s">
        <v>272</v>
      </c>
      <c r="D621" s="27" t="s">
        <v>975</v>
      </c>
      <c r="E621" s="27" t="s">
        <v>550</v>
      </c>
      <c r="F621" s="27" t="s">
        <v>1008</v>
      </c>
      <c r="G621" s="41" t="s">
        <v>1009</v>
      </c>
      <c r="H621" s="27" t="s">
        <v>286</v>
      </c>
      <c r="I621" s="27" t="s">
        <v>336</v>
      </c>
      <c r="J621" s="27" t="s">
        <v>167</v>
      </c>
      <c r="K621" s="27" t="s">
        <v>557</v>
      </c>
    </row>
    <row r="622" spans="1:11" x14ac:dyDescent="0.2">
      <c r="A622" s="26" t="s">
        <v>160</v>
      </c>
      <c r="B622" s="26" t="s">
        <v>548</v>
      </c>
      <c r="C622" s="26" t="s">
        <v>273</v>
      </c>
      <c r="D622" s="27" t="s">
        <v>975</v>
      </c>
      <c r="E622" s="27" t="s">
        <v>550</v>
      </c>
      <c r="F622" s="27" t="s">
        <v>1010</v>
      </c>
      <c r="G622" s="40" t="s">
        <v>750</v>
      </c>
      <c r="H622" s="27" t="s">
        <v>286</v>
      </c>
      <c r="I622" s="27" t="s">
        <v>762</v>
      </c>
      <c r="J622" s="27" t="s">
        <v>416</v>
      </c>
      <c r="K622" s="27" t="s">
        <v>357</v>
      </c>
    </row>
    <row r="623" spans="1:11" x14ac:dyDescent="0.2">
      <c r="A623" s="26" t="s">
        <v>160</v>
      </c>
      <c r="B623" s="26" t="s">
        <v>548</v>
      </c>
      <c r="C623" s="26" t="s">
        <v>274</v>
      </c>
      <c r="D623" s="27" t="s">
        <v>975</v>
      </c>
      <c r="E623" s="27" t="s">
        <v>550</v>
      </c>
      <c r="F623" s="27" t="s">
        <v>989</v>
      </c>
      <c r="G623" s="41" t="s">
        <v>739</v>
      </c>
      <c r="H623" s="27" t="s">
        <v>286</v>
      </c>
      <c r="I623" s="27" t="s">
        <v>613</v>
      </c>
      <c r="J623" s="27" t="s">
        <v>416</v>
      </c>
      <c r="K623" s="27" t="s">
        <v>357</v>
      </c>
    </row>
    <row r="624" spans="1:11" x14ac:dyDescent="0.2">
      <c r="A624" s="26" t="s">
        <v>160</v>
      </c>
      <c r="B624" s="26" t="s">
        <v>548</v>
      </c>
      <c r="C624" s="26" t="s">
        <v>275</v>
      </c>
      <c r="D624" s="27" t="s">
        <v>975</v>
      </c>
      <c r="E624" s="27" t="s">
        <v>550</v>
      </c>
      <c r="F624" s="27" t="s">
        <v>911</v>
      </c>
      <c r="G624" s="39" t="s">
        <v>781</v>
      </c>
      <c r="H624" s="27" t="s">
        <v>286</v>
      </c>
      <c r="I624" s="27" t="s">
        <v>486</v>
      </c>
      <c r="J624" s="27" t="s">
        <v>416</v>
      </c>
      <c r="K624" s="27" t="s">
        <v>357</v>
      </c>
    </row>
    <row r="625" spans="1:11" x14ac:dyDescent="0.2">
      <c r="A625" s="26" t="s">
        <v>160</v>
      </c>
      <c r="B625" s="26" t="s">
        <v>548</v>
      </c>
      <c r="C625" s="26" t="s">
        <v>276</v>
      </c>
      <c r="D625" s="27" t="s">
        <v>975</v>
      </c>
      <c r="E625" s="27" t="s">
        <v>550</v>
      </c>
      <c r="F625" s="27" t="s">
        <v>924</v>
      </c>
      <c r="G625" s="40" t="s">
        <v>941</v>
      </c>
      <c r="H625" s="27" t="s">
        <v>286</v>
      </c>
      <c r="I625" s="27" t="s">
        <v>641</v>
      </c>
      <c r="J625" s="27" t="s">
        <v>416</v>
      </c>
      <c r="K625" s="27" t="s">
        <v>357</v>
      </c>
    </row>
    <row r="626" spans="1:11" x14ac:dyDescent="0.2">
      <c r="A626" s="26" t="s">
        <v>160</v>
      </c>
      <c r="B626" s="26" t="s">
        <v>548</v>
      </c>
      <c r="C626" s="26" t="s">
        <v>277</v>
      </c>
      <c r="D626" s="27" t="s">
        <v>975</v>
      </c>
      <c r="E626" s="27" t="s">
        <v>550</v>
      </c>
      <c r="F626" s="27" t="s">
        <v>993</v>
      </c>
      <c r="G626" s="39" t="s">
        <v>591</v>
      </c>
      <c r="H626" s="27" t="s">
        <v>286</v>
      </c>
      <c r="I626" s="27" t="s">
        <v>991</v>
      </c>
      <c r="J626" s="27" t="s">
        <v>416</v>
      </c>
      <c r="K626" s="27" t="s">
        <v>357</v>
      </c>
    </row>
    <row r="627" spans="1:11" x14ac:dyDescent="0.2">
      <c r="A627" s="26" t="s">
        <v>160</v>
      </c>
      <c r="B627" s="26" t="s">
        <v>548</v>
      </c>
      <c r="C627" s="26" t="s">
        <v>278</v>
      </c>
      <c r="D627" s="27" t="s">
        <v>975</v>
      </c>
      <c r="E627" s="27" t="s">
        <v>550</v>
      </c>
      <c r="F627" s="27" t="s">
        <v>1011</v>
      </c>
      <c r="G627" s="39" t="s">
        <v>1012</v>
      </c>
      <c r="H627" s="27" t="s">
        <v>286</v>
      </c>
      <c r="I627" s="27" t="s">
        <v>869</v>
      </c>
      <c r="J627" s="27" t="s">
        <v>416</v>
      </c>
      <c r="K627" s="27" t="s">
        <v>357</v>
      </c>
    </row>
  </sheetData>
  <phoneticPr fontId="18" type="noConversion"/>
  <pageMargins left="0.5" right="0.5" top="0.75" bottom="0.75" header="0.5" footer="0.5"/>
  <pageSetup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workbookViewId="0"/>
  </sheetViews>
  <sheetFormatPr defaultRowHeight="11.25" x14ac:dyDescent="0.2"/>
  <cols>
    <col min="1" max="1" width="32.7109375" style="43" customWidth="1"/>
    <col min="2" max="2" width="7.7109375" style="42" customWidth="1"/>
    <col min="3" max="4" width="12.7109375" style="42" customWidth="1"/>
    <col min="5" max="5" width="8.140625" style="42" customWidth="1"/>
    <col min="6" max="6" width="8.7109375" style="42" customWidth="1"/>
    <col min="7" max="8" width="9.140625" style="42"/>
    <col min="9" max="16384" width="9.140625" style="43"/>
  </cols>
  <sheetData>
    <row r="1" spans="1:8" x14ac:dyDescent="0.2">
      <c r="A1" s="25" t="s">
        <v>0</v>
      </c>
      <c r="B1" s="26" t="s">
        <v>1</v>
      </c>
    </row>
    <row r="2" spans="1:8" x14ac:dyDescent="0.2">
      <c r="A2" s="25" t="s">
        <v>2</v>
      </c>
      <c r="B2" s="26" t="s">
        <v>3</v>
      </c>
    </row>
    <row r="3" spans="1:8" x14ac:dyDescent="0.2">
      <c r="A3" s="25" t="s">
        <v>4</v>
      </c>
      <c r="B3" s="26" t="s">
        <v>5</v>
      </c>
    </row>
    <row r="4" spans="1:8" x14ac:dyDescent="0.2">
      <c r="A4" s="25" t="s">
        <v>6</v>
      </c>
      <c r="B4" s="16" t="s">
        <v>7</v>
      </c>
    </row>
    <row r="5" spans="1:8" x14ac:dyDescent="0.2">
      <c r="A5" s="17" t="s">
        <v>8</v>
      </c>
      <c r="B5" s="16" t="s">
        <v>9</v>
      </c>
    </row>
    <row r="7" spans="1:8" ht="15.75" x14ac:dyDescent="0.25">
      <c r="A7" s="44" t="s">
        <v>1013</v>
      </c>
    </row>
    <row r="8" spans="1:8" s="48" customFormat="1" ht="22.5" x14ac:dyDescent="0.2">
      <c r="A8" s="45" t="s">
        <v>1014</v>
      </c>
      <c r="B8" s="46" t="s">
        <v>1015</v>
      </c>
      <c r="C8" s="47" t="s">
        <v>1016</v>
      </c>
      <c r="D8" s="47" t="s">
        <v>1017</v>
      </c>
      <c r="E8" s="47" t="s">
        <v>1018</v>
      </c>
      <c r="F8" s="47" t="s">
        <v>1019</v>
      </c>
      <c r="G8" s="47" t="s">
        <v>292</v>
      </c>
      <c r="H8" s="47" t="s">
        <v>297</v>
      </c>
    </row>
    <row r="10" spans="1:8" x14ac:dyDescent="0.2">
      <c r="A10" s="49" t="s">
        <v>161</v>
      </c>
    </row>
    <row r="11" spans="1:8" x14ac:dyDescent="0.2">
      <c r="A11" s="43" t="s">
        <v>1020</v>
      </c>
      <c r="B11" s="42">
        <v>17</v>
      </c>
      <c r="C11" s="42" t="s">
        <v>1021</v>
      </c>
      <c r="D11" s="50" t="s">
        <v>1022</v>
      </c>
      <c r="E11" s="27" t="s">
        <v>1023</v>
      </c>
      <c r="F11" s="27" t="s">
        <v>1024</v>
      </c>
      <c r="G11" s="42" t="s">
        <v>1025</v>
      </c>
      <c r="H11" s="42" t="s">
        <v>1026</v>
      </c>
    </row>
    <row r="12" spans="1:8" x14ac:dyDescent="0.2">
      <c r="B12" s="42">
        <v>19</v>
      </c>
      <c r="C12" s="42" t="s">
        <v>1027</v>
      </c>
      <c r="D12" s="50" t="s">
        <v>1022</v>
      </c>
      <c r="E12" s="27" t="s">
        <v>1023</v>
      </c>
      <c r="F12" s="27" t="s">
        <v>1024</v>
      </c>
      <c r="G12" s="42" t="s">
        <v>1025</v>
      </c>
      <c r="H12" s="42" t="s">
        <v>1026</v>
      </c>
    </row>
    <row r="13" spans="1:8" x14ac:dyDescent="0.2">
      <c r="B13" s="42">
        <v>20</v>
      </c>
      <c r="C13" s="42" t="s">
        <v>1028</v>
      </c>
      <c r="D13" s="50" t="s">
        <v>1022</v>
      </c>
      <c r="E13" s="27" t="s">
        <v>1023</v>
      </c>
      <c r="F13" s="27" t="s">
        <v>1024</v>
      </c>
      <c r="G13" s="42" t="s">
        <v>1025</v>
      </c>
      <c r="H13" s="42" t="s">
        <v>1026</v>
      </c>
    </row>
    <row r="14" spans="1:8" x14ac:dyDescent="0.2">
      <c r="B14" s="42">
        <v>22</v>
      </c>
      <c r="C14" s="42" t="s">
        <v>1029</v>
      </c>
      <c r="D14" s="50" t="s">
        <v>1022</v>
      </c>
      <c r="E14" s="27" t="s">
        <v>1023</v>
      </c>
      <c r="F14" s="27" t="s">
        <v>1024</v>
      </c>
      <c r="G14" s="42" t="s">
        <v>1025</v>
      </c>
      <c r="H14" s="42" t="s">
        <v>1026</v>
      </c>
    </row>
    <row r="15" spans="1:8" x14ac:dyDescent="0.2">
      <c r="B15" s="42">
        <v>23</v>
      </c>
      <c r="C15" s="42" t="s">
        <v>1030</v>
      </c>
      <c r="D15" s="50" t="s">
        <v>1022</v>
      </c>
      <c r="E15" s="27" t="s">
        <v>1023</v>
      </c>
      <c r="F15" s="27" t="s">
        <v>1024</v>
      </c>
      <c r="G15" s="42" t="s">
        <v>1025</v>
      </c>
      <c r="H15" s="42" t="s">
        <v>1026</v>
      </c>
    </row>
    <row r="16" spans="1:8" x14ac:dyDescent="0.2">
      <c r="B16" s="42">
        <v>24</v>
      </c>
      <c r="C16" s="42" t="s">
        <v>1031</v>
      </c>
      <c r="D16" s="50" t="s">
        <v>1022</v>
      </c>
      <c r="E16" s="27" t="s">
        <v>1023</v>
      </c>
      <c r="F16" s="27" t="s">
        <v>1024</v>
      </c>
      <c r="G16" s="42" t="s">
        <v>1025</v>
      </c>
      <c r="H16" s="42" t="s">
        <v>1026</v>
      </c>
    </row>
    <row r="17" spans="1:8" x14ac:dyDescent="0.2">
      <c r="B17" s="42">
        <v>37</v>
      </c>
      <c r="C17" s="42" t="s">
        <v>1032</v>
      </c>
      <c r="D17" s="50" t="s">
        <v>1022</v>
      </c>
      <c r="E17" s="27" t="s">
        <v>1023</v>
      </c>
      <c r="F17" s="27" t="s">
        <v>1024</v>
      </c>
      <c r="G17" s="42" t="s">
        <v>1025</v>
      </c>
      <c r="H17" s="42" t="s">
        <v>1026</v>
      </c>
    </row>
    <row r="18" spans="1:8" x14ac:dyDescent="0.2">
      <c r="B18" s="42">
        <v>40</v>
      </c>
      <c r="C18" s="42" t="s">
        <v>1033</v>
      </c>
      <c r="D18" s="50" t="s">
        <v>1022</v>
      </c>
      <c r="E18" s="27" t="s">
        <v>1023</v>
      </c>
      <c r="F18" s="27" t="s">
        <v>1024</v>
      </c>
      <c r="G18" s="42" t="s">
        <v>1025</v>
      </c>
      <c r="H18" s="42" t="s">
        <v>1026</v>
      </c>
    </row>
    <row r="19" spans="1:8" x14ac:dyDescent="0.2">
      <c r="B19" s="42">
        <v>41</v>
      </c>
      <c r="C19" s="42" t="s">
        <v>1034</v>
      </c>
      <c r="D19" s="50" t="s">
        <v>1022</v>
      </c>
      <c r="E19" s="27" t="s">
        <v>1023</v>
      </c>
      <c r="F19" s="27" t="s">
        <v>1024</v>
      </c>
      <c r="G19" s="42" t="s">
        <v>1025</v>
      </c>
      <c r="H19" s="42" t="s">
        <v>1026</v>
      </c>
    </row>
    <row r="20" spans="1:8" x14ac:dyDescent="0.2">
      <c r="B20" s="42">
        <v>42</v>
      </c>
      <c r="C20" s="42" t="s">
        <v>1035</v>
      </c>
      <c r="D20" s="50" t="s">
        <v>1022</v>
      </c>
      <c r="E20" s="27" t="s">
        <v>1023</v>
      </c>
      <c r="F20" s="27" t="s">
        <v>1024</v>
      </c>
      <c r="G20" s="42" t="s">
        <v>1025</v>
      </c>
      <c r="H20" s="42" t="s">
        <v>1026</v>
      </c>
    </row>
    <row r="21" spans="1:8" x14ac:dyDescent="0.2">
      <c r="D21" s="50"/>
      <c r="E21" s="27"/>
      <c r="F21" s="27"/>
    </row>
    <row r="22" spans="1:8" x14ac:dyDescent="0.2">
      <c r="A22" s="43" t="s">
        <v>1036</v>
      </c>
      <c r="B22" s="42">
        <v>1</v>
      </c>
      <c r="C22" s="42" t="s">
        <v>1037</v>
      </c>
      <c r="D22" s="50" t="s">
        <v>1038</v>
      </c>
      <c r="E22" s="27" t="s">
        <v>627</v>
      </c>
      <c r="F22" s="27" t="s">
        <v>1039</v>
      </c>
      <c r="G22" s="42" t="s">
        <v>1040</v>
      </c>
      <c r="H22" s="42" t="s">
        <v>1041</v>
      </c>
    </row>
    <row r="23" spans="1:8" x14ac:dyDescent="0.2">
      <c r="B23" s="42">
        <v>2</v>
      </c>
      <c r="C23" s="42" t="s">
        <v>1042</v>
      </c>
      <c r="D23" s="50" t="s">
        <v>1038</v>
      </c>
      <c r="E23" s="27" t="s">
        <v>627</v>
      </c>
      <c r="F23" s="27" t="s">
        <v>1043</v>
      </c>
      <c r="G23" s="42" t="s">
        <v>1040</v>
      </c>
      <c r="H23" s="42" t="s">
        <v>1041</v>
      </c>
    </row>
    <row r="24" spans="1:8" x14ac:dyDescent="0.2">
      <c r="B24" s="42">
        <v>3</v>
      </c>
      <c r="C24" s="42" t="s">
        <v>1044</v>
      </c>
      <c r="D24" s="50" t="s">
        <v>1038</v>
      </c>
      <c r="E24" s="27" t="s">
        <v>627</v>
      </c>
      <c r="F24" s="27" t="s">
        <v>1045</v>
      </c>
      <c r="G24" s="42" t="s">
        <v>1040</v>
      </c>
      <c r="H24" s="42" t="s">
        <v>1041</v>
      </c>
    </row>
    <row r="25" spans="1:8" x14ac:dyDescent="0.2">
      <c r="B25" s="42">
        <v>4</v>
      </c>
      <c r="C25" s="42" t="s">
        <v>1046</v>
      </c>
      <c r="D25" s="50" t="s">
        <v>1038</v>
      </c>
      <c r="E25" s="27" t="s">
        <v>627</v>
      </c>
      <c r="F25" s="27" t="s">
        <v>1043</v>
      </c>
      <c r="G25" s="42" t="s">
        <v>1040</v>
      </c>
      <c r="H25" s="42" t="s">
        <v>1041</v>
      </c>
    </row>
    <row r="26" spans="1:8" x14ac:dyDescent="0.2">
      <c r="B26" s="42">
        <v>5</v>
      </c>
      <c r="C26" s="42" t="s">
        <v>1047</v>
      </c>
      <c r="D26" s="50" t="s">
        <v>1038</v>
      </c>
      <c r="E26" s="27" t="s">
        <v>627</v>
      </c>
      <c r="F26" s="27" t="s">
        <v>1048</v>
      </c>
      <c r="G26" s="42" t="s">
        <v>1040</v>
      </c>
      <c r="H26" s="42" t="s">
        <v>1041</v>
      </c>
    </row>
    <row r="27" spans="1:8" x14ac:dyDescent="0.2">
      <c r="B27" s="42">
        <v>6</v>
      </c>
      <c r="C27" s="42" t="s">
        <v>1049</v>
      </c>
      <c r="D27" s="50" t="s">
        <v>1038</v>
      </c>
      <c r="E27" s="27" t="s">
        <v>627</v>
      </c>
      <c r="F27" s="27" t="s">
        <v>1050</v>
      </c>
      <c r="G27" s="42" t="s">
        <v>1040</v>
      </c>
      <c r="H27" s="42" t="s">
        <v>1041</v>
      </c>
    </row>
    <row r="28" spans="1:8" x14ac:dyDescent="0.2">
      <c r="B28" s="42">
        <v>7</v>
      </c>
      <c r="C28" s="42" t="s">
        <v>1051</v>
      </c>
      <c r="D28" s="50" t="s">
        <v>1038</v>
      </c>
      <c r="E28" s="27" t="s">
        <v>627</v>
      </c>
      <c r="F28" s="27" t="s">
        <v>1052</v>
      </c>
      <c r="G28" s="42" t="s">
        <v>1040</v>
      </c>
      <c r="H28" s="42" t="s">
        <v>1041</v>
      </c>
    </row>
    <row r="29" spans="1:8" x14ac:dyDescent="0.2">
      <c r="B29" s="42">
        <v>8</v>
      </c>
      <c r="C29" s="42" t="s">
        <v>1053</v>
      </c>
      <c r="D29" s="50" t="s">
        <v>1038</v>
      </c>
      <c r="E29" s="27" t="s">
        <v>627</v>
      </c>
      <c r="F29" s="27" t="s">
        <v>1054</v>
      </c>
      <c r="G29" s="42" t="s">
        <v>1040</v>
      </c>
      <c r="H29" s="42" t="s">
        <v>1041</v>
      </c>
    </row>
    <row r="30" spans="1:8" x14ac:dyDescent="0.2">
      <c r="B30" s="42">
        <v>9</v>
      </c>
      <c r="C30" s="42" t="s">
        <v>1055</v>
      </c>
      <c r="D30" s="50" t="s">
        <v>1038</v>
      </c>
      <c r="E30" s="27" t="s">
        <v>627</v>
      </c>
      <c r="F30" s="27" t="s">
        <v>1056</v>
      </c>
      <c r="G30" s="42" t="s">
        <v>1040</v>
      </c>
      <c r="H30" s="42" t="s">
        <v>1041</v>
      </c>
    </row>
    <row r="31" spans="1:8" x14ac:dyDescent="0.2">
      <c r="B31" s="42">
        <v>10</v>
      </c>
      <c r="C31" s="42" t="s">
        <v>1057</v>
      </c>
      <c r="D31" s="50" t="s">
        <v>1038</v>
      </c>
      <c r="E31" s="27" t="s">
        <v>627</v>
      </c>
      <c r="F31" s="27" t="s">
        <v>1058</v>
      </c>
      <c r="G31" s="42" t="s">
        <v>1040</v>
      </c>
      <c r="H31" s="42" t="s">
        <v>1041</v>
      </c>
    </row>
    <row r="32" spans="1:8" x14ac:dyDescent="0.2">
      <c r="B32" s="42">
        <v>11</v>
      </c>
      <c r="C32" s="42" t="s">
        <v>1059</v>
      </c>
      <c r="D32" s="50" t="s">
        <v>1038</v>
      </c>
      <c r="E32" s="27" t="s">
        <v>627</v>
      </c>
      <c r="F32" s="27" t="s">
        <v>1060</v>
      </c>
      <c r="G32" s="42" t="s">
        <v>1040</v>
      </c>
      <c r="H32" s="42" t="s">
        <v>1041</v>
      </c>
    </row>
    <row r="33" spans="2:8" x14ac:dyDescent="0.2">
      <c r="B33" s="42">
        <v>12</v>
      </c>
      <c r="C33" s="42" t="s">
        <v>1061</v>
      </c>
      <c r="D33" s="50" t="s">
        <v>1038</v>
      </c>
      <c r="E33" s="27" t="s">
        <v>627</v>
      </c>
      <c r="F33" s="27" t="s">
        <v>1062</v>
      </c>
      <c r="G33" s="42" t="s">
        <v>1040</v>
      </c>
      <c r="H33" s="42" t="s">
        <v>1041</v>
      </c>
    </row>
    <row r="34" spans="2:8" x14ac:dyDescent="0.2">
      <c r="B34" s="42">
        <v>13</v>
      </c>
      <c r="C34" s="42" t="s">
        <v>1063</v>
      </c>
      <c r="D34" s="50" t="s">
        <v>1038</v>
      </c>
      <c r="E34" s="27" t="s">
        <v>627</v>
      </c>
      <c r="F34" s="27" t="s">
        <v>1064</v>
      </c>
      <c r="G34" s="42" t="s">
        <v>1040</v>
      </c>
      <c r="H34" s="42" t="s">
        <v>1041</v>
      </c>
    </row>
    <row r="35" spans="2:8" x14ac:dyDescent="0.2">
      <c r="B35" s="42">
        <v>14</v>
      </c>
      <c r="C35" s="42" t="s">
        <v>1065</v>
      </c>
      <c r="D35" s="50" t="s">
        <v>1038</v>
      </c>
      <c r="E35" s="27" t="s">
        <v>627</v>
      </c>
      <c r="F35" s="27" t="s">
        <v>1066</v>
      </c>
      <c r="G35" s="42" t="s">
        <v>1040</v>
      </c>
      <c r="H35" s="42" t="s">
        <v>1041</v>
      </c>
    </row>
    <row r="36" spans="2:8" x14ac:dyDescent="0.2">
      <c r="B36" s="42">
        <v>15</v>
      </c>
      <c r="C36" s="42" t="s">
        <v>1067</v>
      </c>
      <c r="D36" s="50" t="s">
        <v>1068</v>
      </c>
      <c r="E36" s="27" t="s">
        <v>627</v>
      </c>
      <c r="F36" s="27" t="s">
        <v>1069</v>
      </c>
      <c r="G36" s="42" t="s">
        <v>1040</v>
      </c>
      <c r="H36" s="42" t="s">
        <v>1041</v>
      </c>
    </row>
    <row r="37" spans="2:8" x14ac:dyDescent="0.2">
      <c r="B37" s="42">
        <v>16</v>
      </c>
      <c r="C37" s="42" t="s">
        <v>1070</v>
      </c>
      <c r="D37" s="50" t="s">
        <v>1038</v>
      </c>
      <c r="E37" s="27" t="s">
        <v>627</v>
      </c>
      <c r="F37" s="27" t="s">
        <v>1071</v>
      </c>
      <c r="G37" s="42" t="s">
        <v>1040</v>
      </c>
      <c r="H37" s="42" t="s">
        <v>1041</v>
      </c>
    </row>
    <row r="38" spans="2:8" x14ac:dyDescent="0.2">
      <c r="B38" s="42">
        <v>17</v>
      </c>
      <c r="C38" s="42" t="s">
        <v>1021</v>
      </c>
      <c r="D38" s="50" t="s">
        <v>1038</v>
      </c>
      <c r="E38" s="27" t="s">
        <v>627</v>
      </c>
      <c r="F38" s="27" t="s">
        <v>1072</v>
      </c>
      <c r="G38" s="42" t="s">
        <v>1040</v>
      </c>
      <c r="H38" s="42" t="s">
        <v>1041</v>
      </c>
    </row>
    <row r="39" spans="2:8" x14ac:dyDescent="0.2">
      <c r="B39" s="42">
        <v>18</v>
      </c>
      <c r="C39" s="42" t="s">
        <v>1073</v>
      </c>
      <c r="D39" s="50" t="s">
        <v>1038</v>
      </c>
      <c r="E39" s="27" t="s">
        <v>627</v>
      </c>
      <c r="F39" s="27" t="s">
        <v>1074</v>
      </c>
      <c r="G39" s="42" t="s">
        <v>1040</v>
      </c>
      <c r="H39" s="42" t="s">
        <v>1041</v>
      </c>
    </row>
    <row r="40" spans="2:8" x14ac:dyDescent="0.2">
      <c r="B40" s="42">
        <v>19</v>
      </c>
      <c r="C40" s="42" t="s">
        <v>1027</v>
      </c>
      <c r="D40" s="50" t="s">
        <v>1038</v>
      </c>
      <c r="E40" s="27" t="s">
        <v>627</v>
      </c>
      <c r="F40" s="27" t="s">
        <v>1075</v>
      </c>
      <c r="G40" s="42" t="s">
        <v>1040</v>
      </c>
      <c r="H40" s="42" t="s">
        <v>1041</v>
      </c>
    </row>
    <row r="41" spans="2:8" x14ac:dyDescent="0.2">
      <c r="B41" s="42">
        <v>20</v>
      </c>
      <c r="C41" s="42" t="s">
        <v>1028</v>
      </c>
      <c r="D41" s="50" t="s">
        <v>1038</v>
      </c>
      <c r="E41" s="27" t="s">
        <v>627</v>
      </c>
      <c r="F41" s="27" t="s">
        <v>1075</v>
      </c>
      <c r="G41" s="42" t="s">
        <v>1040</v>
      </c>
      <c r="H41" s="42" t="s">
        <v>1041</v>
      </c>
    </row>
    <row r="42" spans="2:8" x14ac:dyDescent="0.2">
      <c r="B42" s="42">
        <v>21</v>
      </c>
      <c r="C42" s="42" t="s">
        <v>1076</v>
      </c>
      <c r="D42" s="50" t="s">
        <v>1038</v>
      </c>
      <c r="E42" s="27" t="s">
        <v>627</v>
      </c>
      <c r="F42" s="27" t="s">
        <v>1045</v>
      </c>
      <c r="G42" s="42" t="s">
        <v>1040</v>
      </c>
      <c r="H42" s="42" t="s">
        <v>1041</v>
      </c>
    </row>
    <row r="43" spans="2:8" x14ac:dyDescent="0.2">
      <c r="B43" s="42">
        <v>22</v>
      </c>
      <c r="C43" s="42" t="s">
        <v>1029</v>
      </c>
      <c r="D43" s="50" t="s">
        <v>1038</v>
      </c>
      <c r="E43" s="27" t="s">
        <v>627</v>
      </c>
      <c r="F43" s="27" t="s">
        <v>1072</v>
      </c>
      <c r="G43" s="42" t="s">
        <v>1040</v>
      </c>
      <c r="H43" s="42" t="s">
        <v>1041</v>
      </c>
    </row>
    <row r="44" spans="2:8" x14ac:dyDescent="0.2">
      <c r="B44" s="42">
        <v>23</v>
      </c>
      <c r="C44" s="42" t="s">
        <v>1030</v>
      </c>
      <c r="D44" s="50" t="s">
        <v>1038</v>
      </c>
      <c r="E44" s="27" t="s">
        <v>627</v>
      </c>
      <c r="F44" s="27" t="s">
        <v>1069</v>
      </c>
      <c r="G44" s="42" t="s">
        <v>1040</v>
      </c>
      <c r="H44" s="42" t="s">
        <v>1041</v>
      </c>
    </row>
    <row r="45" spans="2:8" x14ac:dyDescent="0.2">
      <c r="B45" s="42">
        <v>24</v>
      </c>
      <c r="C45" s="42" t="s">
        <v>1031</v>
      </c>
      <c r="D45" s="50" t="s">
        <v>1038</v>
      </c>
      <c r="E45" s="27" t="s">
        <v>627</v>
      </c>
      <c r="F45" s="27" t="s">
        <v>1077</v>
      </c>
      <c r="G45" s="42" t="s">
        <v>1040</v>
      </c>
      <c r="H45" s="42" t="s">
        <v>1041</v>
      </c>
    </row>
    <row r="46" spans="2:8" x14ac:dyDescent="0.2">
      <c r="B46" s="42">
        <v>25</v>
      </c>
      <c r="C46" s="42" t="s">
        <v>1078</v>
      </c>
      <c r="D46" s="50" t="s">
        <v>1038</v>
      </c>
      <c r="E46" s="27" t="s">
        <v>627</v>
      </c>
      <c r="F46" s="27" t="s">
        <v>562</v>
      </c>
      <c r="G46" s="42" t="s">
        <v>1040</v>
      </c>
      <c r="H46" s="42" t="s">
        <v>1041</v>
      </c>
    </row>
    <row r="47" spans="2:8" x14ac:dyDescent="0.2">
      <c r="B47" s="42">
        <v>26</v>
      </c>
      <c r="C47" s="42" t="s">
        <v>1079</v>
      </c>
      <c r="D47" s="50" t="s">
        <v>1038</v>
      </c>
      <c r="E47" s="27" t="s">
        <v>627</v>
      </c>
      <c r="F47" s="27" t="s">
        <v>1054</v>
      </c>
      <c r="G47" s="42" t="s">
        <v>1040</v>
      </c>
      <c r="H47" s="42" t="s">
        <v>1041</v>
      </c>
    </row>
    <row r="48" spans="2:8" x14ac:dyDescent="0.2">
      <c r="B48" s="42">
        <v>27</v>
      </c>
      <c r="C48" s="42" t="s">
        <v>1080</v>
      </c>
      <c r="D48" s="50" t="s">
        <v>1038</v>
      </c>
      <c r="E48" s="27" t="s">
        <v>627</v>
      </c>
      <c r="F48" s="27" t="s">
        <v>1081</v>
      </c>
      <c r="G48" s="42" t="s">
        <v>1040</v>
      </c>
      <c r="H48" s="42" t="s">
        <v>1041</v>
      </c>
    </row>
    <row r="49" spans="2:8" x14ac:dyDescent="0.2">
      <c r="B49" s="42">
        <v>28</v>
      </c>
      <c r="C49" s="42" t="s">
        <v>1082</v>
      </c>
      <c r="D49" s="50" t="s">
        <v>1038</v>
      </c>
      <c r="E49" s="27" t="s">
        <v>627</v>
      </c>
      <c r="F49" s="27" t="s">
        <v>1081</v>
      </c>
      <c r="G49" s="42" t="s">
        <v>1040</v>
      </c>
      <c r="H49" s="42" t="s">
        <v>1041</v>
      </c>
    </row>
    <row r="50" spans="2:8" x14ac:dyDescent="0.2">
      <c r="B50" s="42">
        <v>29</v>
      </c>
      <c r="C50" s="42" t="s">
        <v>1083</v>
      </c>
      <c r="D50" s="50" t="s">
        <v>1038</v>
      </c>
      <c r="E50" s="27" t="s">
        <v>627</v>
      </c>
      <c r="F50" s="27" t="s">
        <v>1054</v>
      </c>
      <c r="G50" s="42" t="s">
        <v>1040</v>
      </c>
      <c r="H50" s="42" t="s">
        <v>1041</v>
      </c>
    </row>
    <row r="51" spans="2:8" x14ac:dyDescent="0.2">
      <c r="B51" s="42">
        <v>30</v>
      </c>
      <c r="C51" s="42" t="s">
        <v>1084</v>
      </c>
      <c r="D51" s="50" t="s">
        <v>1038</v>
      </c>
      <c r="E51" s="27" t="s">
        <v>627</v>
      </c>
      <c r="F51" s="27" t="s">
        <v>1085</v>
      </c>
      <c r="G51" s="42" t="s">
        <v>1040</v>
      </c>
      <c r="H51" s="42" t="s">
        <v>1041</v>
      </c>
    </row>
    <row r="52" spans="2:8" x14ac:dyDescent="0.2">
      <c r="B52" s="42">
        <v>31</v>
      </c>
      <c r="C52" s="42" t="s">
        <v>1086</v>
      </c>
      <c r="D52" s="50" t="s">
        <v>1038</v>
      </c>
      <c r="E52" s="27" t="s">
        <v>627</v>
      </c>
      <c r="F52" s="27" t="s">
        <v>1087</v>
      </c>
      <c r="G52" s="42" t="s">
        <v>1040</v>
      </c>
      <c r="H52" s="42" t="s">
        <v>1041</v>
      </c>
    </row>
    <row r="53" spans="2:8" x14ac:dyDescent="0.2">
      <c r="B53" s="42">
        <v>32</v>
      </c>
      <c r="C53" s="42" t="s">
        <v>1088</v>
      </c>
      <c r="D53" s="50" t="s">
        <v>1038</v>
      </c>
      <c r="E53" s="27" t="s">
        <v>627</v>
      </c>
      <c r="F53" s="27" t="s">
        <v>1089</v>
      </c>
      <c r="G53" s="42" t="s">
        <v>1040</v>
      </c>
      <c r="H53" s="42" t="s">
        <v>1041</v>
      </c>
    </row>
    <row r="54" spans="2:8" x14ac:dyDescent="0.2">
      <c r="B54" s="42">
        <v>33</v>
      </c>
      <c r="C54" s="42" t="s">
        <v>1090</v>
      </c>
      <c r="D54" s="50" t="s">
        <v>1038</v>
      </c>
      <c r="E54" s="27" t="s">
        <v>627</v>
      </c>
      <c r="F54" s="27" t="s">
        <v>1091</v>
      </c>
      <c r="G54" s="42" t="s">
        <v>1040</v>
      </c>
      <c r="H54" s="42" t="s">
        <v>1041</v>
      </c>
    </row>
    <row r="55" spans="2:8" x14ac:dyDescent="0.2">
      <c r="B55" s="42">
        <v>34</v>
      </c>
      <c r="C55" s="42" t="s">
        <v>1092</v>
      </c>
      <c r="D55" s="50" t="s">
        <v>1038</v>
      </c>
      <c r="E55" s="27" t="s">
        <v>627</v>
      </c>
      <c r="F55" s="27" t="s">
        <v>1074</v>
      </c>
      <c r="G55" s="42" t="s">
        <v>1040</v>
      </c>
      <c r="H55" s="42" t="s">
        <v>1041</v>
      </c>
    </row>
    <row r="56" spans="2:8" x14ac:dyDescent="0.2">
      <c r="B56" s="42">
        <v>35</v>
      </c>
      <c r="C56" s="42" t="s">
        <v>1093</v>
      </c>
      <c r="D56" s="50" t="s">
        <v>1038</v>
      </c>
      <c r="E56" s="27" t="s">
        <v>627</v>
      </c>
      <c r="F56" s="27" t="s">
        <v>1091</v>
      </c>
      <c r="G56" s="42" t="s">
        <v>1040</v>
      </c>
      <c r="H56" s="42" t="s">
        <v>1041</v>
      </c>
    </row>
    <row r="57" spans="2:8" x14ac:dyDescent="0.2">
      <c r="B57" s="42">
        <v>36</v>
      </c>
      <c r="C57" s="42" t="s">
        <v>1094</v>
      </c>
      <c r="D57" s="50" t="s">
        <v>1038</v>
      </c>
      <c r="E57" s="27" t="s">
        <v>627</v>
      </c>
      <c r="F57" s="27" t="s">
        <v>1091</v>
      </c>
      <c r="G57" s="42" t="s">
        <v>1040</v>
      </c>
      <c r="H57" s="42" t="s">
        <v>1041</v>
      </c>
    </row>
    <row r="58" spans="2:8" x14ac:dyDescent="0.2">
      <c r="B58" s="42">
        <v>37</v>
      </c>
      <c r="C58" s="42" t="s">
        <v>1032</v>
      </c>
      <c r="D58" s="50" t="s">
        <v>1038</v>
      </c>
      <c r="E58" s="27" t="s">
        <v>627</v>
      </c>
      <c r="F58" s="27" t="s">
        <v>1095</v>
      </c>
      <c r="G58" s="42" t="s">
        <v>1040</v>
      </c>
      <c r="H58" s="42" t="s">
        <v>1041</v>
      </c>
    </row>
    <row r="59" spans="2:8" x14ac:dyDescent="0.2">
      <c r="B59" s="42">
        <v>39</v>
      </c>
      <c r="C59" s="42" t="s">
        <v>1096</v>
      </c>
      <c r="D59" s="50" t="s">
        <v>1038</v>
      </c>
      <c r="E59" s="27" t="s">
        <v>627</v>
      </c>
      <c r="F59" s="27" t="s">
        <v>1097</v>
      </c>
      <c r="G59" s="42" t="s">
        <v>1040</v>
      </c>
      <c r="H59" s="42" t="s">
        <v>1041</v>
      </c>
    </row>
    <row r="60" spans="2:8" x14ac:dyDescent="0.2">
      <c r="B60" s="42">
        <v>40</v>
      </c>
      <c r="C60" s="42" t="s">
        <v>1033</v>
      </c>
      <c r="D60" s="50" t="s">
        <v>1038</v>
      </c>
      <c r="E60" s="27" t="s">
        <v>627</v>
      </c>
      <c r="F60" s="27" t="s">
        <v>1077</v>
      </c>
      <c r="G60" s="42" t="s">
        <v>1040</v>
      </c>
      <c r="H60" s="42" t="s">
        <v>1041</v>
      </c>
    </row>
    <row r="61" spans="2:8" x14ac:dyDescent="0.2">
      <c r="B61" s="42">
        <v>41</v>
      </c>
      <c r="C61" s="42" t="s">
        <v>1034</v>
      </c>
      <c r="D61" s="50" t="s">
        <v>1038</v>
      </c>
      <c r="E61" s="27" t="s">
        <v>627</v>
      </c>
      <c r="F61" s="27" t="s">
        <v>1098</v>
      </c>
      <c r="G61" s="42" t="s">
        <v>1040</v>
      </c>
      <c r="H61" s="42" t="s">
        <v>1041</v>
      </c>
    </row>
    <row r="62" spans="2:8" x14ac:dyDescent="0.2">
      <c r="B62" s="42">
        <v>42</v>
      </c>
      <c r="C62" s="42" t="s">
        <v>1035</v>
      </c>
      <c r="D62" s="50" t="s">
        <v>1038</v>
      </c>
      <c r="E62" s="27" t="s">
        <v>627</v>
      </c>
      <c r="F62" s="27" t="s">
        <v>1099</v>
      </c>
      <c r="G62" s="42" t="s">
        <v>1040</v>
      </c>
      <c r="H62" s="42" t="s">
        <v>1041</v>
      </c>
    </row>
    <row r="63" spans="2:8" x14ac:dyDescent="0.2">
      <c r="B63" s="42">
        <v>43</v>
      </c>
      <c r="C63" s="42" t="s">
        <v>1100</v>
      </c>
      <c r="D63" s="50" t="s">
        <v>1038</v>
      </c>
      <c r="E63" s="27" t="s">
        <v>627</v>
      </c>
      <c r="F63" s="27" t="s">
        <v>1101</v>
      </c>
      <c r="G63" s="42" t="s">
        <v>1040</v>
      </c>
      <c r="H63" s="42" t="s">
        <v>1041</v>
      </c>
    </row>
    <row r="64" spans="2:8" x14ac:dyDescent="0.2">
      <c r="B64" s="42">
        <v>44</v>
      </c>
      <c r="C64" s="42" t="s">
        <v>1102</v>
      </c>
      <c r="D64" s="50" t="s">
        <v>1038</v>
      </c>
      <c r="E64" s="27" t="s">
        <v>627</v>
      </c>
      <c r="F64" s="27" t="s">
        <v>1089</v>
      </c>
      <c r="G64" s="42" t="s">
        <v>1040</v>
      </c>
      <c r="H64" s="42" t="s">
        <v>1041</v>
      </c>
    </row>
    <row r="65" spans="1:8" x14ac:dyDescent="0.2">
      <c r="B65" s="42">
        <v>45</v>
      </c>
      <c r="C65" s="42" t="s">
        <v>1103</v>
      </c>
      <c r="D65" s="50" t="s">
        <v>1038</v>
      </c>
      <c r="E65" s="27" t="s">
        <v>627</v>
      </c>
      <c r="F65" s="27" t="s">
        <v>1066</v>
      </c>
      <c r="G65" s="42" t="s">
        <v>1040</v>
      </c>
      <c r="H65" s="42" t="s">
        <v>1041</v>
      </c>
    </row>
    <row r="66" spans="1:8" x14ac:dyDescent="0.2">
      <c r="B66" s="42">
        <v>46</v>
      </c>
      <c r="C66" s="42" t="s">
        <v>1104</v>
      </c>
      <c r="D66" s="50" t="s">
        <v>1038</v>
      </c>
      <c r="E66" s="27" t="s">
        <v>627</v>
      </c>
      <c r="F66" s="27" t="s">
        <v>1071</v>
      </c>
      <c r="G66" s="42" t="s">
        <v>1040</v>
      </c>
      <c r="H66" s="42" t="s">
        <v>1041</v>
      </c>
    </row>
    <row r="67" spans="1:8" x14ac:dyDescent="0.2">
      <c r="B67" s="42">
        <v>47</v>
      </c>
      <c r="C67" s="42" t="s">
        <v>1105</v>
      </c>
      <c r="D67" s="50" t="s">
        <v>1038</v>
      </c>
      <c r="E67" s="27" t="s">
        <v>627</v>
      </c>
      <c r="F67" s="27" t="s">
        <v>1106</v>
      </c>
      <c r="G67" s="42" t="s">
        <v>1040</v>
      </c>
      <c r="H67" s="42" t="s">
        <v>1041</v>
      </c>
    </row>
    <row r="71" spans="1:8" ht="15.75" x14ac:dyDescent="0.25">
      <c r="A71" s="51" t="s">
        <v>1107</v>
      </c>
      <c r="B71" s="52"/>
      <c r="C71" s="52"/>
      <c r="D71" s="52"/>
      <c r="E71" s="52"/>
      <c r="F71" s="52"/>
      <c r="G71" s="52"/>
      <c r="H71" s="52"/>
    </row>
    <row r="72" spans="1:8" x14ac:dyDescent="0.2">
      <c r="A72" s="43" t="s">
        <v>1108</v>
      </c>
    </row>
    <row r="73" spans="1:8" x14ac:dyDescent="0.2">
      <c r="A73" s="43" t="s">
        <v>1109</v>
      </c>
    </row>
    <row r="74" spans="1:8" x14ac:dyDescent="0.2">
      <c r="A74" s="43" t="s">
        <v>1110</v>
      </c>
    </row>
    <row r="75" spans="1:8" x14ac:dyDescent="0.2">
      <c r="A75" s="43" t="s">
        <v>1111</v>
      </c>
    </row>
    <row r="76" spans="1:8" x14ac:dyDescent="0.2">
      <c r="A76" s="43" t="s">
        <v>1112</v>
      </c>
    </row>
    <row r="78" spans="1:8" x14ac:dyDescent="0.2">
      <c r="A78" s="43" t="s">
        <v>1113</v>
      </c>
    </row>
    <row r="79" spans="1:8" x14ac:dyDescent="0.2">
      <c r="A79" s="43" t="s">
        <v>1114</v>
      </c>
    </row>
    <row r="80" spans="1:8" x14ac:dyDescent="0.2">
      <c r="A80" s="43" t="s">
        <v>1115</v>
      </c>
    </row>
    <row r="81" spans="1:1" x14ac:dyDescent="0.2">
      <c r="A81" s="43" t="s">
        <v>1116</v>
      </c>
    </row>
    <row r="83" spans="1:1" x14ac:dyDescent="0.2">
      <c r="A83" s="43" t="s">
        <v>1117</v>
      </c>
    </row>
    <row r="84" spans="1:1" x14ac:dyDescent="0.2">
      <c r="A84" s="43" t="s">
        <v>1118</v>
      </c>
    </row>
    <row r="85" spans="1:1" x14ac:dyDescent="0.2">
      <c r="A85" s="43" t="s">
        <v>1119</v>
      </c>
    </row>
    <row r="86" spans="1:1" x14ac:dyDescent="0.2">
      <c r="A86" s="43" t="s">
        <v>1120</v>
      </c>
    </row>
  </sheetData>
  <phoneticPr fontId="18" type="noConversion"/>
  <pageMargins left="0.35" right="0.3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heetViews>
  <sheetFormatPr defaultRowHeight="12.75" x14ac:dyDescent="0.2"/>
  <cols>
    <col min="1" max="1" width="14.85546875" bestFit="1" customWidth="1"/>
    <col min="2" max="2" width="80.85546875" bestFit="1" customWidth="1"/>
  </cols>
  <sheetData>
    <row r="1" spans="1:2" x14ac:dyDescent="0.2">
      <c r="A1" s="23" t="s">
        <v>282</v>
      </c>
      <c r="B1" s="23" t="s">
        <v>283</v>
      </c>
    </row>
    <row r="2" spans="1:2" ht="56.25" x14ac:dyDescent="0.2">
      <c r="A2" s="53" t="s">
        <v>5</v>
      </c>
      <c r="B2" s="54" t="s">
        <v>1121</v>
      </c>
    </row>
    <row r="3" spans="1:2" x14ac:dyDescent="0.2">
      <c r="A3" s="24"/>
      <c r="B3" s="24"/>
    </row>
  </sheetData>
  <phoneticPr fontId="18"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2.75" x14ac:dyDescent="0.2"/>
  <cols>
    <col min="1" max="1" width="12.42578125" bestFit="1" customWidth="1"/>
    <col min="2" max="2" width="80.85546875" bestFit="1" customWidth="1"/>
  </cols>
  <sheetData>
    <row r="1" spans="1:2" x14ac:dyDescent="0.2">
      <c r="A1" s="23" t="s">
        <v>1122</v>
      </c>
      <c r="B1" s="23" t="s">
        <v>1123</v>
      </c>
    </row>
    <row r="2" spans="1:2" x14ac:dyDescent="0.2">
      <c r="A2" s="53" t="s">
        <v>733</v>
      </c>
      <c r="B2" s="53" t="s">
        <v>1124</v>
      </c>
    </row>
    <row r="3" spans="1:2" x14ac:dyDescent="0.2">
      <c r="A3" s="53" t="s">
        <v>309</v>
      </c>
      <c r="B3" s="53" t="s">
        <v>1125</v>
      </c>
    </row>
    <row r="4" spans="1:2" x14ac:dyDescent="0.2">
      <c r="A4" s="53" t="s">
        <v>337</v>
      </c>
      <c r="B4" s="53" t="s">
        <v>1126</v>
      </c>
    </row>
    <row r="5" spans="1:2" x14ac:dyDescent="0.2">
      <c r="A5" s="53" t="s">
        <v>557</v>
      </c>
      <c r="B5" s="53" t="s">
        <v>1127</v>
      </c>
    </row>
  </sheetData>
  <phoneticPr fontId="18"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0"/>
  <sheetViews>
    <sheetView workbookViewId="0"/>
  </sheetViews>
  <sheetFormatPr defaultRowHeight="11.25" x14ac:dyDescent="0.2"/>
  <cols>
    <col min="1" max="1" width="15.7109375" style="43" customWidth="1"/>
    <col min="2" max="2" width="30.7109375" style="43" customWidth="1"/>
    <col min="3" max="3" width="22.7109375" style="43" customWidth="1"/>
    <col min="4" max="4" width="10.7109375" style="43" customWidth="1"/>
    <col min="5" max="16384" width="9.140625" style="43"/>
  </cols>
  <sheetData>
    <row r="1" spans="1:4" s="49" customFormat="1" x14ac:dyDescent="0.2">
      <c r="A1" s="49" t="s">
        <v>1128</v>
      </c>
    </row>
    <row r="2" spans="1:4" s="49" customFormat="1" x14ac:dyDescent="0.2">
      <c r="A2" s="49" t="s">
        <v>297</v>
      </c>
      <c r="B2" s="49" t="s">
        <v>1129</v>
      </c>
    </row>
    <row r="3" spans="1:4" x14ac:dyDescent="0.2">
      <c r="A3" s="43" t="s">
        <v>1130</v>
      </c>
      <c r="B3" s="43" t="s">
        <v>1131</v>
      </c>
    </row>
    <row r="4" spans="1:4" x14ac:dyDescent="0.2">
      <c r="A4" s="43" t="s">
        <v>1132</v>
      </c>
      <c r="B4" s="43" t="s">
        <v>1133</v>
      </c>
    </row>
    <row r="7" spans="1:4" s="49" customFormat="1" x14ac:dyDescent="0.2">
      <c r="A7" s="49" t="s">
        <v>1134</v>
      </c>
    </row>
    <row r="8" spans="1:4" s="49" customFormat="1" x14ac:dyDescent="0.2">
      <c r="A8" s="49" t="s">
        <v>1135</v>
      </c>
      <c r="B8" s="49" t="s">
        <v>1136</v>
      </c>
      <c r="C8" s="49" t="s">
        <v>1137</v>
      </c>
      <c r="D8" s="49" t="s">
        <v>297</v>
      </c>
    </row>
    <row r="9" spans="1:4" x14ac:dyDescent="0.2">
      <c r="A9" s="43" t="s">
        <v>112</v>
      </c>
      <c r="B9" s="43" t="s">
        <v>12</v>
      </c>
      <c r="C9" s="43" t="s">
        <v>194</v>
      </c>
      <c r="D9" s="43" t="s">
        <v>1132</v>
      </c>
    </row>
    <row r="10" spans="1:4" x14ac:dyDescent="0.2">
      <c r="A10" s="43" t="s">
        <v>112</v>
      </c>
      <c r="B10" s="43" t="s">
        <v>12</v>
      </c>
      <c r="C10" s="43" t="s">
        <v>215</v>
      </c>
      <c r="D10" s="43" t="s">
        <v>1132</v>
      </c>
    </row>
    <row r="11" spans="1:4" x14ac:dyDescent="0.2">
      <c r="A11" s="43" t="s">
        <v>112</v>
      </c>
      <c r="B11" s="43" t="s">
        <v>12</v>
      </c>
      <c r="C11" s="43" t="s">
        <v>250</v>
      </c>
      <c r="D11" s="43" t="s">
        <v>1132</v>
      </c>
    </row>
    <row r="12" spans="1:4" x14ac:dyDescent="0.2">
      <c r="A12" s="43" t="s">
        <v>112</v>
      </c>
      <c r="B12" s="43" t="s">
        <v>12</v>
      </c>
      <c r="C12" s="43" t="s">
        <v>254</v>
      </c>
      <c r="D12" s="43" t="s">
        <v>1132</v>
      </c>
    </row>
    <row r="13" spans="1:4" x14ac:dyDescent="0.2">
      <c r="A13" s="43" t="s">
        <v>112</v>
      </c>
      <c r="B13" s="43" t="s">
        <v>12</v>
      </c>
      <c r="C13" s="43" t="s">
        <v>273</v>
      </c>
      <c r="D13" s="43" t="s">
        <v>1132</v>
      </c>
    </row>
    <row r="14" spans="1:4" x14ac:dyDescent="0.2">
      <c r="A14" s="43" t="s">
        <v>112</v>
      </c>
      <c r="B14" s="43" t="s">
        <v>12</v>
      </c>
      <c r="C14" s="43" t="s">
        <v>277</v>
      </c>
      <c r="D14" s="43" t="s">
        <v>1132</v>
      </c>
    </row>
    <row r="15" spans="1:4" x14ac:dyDescent="0.2">
      <c r="A15" s="43" t="s">
        <v>112</v>
      </c>
      <c r="B15" s="43" t="s">
        <v>12</v>
      </c>
      <c r="C15" s="43" t="s">
        <v>228</v>
      </c>
      <c r="D15" s="43" t="s">
        <v>1132</v>
      </c>
    </row>
    <row r="16" spans="1:4" x14ac:dyDescent="0.2">
      <c r="A16" s="43" t="s">
        <v>112</v>
      </c>
      <c r="B16" s="43" t="s">
        <v>12</v>
      </c>
      <c r="C16" s="43" t="s">
        <v>230</v>
      </c>
      <c r="D16" s="43" t="s">
        <v>1132</v>
      </c>
    </row>
    <row r="17" spans="1:4" x14ac:dyDescent="0.2">
      <c r="A17" s="43" t="s">
        <v>112</v>
      </c>
      <c r="B17" s="43" t="s">
        <v>12</v>
      </c>
      <c r="C17" s="43" t="s">
        <v>246</v>
      </c>
      <c r="D17" s="43" t="s">
        <v>1132</v>
      </c>
    </row>
    <row r="18" spans="1:4" x14ac:dyDescent="0.2">
      <c r="A18" s="43" t="s">
        <v>112</v>
      </c>
      <c r="B18" s="43" t="s">
        <v>12</v>
      </c>
      <c r="C18" s="43" t="s">
        <v>251</v>
      </c>
      <c r="D18" s="43" t="s">
        <v>1132</v>
      </c>
    </row>
    <row r="19" spans="1:4" x14ac:dyDescent="0.2">
      <c r="A19" s="43" t="s">
        <v>112</v>
      </c>
      <c r="B19" s="43" t="s">
        <v>12</v>
      </c>
      <c r="C19" s="43" t="s">
        <v>235</v>
      </c>
      <c r="D19" s="43" t="s">
        <v>1132</v>
      </c>
    </row>
    <row r="20" spans="1:4" x14ac:dyDescent="0.2">
      <c r="A20" s="43" t="s">
        <v>112</v>
      </c>
      <c r="B20" s="43" t="s">
        <v>12</v>
      </c>
      <c r="C20" s="43" t="s">
        <v>190</v>
      </c>
      <c r="D20" s="43" t="s">
        <v>1132</v>
      </c>
    </row>
    <row r="21" spans="1:4" x14ac:dyDescent="0.2">
      <c r="A21" s="43" t="s">
        <v>112</v>
      </c>
      <c r="B21" s="43" t="s">
        <v>12</v>
      </c>
      <c r="C21" s="43" t="s">
        <v>198</v>
      </c>
      <c r="D21" s="43" t="s">
        <v>1132</v>
      </c>
    </row>
    <row r="22" spans="1:4" x14ac:dyDescent="0.2">
      <c r="A22" s="43" t="s">
        <v>112</v>
      </c>
      <c r="B22" s="43" t="s">
        <v>12</v>
      </c>
      <c r="C22" s="43" t="s">
        <v>173</v>
      </c>
      <c r="D22" s="43" t="s">
        <v>1132</v>
      </c>
    </row>
    <row r="23" spans="1:4" x14ac:dyDescent="0.2">
      <c r="A23" s="43" t="s">
        <v>112</v>
      </c>
      <c r="B23" s="43" t="s">
        <v>12</v>
      </c>
      <c r="C23" s="43" t="s">
        <v>193</v>
      </c>
      <c r="D23" s="43" t="s">
        <v>1132</v>
      </c>
    </row>
    <row r="24" spans="1:4" x14ac:dyDescent="0.2">
      <c r="A24" s="43" t="s">
        <v>112</v>
      </c>
      <c r="B24" s="43" t="s">
        <v>12</v>
      </c>
      <c r="C24" s="43" t="s">
        <v>229</v>
      </c>
      <c r="D24" s="43" t="s">
        <v>1132</v>
      </c>
    </row>
    <row r="25" spans="1:4" x14ac:dyDescent="0.2">
      <c r="A25" s="43" t="s">
        <v>112</v>
      </c>
      <c r="B25" s="43" t="s">
        <v>12</v>
      </c>
      <c r="C25" s="43" t="s">
        <v>249</v>
      </c>
      <c r="D25" s="43" t="s">
        <v>1132</v>
      </c>
    </row>
    <row r="26" spans="1:4" x14ac:dyDescent="0.2">
      <c r="A26" s="43" t="s">
        <v>112</v>
      </c>
      <c r="B26" s="43" t="s">
        <v>12</v>
      </c>
      <c r="C26" s="43" t="s">
        <v>274</v>
      </c>
      <c r="D26" s="43" t="s">
        <v>1132</v>
      </c>
    </row>
    <row r="27" spans="1:4" x14ac:dyDescent="0.2">
      <c r="A27" s="43" t="s">
        <v>112</v>
      </c>
      <c r="B27" s="43" t="s">
        <v>12</v>
      </c>
      <c r="C27" s="43" t="s">
        <v>183</v>
      </c>
      <c r="D27" s="43" t="s">
        <v>1132</v>
      </c>
    </row>
    <row r="28" spans="1:4" x14ac:dyDescent="0.2">
      <c r="A28" s="43" t="s">
        <v>112</v>
      </c>
      <c r="B28" s="43" t="s">
        <v>12</v>
      </c>
      <c r="C28" s="43" t="s">
        <v>207</v>
      </c>
      <c r="D28" s="43" t="s">
        <v>1132</v>
      </c>
    </row>
    <row r="29" spans="1:4" x14ac:dyDescent="0.2">
      <c r="A29" s="43" t="s">
        <v>112</v>
      </c>
      <c r="B29" s="43" t="s">
        <v>12</v>
      </c>
      <c r="C29" s="43" t="s">
        <v>268</v>
      </c>
      <c r="D29" s="43" t="s">
        <v>1132</v>
      </c>
    </row>
    <row r="30" spans="1:4" x14ac:dyDescent="0.2">
      <c r="A30" s="43" t="s">
        <v>112</v>
      </c>
      <c r="B30" s="43" t="s">
        <v>12</v>
      </c>
      <c r="C30" s="43" t="s">
        <v>205</v>
      </c>
      <c r="D30" s="43" t="s">
        <v>1132</v>
      </c>
    </row>
    <row r="31" spans="1:4" x14ac:dyDescent="0.2">
      <c r="A31" s="43" t="s">
        <v>112</v>
      </c>
      <c r="B31" s="43" t="s">
        <v>12</v>
      </c>
      <c r="C31" s="43" t="s">
        <v>223</v>
      </c>
      <c r="D31" s="43" t="s">
        <v>1132</v>
      </c>
    </row>
    <row r="32" spans="1:4" x14ac:dyDescent="0.2">
      <c r="A32" s="43" t="s">
        <v>112</v>
      </c>
      <c r="B32" s="43" t="s">
        <v>12</v>
      </c>
      <c r="C32" s="43" t="s">
        <v>232</v>
      </c>
      <c r="D32" s="43" t="s">
        <v>1132</v>
      </c>
    </row>
    <row r="33" spans="1:4" x14ac:dyDescent="0.2">
      <c r="A33" s="43" t="s">
        <v>112</v>
      </c>
      <c r="B33" s="43" t="s">
        <v>12</v>
      </c>
      <c r="C33" s="43" t="s">
        <v>264</v>
      </c>
      <c r="D33" s="43" t="s">
        <v>1132</v>
      </c>
    </row>
    <row r="34" spans="1:4" x14ac:dyDescent="0.2">
      <c r="A34" s="43" t="s">
        <v>112</v>
      </c>
      <c r="B34" s="43" t="s">
        <v>12</v>
      </c>
      <c r="C34" s="43" t="s">
        <v>266</v>
      </c>
      <c r="D34" s="43" t="s">
        <v>1132</v>
      </c>
    </row>
    <row r="35" spans="1:4" x14ac:dyDescent="0.2">
      <c r="A35" s="43" t="s">
        <v>112</v>
      </c>
      <c r="B35" s="43" t="s">
        <v>12</v>
      </c>
      <c r="C35" s="43" t="s">
        <v>275</v>
      </c>
      <c r="D35" s="43" t="s">
        <v>1132</v>
      </c>
    </row>
    <row r="36" spans="1:4" x14ac:dyDescent="0.2">
      <c r="A36" s="43" t="s">
        <v>112</v>
      </c>
      <c r="B36" s="43" t="s">
        <v>12</v>
      </c>
      <c r="C36" s="43" t="s">
        <v>279</v>
      </c>
      <c r="D36" s="43" t="s">
        <v>1132</v>
      </c>
    </row>
    <row r="37" spans="1:4" x14ac:dyDescent="0.2">
      <c r="A37" s="43" t="s">
        <v>112</v>
      </c>
      <c r="B37" s="43" t="s">
        <v>12</v>
      </c>
      <c r="C37" s="43" t="s">
        <v>247</v>
      </c>
      <c r="D37" s="43" t="s">
        <v>1132</v>
      </c>
    </row>
    <row r="38" spans="1:4" x14ac:dyDescent="0.2">
      <c r="A38" s="43" t="s">
        <v>112</v>
      </c>
      <c r="B38" s="43" t="s">
        <v>12</v>
      </c>
      <c r="C38" s="43" t="s">
        <v>256</v>
      </c>
      <c r="D38" s="43" t="s">
        <v>1132</v>
      </c>
    </row>
    <row r="39" spans="1:4" x14ac:dyDescent="0.2">
      <c r="A39" s="43" t="s">
        <v>112</v>
      </c>
      <c r="B39" s="43" t="s">
        <v>12</v>
      </c>
      <c r="C39" s="43" t="s">
        <v>213</v>
      </c>
      <c r="D39" s="43" t="s">
        <v>1132</v>
      </c>
    </row>
    <row r="40" spans="1:4" x14ac:dyDescent="0.2">
      <c r="A40" s="43" t="s">
        <v>112</v>
      </c>
      <c r="B40" s="43" t="s">
        <v>12</v>
      </c>
      <c r="C40" s="43" t="s">
        <v>225</v>
      </c>
      <c r="D40" s="43" t="s">
        <v>1132</v>
      </c>
    </row>
    <row r="41" spans="1:4" x14ac:dyDescent="0.2">
      <c r="A41" s="43" t="s">
        <v>112</v>
      </c>
      <c r="B41" s="43" t="s">
        <v>12</v>
      </c>
      <c r="C41" s="43" t="s">
        <v>270</v>
      </c>
      <c r="D41" s="43" t="s">
        <v>1132</v>
      </c>
    </row>
    <row r="42" spans="1:4" x14ac:dyDescent="0.2">
      <c r="A42" s="43" t="s">
        <v>113</v>
      </c>
      <c r="B42" s="43" t="s">
        <v>13</v>
      </c>
      <c r="C42" s="43" t="s">
        <v>235</v>
      </c>
      <c r="D42" s="43" t="s">
        <v>1132</v>
      </c>
    </row>
    <row r="43" spans="1:4" x14ac:dyDescent="0.2">
      <c r="A43" s="43" t="s">
        <v>113</v>
      </c>
      <c r="B43" s="43" t="s">
        <v>13</v>
      </c>
      <c r="C43" s="43" t="s">
        <v>183</v>
      </c>
      <c r="D43" s="43" t="s">
        <v>1132</v>
      </c>
    </row>
    <row r="44" spans="1:4" x14ac:dyDescent="0.2">
      <c r="A44" s="43" t="s">
        <v>113</v>
      </c>
      <c r="B44" s="43" t="s">
        <v>13</v>
      </c>
      <c r="C44" s="43" t="s">
        <v>274</v>
      </c>
      <c r="D44" s="43" t="s">
        <v>1132</v>
      </c>
    </row>
    <row r="45" spans="1:4" x14ac:dyDescent="0.2">
      <c r="A45" s="43" t="s">
        <v>113</v>
      </c>
      <c r="B45" s="43" t="s">
        <v>13</v>
      </c>
      <c r="C45" s="43" t="s">
        <v>194</v>
      </c>
      <c r="D45" s="43" t="s">
        <v>1132</v>
      </c>
    </row>
    <row r="46" spans="1:4" x14ac:dyDescent="0.2">
      <c r="A46" s="43" t="s">
        <v>113</v>
      </c>
      <c r="B46" s="43" t="s">
        <v>13</v>
      </c>
      <c r="C46" s="43" t="s">
        <v>207</v>
      </c>
      <c r="D46" s="43" t="s">
        <v>1132</v>
      </c>
    </row>
    <row r="47" spans="1:4" x14ac:dyDescent="0.2">
      <c r="A47" s="43" t="s">
        <v>113</v>
      </c>
      <c r="B47" s="43" t="s">
        <v>13</v>
      </c>
      <c r="C47" s="43" t="s">
        <v>213</v>
      </c>
      <c r="D47" s="43" t="s">
        <v>1132</v>
      </c>
    </row>
    <row r="48" spans="1:4" x14ac:dyDescent="0.2">
      <c r="A48" s="43" t="s">
        <v>113</v>
      </c>
      <c r="B48" s="43" t="s">
        <v>13</v>
      </c>
      <c r="C48" s="43" t="s">
        <v>228</v>
      </c>
      <c r="D48" s="43" t="s">
        <v>1132</v>
      </c>
    </row>
    <row r="49" spans="1:4" x14ac:dyDescent="0.2">
      <c r="A49" s="43" t="s">
        <v>113</v>
      </c>
      <c r="B49" s="43" t="s">
        <v>13</v>
      </c>
      <c r="C49" s="43" t="s">
        <v>246</v>
      </c>
      <c r="D49" s="43" t="s">
        <v>1132</v>
      </c>
    </row>
    <row r="50" spans="1:4" x14ac:dyDescent="0.2">
      <c r="A50" s="43" t="s">
        <v>113</v>
      </c>
      <c r="B50" s="43" t="s">
        <v>13</v>
      </c>
      <c r="C50" s="43" t="s">
        <v>247</v>
      </c>
      <c r="D50" s="43" t="s">
        <v>1132</v>
      </c>
    </row>
    <row r="51" spans="1:4" x14ac:dyDescent="0.2">
      <c r="A51" s="43" t="s">
        <v>113</v>
      </c>
      <c r="B51" s="43" t="s">
        <v>13</v>
      </c>
      <c r="C51" s="43" t="s">
        <v>275</v>
      </c>
      <c r="D51" s="43" t="s">
        <v>1132</v>
      </c>
    </row>
    <row r="52" spans="1:4" x14ac:dyDescent="0.2">
      <c r="A52" s="43" t="s">
        <v>113</v>
      </c>
      <c r="B52" s="43" t="s">
        <v>13</v>
      </c>
      <c r="C52" s="43" t="s">
        <v>198</v>
      </c>
      <c r="D52" s="43" t="s">
        <v>1132</v>
      </c>
    </row>
    <row r="53" spans="1:4" x14ac:dyDescent="0.2">
      <c r="A53" s="43" t="s">
        <v>113</v>
      </c>
      <c r="B53" s="43" t="s">
        <v>13</v>
      </c>
      <c r="C53" s="43" t="s">
        <v>264</v>
      </c>
      <c r="D53" s="43" t="s">
        <v>1132</v>
      </c>
    </row>
    <row r="54" spans="1:4" x14ac:dyDescent="0.2">
      <c r="A54" s="43" t="s">
        <v>113</v>
      </c>
      <c r="B54" s="43" t="s">
        <v>13</v>
      </c>
      <c r="C54" s="43" t="s">
        <v>279</v>
      </c>
      <c r="D54" s="43" t="s">
        <v>1132</v>
      </c>
    </row>
    <row r="55" spans="1:4" x14ac:dyDescent="0.2">
      <c r="A55" s="43" t="s">
        <v>113</v>
      </c>
      <c r="B55" s="43" t="s">
        <v>13</v>
      </c>
      <c r="C55" s="43" t="s">
        <v>190</v>
      </c>
      <c r="D55" s="43" t="s">
        <v>1132</v>
      </c>
    </row>
    <row r="56" spans="1:4" x14ac:dyDescent="0.2">
      <c r="A56" s="43" t="s">
        <v>113</v>
      </c>
      <c r="B56" s="43" t="s">
        <v>13</v>
      </c>
      <c r="C56" s="43" t="s">
        <v>193</v>
      </c>
      <c r="D56" s="43" t="s">
        <v>1132</v>
      </c>
    </row>
    <row r="57" spans="1:4" x14ac:dyDescent="0.2">
      <c r="A57" s="43" t="s">
        <v>113</v>
      </c>
      <c r="B57" s="43" t="s">
        <v>13</v>
      </c>
      <c r="C57" s="43" t="s">
        <v>251</v>
      </c>
      <c r="D57" s="43" t="s">
        <v>1132</v>
      </c>
    </row>
    <row r="58" spans="1:4" x14ac:dyDescent="0.2">
      <c r="A58" s="43" t="s">
        <v>113</v>
      </c>
      <c r="B58" s="43" t="s">
        <v>13</v>
      </c>
      <c r="C58" s="43" t="s">
        <v>266</v>
      </c>
      <c r="D58" s="43" t="s">
        <v>1132</v>
      </c>
    </row>
    <row r="59" spans="1:4" x14ac:dyDescent="0.2">
      <c r="A59" s="43" t="s">
        <v>113</v>
      </c>
      <c r="B59" s="43" t="s">
        <v>13</v>
      </c>
      <c r="C59" s="43" t="s">
        <v>205</v>
      </c>
      <c r="D59" s="43" t="s">
        <v>1132</v>
      </c>
    </row>
    <row r="60" spans="1:4" x14ac:dyDescent="0.2">
      <c r="A60" s="43" t="s">
        <v>113</v>
      </c>
      <c r="B60" s="43" t="s">
        <v>13</v>
      </c>
      <c r="C60" s="43" t="s">
        <v>230</v>
      </c>
      <c r="D60" s="43" t="s">
        <v>1132</v>
      </c>
    </row>
    <row r="61" spans="1:4" x14ac:dyDescent="0.2">
      <c r="A61" s="43" t="s">
        <v>113</v>
      </c>
      <c r="B61" s="43" t="s">
        <v>13</v>
      </c>
      <c r="C61" s="43" t="s">
        <v>232</v>
      </c>
      <c r="D61" s="43" t="s">
        <v>1132</v>
      </c>
    </row>
    <row r="62" spans="1:4" x14ac:dyDescent="0.2">
      <c r="A62" s="43" t="s">
        <v>113</v>
      </c>
      <c r="B62" s="43" t="s">
        <v>13</v>
      </c>
      <c r="C62" s="43" t="s">
        <v>250</v>
      </c>
      <c r="D62" s="43" t="s">
        <v>1132</v>
      </c>
    </row>
    <row r="63" spans="1:4" x14ac:dyDescent="0.2">
      <c r="A63" s="43" t="s">
        <v>113</v>
      </c>
      <c r="B63" s="43" t="s">
        <v>13</v>
      </c>
      <c r="C63" s="43" t="s">
        <v>270</v>
      </c>
      <c r="D63" s="43" t="s">
        <v>1132</v>
      </c>
    </row>
    <row r="64" spans="1:4" x14ac:dyDescent="0.2">
      <c r="A64" s="43" t="s">
        <v>113</v>
      </c>
      <c r="B64" s="43" t="s">
        <v>13</v>
      </c>
      <c r="C64" s="43" t="s">
        <v>277</v>
      </c>
      <c r="D64" s="43" t="s">
        <v>1132</v>
      </c>
    </row>
    <row r="65" spans="1:4" x14ac:dyDescent="0.2">
      <c r="A65" s="43" t="s">
        <v>113</v>
      </c>
      <c r="B65" s="43" t="s">
        <v>13</v>
      </c>
      <c r="C65" s="43" t="s">
        <v>215</v>
      </c>
      <c r="D65" s="43" t="s">
        <v>1132</v>
      </c>
    </row>
    <row r="66" spans="1:4" x14ac:dyDescent="0.2">
      <c r="A66" s="43" t="s">
        <v>113</v>
      </c>
      <c r="B66" s="43" t="s">
        <v>13</v>
      </c>
      <c r="C66" s="43" t="s">
        <v>223</v>
      </c>
      <c r="D66" s="43" t="s">
        <v>1132</v>
      </c>
    </row>
    <row r="67" spans="1:4" x14ac:dyDescent="0.2">
      <c r="A67" s="43" t="s">
        <v>113</v>
      </c>
      <c r="B67" s="43" t="s">
        <v>13</v>
      </c>
      <c r="C67" s="43" t="s">
        <v>249</v>
      </c>
      <c r="D67" s="43" t="s">
        <v>1132</v>
      </c>
    </row>
    <row r="68" spans="1:4" x14ac:dyDescent="0.2">
      <c r="A68" s="43" t="s">
        <v>113</v>
      </c>
      <c r="B68" s="43" t="s">
        <v>13</v>
      </c>
      <c r="C68" s="43" t="s">
        <v>173</v>
      </c>
      <c r="D68" s="43" t="s">
        <v>1132</v>
      </c>
    </row>
    <row r="69" spans="1:4" x14ac:dyDescent="0.2">
      <c r="A69" s="43" t="s">
        <v>113</v>
      </c>
      <c r="B69" s="43" t="s">
        <v>13</v>
      </c>
      <c r="C69" s="43" t="s">
        <v>268</v>
      </c>
      <c r="D69" s="43" t="s">
        <v>1132</v>
      </c>
    </row>
    <row r="70" spans="1:4" x14ac:dyDescent="0.2">
      <c r="A70" s="43" t="s">
        <v>113</v>
      </c>
      <c r="B70" s="43" t="s">
        <v>13</v>
      </c>
      <c r="C70" s="43" t="s">
        <v>225</v>
      </c>
      <c r="D70" s="43" t="s">
        <v>1132</v>
      </c>
    </row>
    <row r="71" spans="1:4" x14ac:dyDescent="0.2">
      <c r="A71" s="43" t="s">
        <v>113</v>
      </c>
      <c r="B71" s="43" t="s">
        <v>13</v>
      </c>
      <c r="C71" s="43" t="s">
        <v>229</v>
      </c>
      <c r="D71" s="43" t="s">
        <v>1132</v>
      </c>
    </row>
    <row r="72" spans="1:4" x14ac:dyDescent="0.2">
      <c r="A72" s="43" t="s">
        <v>113</v>
      </c>
      <c r="B72" s="43" t="s">
        <v>13</v>
      </c>
      <c r="C72" s="43" t="s">
        <v>254</v>
      </c>
      <c r="D72" s="43" t="s">
        <v>1132</v>
      </c>
    </row>
    <row r="73" spans="1:4" x14ac:dyDescent="0.2">
      <c r="A73" s="43" t="s">
        <v>113</v>
      </c>
      <c r="B73" s="43" t="s">
        <v>13</v>
      </c>
      <c r="C73" s="43" t="s">
        <v>256</v>
      </c>
      <c r="D73" s="43" t="s">
        <v>1132</v>
      </c>
    </row>
    <row r="74" spans="1:4" x14ac:dyDescent="0.2">
      <c r="A74" s="43" t="s">
        <v>113</v>
      </c>
      <c r="B74" s="43" t="s">
        <v>13</v>
      </c>
      <c r="C74" s="43" t="s">
        <v>273</v>
      </c>
      <c r="D74" s="43" t="s">
        <v>1132</v>
      </c>
    </row>
    <row r="75" spans="1:4" x14ac:dyDescent="0.2">
      <c r="A75" s="43" t="s">
        <v>114</v>
      </c>
      <c r="B75" s="43" t="s">
        <v>14</v>
      </c>
      <c r="C75" s="43" t="s">
        <v>193</v>
      </c>
      <c r="D75" s="43" t="s">
        <v>1132</v>
      </c>
    </row>
    <row r="76" spans="1:4" x14ac:dyDescent="0.2">
      <c r="A76" s="43" t="s">
        <v>114</v>
      </c>
      <c r="B76" s="43" t="s">
        <v>14</v>
      </c>
      <c r="C76" s="43" t="s">
        <v>194</v>
      </c>
      <c r="D76" s="43" t="s">
        <v>1132</v>
      </c>
    </row>
    <row r="77" spans="1:4" x14ac:dyDescent="0.2">
      <c r="A77" s="43" t="s">
        <v>114</v>
      </c>
      <c r="B77" s="43" t="s">
        <v>14</v>
      </c>
      <c r="C77" s="43" t="s">
        <v>213</v>
      </c>
      <c r="D77" s="43" t="s">
        <v>1132</v>
      </c>
    </row>
    <row r="78" spans="1:4" x14ac:dyDescent="0.2">
      <c r="A78" s="43" t="s">
        <v>114</v>
      </c>
      <c r="B78" s="43" t="s">
        <v>14</v>
      </c>
      <c r="C78" s="43" t="s">
        <v>225</v>
      </c>
      <c r="D78" s="43" t="s">
        <v>1132</v>
      </c>
    </row>
    <row r="79" spans="1:4" x14ac:dyDescent="0.2">
      <c r="A79" s="43" t="s">
        <v>114</v>
      </c>
      <c r="B79" s="43" t="s">
        <v>14</v>
      </c>
      <c r="C79" s="43" t="s">
        <v>249</v>
      </c>
      <c r="D79" s="43" t="s">
        <v>1132</v>
      </c>
    </row>
    <row r="80" spans="1:4" x14ac:dyDescent="0.2">
      <c r="A80" s="43" t="s">
        <v>114</v>
      </c>
      <c r="B80" s="43" t="s">
        <v>14</v>
      </c>
      <c r="C80" s="43" t="s">
        <v>256</v>
      </c>
      <c r="D80" s="43" t="s">
        <v>1132</v>
      </c>
    </row>
    <row r="81" spans="1:4" x14ac:dyDescent="0.2">
      <c r="A81" s="43" t="s">
        <v>114</v>
      </c>
      <c r="B81" s="43" t="s">
        <v>14</v>
      </c>
      <c r="C81" s="43" t="s">
        <v>273</v>
      </c>
      <c r="D81" s="43" t="s">
        <v>1132</v>
      </c>
    </row>
    <row r="82" spans="1:4" x14ac:dyDescent="0.2">
      <c r="A82" s="43" t="s">
        <v>114</v>
      </c>
      <c r="B82" s="43" t="s">
        <v>14</v>
      </c>
      <c r="C82" s="43" t="s">
        <v>264</v>
      </c>
      <c r="D82" s="43" t="s">
        <v>1132</v>
      </c>
    </row>
    <row r="83" spans="1:4" x14ac:dyDescent="0.2">
      <c r="A83" s="43" t="s">
        <v>114</v>
      </c>
      <c r="B83" s="43" t="s">
        <v>14</v>
      </c>
      <c r="C83" s="43" t="s">
        <v>270</v>
      </c>
      <c r="D83" s="43" t="s">
        <v>1132</v>
      </c>
    </row>
    <row r="84" spans="1:4" x14ac:dyDescent="0.2">
      <c r="A84" s="43" t="s">
        <v>114</v>
      </c>
      <c r="B84" s="43" t="s">
        <v>14</v>
      </c>
      <c r="C84" s="43" t="s">
        <v>277</v>
      </c>
      <c r="D84" s="43" t="s">
        <v>1132</v>
      </c>
    </row>
    <row r="85" spans="1:4" x14ac:dyDescent="0.2">
      <c r="A85" s="43" t="s">
        <v>114</v>
      </c>
      <c r="B85" s="43" t="s">
        <v>14</v>
      </c>
      <c r="C85" s="43" t="s">
        <v>235</v>
      </c>
      <c r="D85" s="43" t="s">
        <v>1132</v>
      </c>
    </row>
    <row r="86" spans="1:4" x14ac:dyDescent="0.2">
      <c r="A86" s="43" t="s">
        <v>114</v>
      </c>
      <c r="B86" s="43" t="s">
        <v>14</v>
      </c>
      <c r="C86" s="43" t="s">
        <v>251</v>
      </c>
      <c r="D86" s="43" t="s">
        <v>1132</v>
      </c>
    </row>
    <row r="87" spans="1:4" x14ac:dyDescent="0.2">
      <c r="A87" s="43" t="s">
        <v>114</v>
      </c>
      <c r="B87" s="43" t="s">
        <v>14</v>
      </c>
      <c r="C87" s="43" t="s">
        <v>259</v>
      </c>
      <c r="D87" s="43" t="s">
        <v>1132</v>
      </c>
    </row>
    <row r="88" spans="1:4" x14ac:dyDescent="0.2">
      <c r="A88" s="43" t="s">
        <v>114</v>
      </c>
      <c r="B88" s="43" t="s">
        <v>14</v>
      </c>
      <c r="C88" s="43" t="s">
        <v>266</v>
      </c>
      <c r="D88" s="43" t="s">
        <v>1132</v>
      </c>
    </row>
    <row r="89" spans="1:4" x14ac:dyDescent="0.2">
      <c r="A89" s="43" t="s">
        <v>114</v>
      </c>
      <c r="B89" s="43" t="s">
        <v>14</v>
      </c>
      <c r="C89" s="43" t="s">
        <v>275</v>
      </c>
      <c r="D89" s="43" t="s">
        <v>1132</v>
      </c>
    </row>
    <row r="90" spans="1:4" x14ac:dyDescent="0.2">
      <c r="A90" s="43" t="s">
        <v>114</v>
      </c>
      <c r="B90" s="43" t="s">
        <v>14</v>
      </c>
      <c r="C90" s="43" t="s">
        <v>246</v>
      </c>
      <c r="D90" s="43" t="s">
        <v>1132</v>
      </c>
    </row>
    <row r="91" spans="1:4" x14ac:dyDescent="0.2">
      <c r="A91" s="43" t="s">
        <v>114</v>
      </c>
      <c r="B91" s="43" t="s">
        <v>14</v>
      </c>
      <c r="C91" s="43" t="s">
        <v>173</v>
      </c>
      <c r="D91" s="43" t="s">
        <v>1132</v>
      </c>
    </row>
    <row r="92" spans="1:4" x14ac:dyDescent="0.2">
      <c r="A92" s="43" t="s">
        <v>114</v>
      </c>
      <c r="B92" s="43" t="s">
        <v>14</v>
      </c>
      <c r="C92" s="43" t="s">
        <v>279</v>
      </c>
      <c r="D92" s="43" t="s">
        <v>1132</v>
      </c>
    </row>
    <row r="93" spans="1:4" x14ac:dyDescent="0.2">
      <c r="A93" s="43" t="s">
        <v>114</v>
      </c>
      <c r="B93" s="43" t="s">
        <v>14</v>
      </c>
      <c r="C93" s="43" t="s">
        <v>198</v>
      </c>
      <c r="D93" s="43" t="s">
        <v>1132</v>
      </c>
    </row>
    <row r="94" spans="1:4" x14ac:dyDescent="0.2">
      <c r="A94" s="43" t="s">
        <v>114</v>
      </c>
      <c r="B94" s="43" t="s">
        <v>14</v>
      </c>
      <c r="C94" s="43" t="s">
        <v>232</v>
      </c>
      <c r="D94" s="43" t="s">
        <v>1132</v>
      </c>
    </row>
    <row r="95" spans="1:4" x14ac:dyDescent="0.2">
      <c r="A95" s="43" t="s">
        <v>114</v>
      </c>
      <c r="B95" s="43" t="s">
        <v>14</v>
      </c>
      <c r="C95" s="43" t="s">
        <v>215</v>
      </c>
      <c r="D95" s="43" t="s">
        <v>1132</v>
      </c>
    </row>
    <row r="96" spans="1:4" x14ac:dyDescent="0.2">
      <c r="A96" s="43" t="s">
        <v>114</v>
      </c>
      <c r="B96" s="43" t="s">
        <v>14</v>
      </c>
      <c r="C96" s="43" t="s">
        <v>223</v>
      </c>
      <c r="D96" s="43" t="s">
        <v>1132</v>
      </c>
    </row>
    <row r="97" spans="1:4" x14ac:dyDescent="0.2">
      <c r="A97" s="43" t="s">
        <v>114</v>
      </c>
      <c r="B97" s="43" t="s">
        <v>14</v>
      </c>
      <c r="C97" s="43" t="s">
        <v>228</v>
      </c>
      <c r="D97" s="43" t="s">
        <v>1132</v>
      </c>
    </row>
    <row r="98" spans="1:4" x14ac:dyDescent="0.2">
      <c r="A98" s="43" t="s">
        <v>114</v>
      </c>
      <c r="B98" s="43" t="s">
        <v>14</v>
      </c>
      <c r="C98" s="43" t="s">
        <v>229</v>
      </c>
      <c r="D98" s="43" t="s">
        <v>1132</v>
      </c>
    </row>
    <row r="99" spans="1:4" x14ac:dyDescent="0.2">
      <c r="A99" s="43" t="s">
        <v>114</v>
      </c>
      <c r="B99" s="43" t="s">
        <v>14</v>
      </c>
      <c r="C99" s="43" t="s">
        <v>230</v>
      </c>
      <c r="D99" s="43" t="s">
        <v>1132</v>
      </c>
    </row>
    <row r="100" spans="1:4" x14ac:dyDescent="0.2">
      <c r="A100" s="43" t="s">
        <v>114</v>
      </c>
      <c r="B100" s="43" t="s">
        <v>14</v>
      </c>
      <c r="C100" s="43" t="s">
        <v>254</v>
      </c>
      <c r="D100" s="43" t="s">
        <v>1132</v>
      </c>
    </row>
    <row r="101" spans="1:4" x14ac:dyDescent="0.2">
      <c r="A101" s="43" t="s">
        <v>114</v>
      </c>
      <c r="B101" s="43" t="s">
        <v>14</v>
      </c>
      <c r="C101" s="43" t="s">
        <v>258</v>
      </c>
      <c r="D101" s="43" t="s">
        <v>1132</v>
      </c>
    </row>
    <row r="102" spans="1:4" x14ac:dyDescent="0.2">
      <c r="A102" s="43" t="s">
        <v>114</v>
      </c>
      <c r="B102" s="43" t="s">
        <v>14</v>
      </c>
      <c r="C102" s="43" t="s">
        <v>183</v>
      </c>
      <c r="D102" s="43" t="s">
        <v>1132</v>
      </c>
    </row>
    <row r="103" spans="1:4" x14ac:dyDescent="0.2">
      <c r="A103" s="43" t="s">
        <v>114</v>
      </c>
      <c r="B103" s="43" t="s">
        <v>14</v>
      </c>
      <c r="C103" s="43" t="s">
        <v>247</v>
      </c>
      <c r="D103" s="43" t="s">
        <v>1132</v>
      </c>
    </row>
    <row r="104" spans="1:4" x14ac:dyDescent="0.2">
      <c r="A104" s="43" t="s">
        <v>114</v>
      </c>
      <c r="B104" s="43" t="s">
        <v>14</v>
      </c>
      <c r="C104" s="43" t="s">
        <v>250</v>
      </c>
      <c r="D104" s="43" t="s">
        <v>1132</v>
      </c>
    </row>
    <row r="105" spans="1:4" x14ac:dyDescent="0.2">
      <c r="A105" s="43" t="s">
        <v>114</v>
      </c>
      <c r="B105" s="43" t="s">
        <v>14</v>
      </c>
      <c r="C105" s="43" t="s">
        <v>268</v>
      </c>
      <c r="D105" s="43" t="s">
        <v>1132</v>
      </c>
    </row>
    <row r="106" spans="1:4" x14ac:dyDescent="0.2">
      <c r="A106" s="43" t="s">
        <v>114</v>
      </c>
      <c r="B106" s="43" t="s">
        <v>14</v>
      </c>
      <c r="C106" s="43" t="s">
        <v>274</v>
      </c>
      <c r="D106" s="43" t="s">
        <v>1132</v>
      </c>
    </row>
    <row r="107" spans="1:4" x14ac:dyDescent="0.2">
      <c r="A107" s="43" t="s">
        <v>115</v>
      </c>
      <c r="B107" s="43" t="s">
        <v>15</v>
      </c>
      <c r="C107" s="43" t="s">
        <v>279</v>
      </c>
      <c r="D107" s="43" t="s">
        <v>1132</v>
      </c>
    </row>
    <row r="108" spans="1:4" x14ac:dyDescent="0.2">
      <c r="A108" s="43" t="s">
        <v>115</v>
      </c>
      <c r="B108" s="43" t="s">
        <v>15</v>
      </c>
      <c r="C108" s="43" t="s">
        <v>215</v>
      </c>
      <c r="D108" s="43" t="s">
        <v>1132</v>
      </c>
    </row>
    <row r="109" spans="1:4" x14ac:dyDescent="0.2">
      <c r="A109" s="43" t="s">
        <v>115</v>
      </c>
      <c r="B109" s="43" t="s">
        <v>15</v>
      </c>
      <c r="C109" s="43" t="s">
        <v>246</v>
      </c>
      <c r="D109" s="43" t="s">
        <v>1132</v>
      </c>
    </row>
    <row r="110" spans="1:4" x14ac:dyDescent="0.2">
      <c r="A110" s="43" t="s">
        <v>115</v>
      </c>
      <c r="B110" s="43" t="s">
        <v>15</v>
      </c>
      <c r="C110" s="43" t="s">
        <v>277</v>
      </c>
      <c r="D110" s="43" t="s">
        <v>1132</v>
      </c>
    </row>
    <row r="111" spans="1:4" x14ac:dyDescent="0.2">
      <c r="A111" s="43" t="s">
        <v>115</v>
      </c>
      <c r="B111" s="43" t="s">
        <v>15</v>
      </c>
      <c r="C111" s="43" t="s">
        <v>198</v>
      </c>
      <c r="D111" s="43" t="s">
        <v>1132</v>
      </c>
    </row>
    <row r="112" spans="1:4" x14ac:dyDescent="0.2">
      <c r="A112" s="43" t="s">
        <v>115</v>
      </c>
      <c r="B112" s="43" t="s">
        <v>15</v>
      </c>
      <c r="C112" s="43" t="s">
        <v>232</v>
      </c>
      <c r="D112" s="43" t="s">
        <v>1132</v>
      </c>
    </row>
    <row r="113" spans="1:4" x14ac:dyDescent="0.2">
      <c r="A113" s="43" t="s">
        <v>115</v>
      </c>
      <c r="B113" s="43" t="s">
        <v>15</v>
      </c>
      <c r="C113" s="43" t="s">
        <v>254</v>
      </c>
      <c r="D113" s="43" t="s">
        <v>1132</v>
      </c>
    </row>
    <row r="114" spans="1:4" x14ac:dyDescent="0.2">
      <c r="A114" s="43" t="s">
        <v>115</v>
      </c>
      <c r="B114" s="43" t="s">
        <v>15</v>
      </c>
      <c r="C114" s="43" t="s">
        <v>273</v>
      </c>
      <c r="D114" s="43" t="s">
        <v>1132</v>
      </c>
    </row>
    <row r="115" spans="1:4" x14ac:dyDescent="0.2">
      <c r="A115" s="43" t="s">
        <v>115</v>
      </c>
      <c r="B115" s="43" t="s">
        <v>15</v>
      </c>
      <c r="C115" s="43" t="s">
        <v>173</v>
      </c>
      <c r="D115" s="43" t="s">
        <v>1132</v>
      </c>
    </row>
    <row r="116" spans="1:4" x14ac:dyDescent="0.2">
      <c r="A116" s="43" t="s">
        <v>115</v>
      </c>
      <c r="B116" s="43" t="s">
        <v>15</v>
      </c>
      <c r="C116" s="43" t="s">
        <v>193</v>
      </c>
      <c r="D116" s="43" t="s">
        <v>1132</v>
      </c>
    </row>
    <row r="117" spans="1:4" x14ac:dyDescent="0.2">
      <c r="A117" s="43" t="s">
        <v>115</v>
      </c>
      <c r="B117" s="43" t="s">
        <v>15</v>
      </c>
      <c r="C117" s="43" t="s">
        <v>230</v>
      </c>
      <c r="D117" s="43" t="s">
        <v>1132</v>
      </c>
    </row>
    <row r="118" spans="1:4" x14ac:dyDescent="0.2">
      <c r="A118" s="43" t="s">
        <v>115</v>
      </c>
      <c r="B118" s="43" t="s">
        <v>15</v>
      </c>
      <c r="C118" s="43" t="s">
        <v>245</v>
      </c>
      <c r="D118" s="43" t="s">
        <v>1132</v>
      </c>
    </row>
    <row r="119" spans="1:4" x14ac:dyDescent="0.2">
      <c r="A119" s="43" t="s">
        <v>115</v>
      </c>
      <c r="B119" s="43" t="s">
        <v>15</v>
      </c>
      <c r="C119" s="43" t="s">
        <v>249</v>
      </c>
      <c r="D119" s="43" t="s">
        <v>1132</v>
      </c>
    </row>
    <row r="120" spans="1:4" x14ac:dyDescent="0.2">
      <c r="A120" s="43" t="s">
        <v>115</v>
      </c>
      <c r="B120" s="43" t="s">
        <v>15</v>
      </c>
      <c r="C120" s="43" t="s">
        <v>252</v>
      </c>
      <c r="D120" s="43" t="s">
        <v>1132</v>
      </c>
    </row>
    <row r="121" spans="1:4" x14ac:dyDescent="0.2">
      <c r="A121" s="43" t="s">
        <v>115</v>
      </c>
      <c r="B121" s="43" t="s">
        <v>15</v>
      </c>
      <c r="C121" s="43" t="s">
        <v>235</v>
      </c>
      <c r="D121" s="43" t="s">
        <v>1132</v>
      </c>
    </row>
    <row r="122" spans="1:4" x14ac:dyDescent="0.2">
      <c r="A122" s="43" t="s">
        <v>115</v>
      </c>
      <c r="B122" s="43" t="s">
        <v>15</v>
      </c>
      <c r="C122" s="43" t="s">
        <v>251</v>
      </c>
      <c r="D122" s="43" t="s">
        <v>1132</v>
      </c>
    </row>
    <row r="123" spans="1:4" x14ac:dyDescent="0.2">
      <c r="A123" s="43" t="s">
        <v>115</v>
      </c>
      <c r="B123" s="43" t="s">
        <v>15</v>
      </c>
      <c r="C123" s="43" t="s">
        <v>268</v>
      </c>
      <c r="D123" s="43" t="s">
        <v>1132</v>
      </c>
    </row>
    <row r="124" spans="1:4" x14ac:dyDescent="0.2">
      <c r="A124" s="43" t="s">
        <v>115</v>
      </c>
      <c r="B124" s="43" t="s">
        <v>15</v>
      </c>
      <c r="C124" s="43" t="s">
        <v>194</v>
      </c>
      <c r="D124" s="43" t="s">
        <v>1132</v>
      </c>
    </row>
    <row r="125" spans="1:4" x14ac:dyDescent="0.2">
      <c r="A125" s="43" t="s">
        <v>115</v>
      </c>
      <c r="B125" s="43" t="s">
        <v>15</v>
      </c>
      <c r="C125" s="43" t="s">
        <v>201</v>
      </c>
      <c r="D125" s="43" t="s">
        <v>1132</v>
      </c>
    </row>
    <row r="126" spans="1:4" x14ac:dyDescent="0.2">
      <c r="A126" s="43" t="s">
        <v>115</v>
      </c>
      <c r="B126" s="43" t="s">
        <v>15</v>
      </c>
      <c r="C126" s="43" t="s">
        <v>207</v>
      </c>
      <c r="D126" s="43" t="s">
        <v>1132</v>
      </c>
    </row>
    <row r="127" spans="1:4" x14ac:dyDescent="0.2">
      <c r="A127" s="43" t="s">
        <v>115</v>
      </c>
      <c r="B127" s="43" t="s">
        <v>15</v>
      </c>
      <c r="C127" s="43" t="s">
        <v>228</v>
      </c>
      <c r="D127" s="43" t="s">
        <v>1132</v>
      </c>
    </row>
    <row r="128" spans="1:4" x14ac:dyDescent="0.2">
      <c r="A128" s="43" t="s">
        <v>115</v>
      </c>
      <c r="B128" s="43" t="s">
        <v>15</v>
      </c>
      <c r="C128" s="43" t="s">
        <v>234</v>
      </c>
      <c r="D128" s="43" t="s">
        <v>1132</v>
      </c>
    </row>
    <row r="129" spans="1:4" x14ac:dyDescent="0.2">
      <c r="A129" s="43" t="s">
        <v>115</v>
      </c>
      <c r="B129" s="43" t="s">
        <v>15</v>
      </c>
      <c r="C129" s="43" t="s">
        <v>250</v>
      </c>
      <c r="D129" s="43" t="s">
        <v>1132</v>
      </c>
    </row>
    <row r="130" spans="1:4" x14ac:dyDescent="0.2">
      <c r="A130" s="43" t="s">
        <v>115</v>
      </c>
      <c r="B130" s="43" t="s">
        <v>15</v>
      </c>
      <c r="C130" s="43" t="s">
        <v>275</v>
      </c>
      <c r="D130" s="43" t="s">
        <v>1132</v>
      </c>
    </row>
    <row r="131" spans="1:4" x14ac:dyDescent="0.2">
      <c r="A131" s="43" t="s">
        <v>115</v>
      </c>
      <c r="B131" s="43" t="s">
        <v>15</v>
      </c>
      <c r="C131" s="43" t="s">
        <v>229</v>
      </c>
      <c r="D131" s="43" t="s">
        <v>1132</v>
      </c>
    </row>
    <row r="132" spans="1:4" x14ac:dyDescent="0.2">
      <c r="A132" s="43" t="s">
        <v>115</v>
      </c>
      <c r="B132" s="43" t="s">
        <v>15</v>
      </c>
      <c r="C132" s="43" t="s">
        <v>259</v>
      </c>
      <c r="D132" s="43" t="s">
        <v>1132</v>
      </c>
    </row>
    <row r="133" spans="1:4" x14ac:dyDescent="0.2">
      <c r="A133" s="43" t="s">
        <v>115</v>
      </c>
      <c r="B133" s="43" t="s">
        <v>15</v>
      </c>
      <c r="C133" s="43" t="s">
        <v>274</v>
      </c>
      <c r="D133" s="43" t="s">
        <v>1132</v>
      </c>
    </row>
    <row r="134" spans="1:4" x14ac:dyDescent="0.2">
      <c r="A134" s="43" t="s">
        <v>115</v>
      </c>
      <c r="B134" s="43" t="s">
        <v>15</v>
      </c>
      <c r="C134" s="43" t="s">
        <v>183</v>
      </c>
      <c r="D134" s="43" t="s">
        <v>1132</v>
      </c>
    </row>
    <row r="135" spans="1:4" x14ac:dyDescent="0.2">
      <c r="A135" s="43" t="s">
        <v>115</v>
      </c>
      <c r="B135" s="43" t="s">
        <v>15</v>
      </c>
      <c r="C135" s="43" t="s">
        <v>225</v>
      </c>
      <c r="D135" s="43" t="s">
        <v>1132</v>
      </c>
    </row>
    <row r="136" spans="1:4" x14ac:dyDescent="0.2">
      <c r="A136" s="43" t="s">
        <v>115</v>
      </c>
      <c r="B136" s="43" t="s">
        <v>15</v>
      </c>
      <c r="C136" s="43" t="s">
        <v>256</v>
      </c>
      <c r="D136" s="43" t="s">
        <v>1132</v>
      </c>
    </row>
    <row r="137" spans="1:4" x14ac:dyDescent="0.2">
      <c r="A137" s="43" t="s">
        <v>115</v>
      </c>
      <c r="B137" s="43" t="s">
        <v>15</v>
      </c>
      <c r="C137" s="43" t="s">
        <v>266</v>
      </c>
      <c r="D137" s="43" t="s">
        <v>1132</v>
      </c>
    </row>
    <row r="138" spans="1:4" x14ac:dyDescent="0.2">
      <c r="A138" s="43" t="s">
        <v>115</v>
      </c>
      <c r="B138" s="43" t="s">
        <v>15</v>
      </c>
      <c r="C138" s="43" t="s">
        <v>223</v>
      </c>
      <c r="D138" s="43" t="s">
        <v>1132</v>
      </c>
    </row>
    <row r="139" spans="1:4" x14ac:dyDescent="0.2">
      <c r="A139" s="43" t="s">
        <v>115</v>
      </c>
      <c r="B139" s="43" t="s">
        <v>15</v>
      </c>
      <c r="C139" s="43" t="s">
        <v>270</v>
      </c>
      <c r="D139" s="43" t="s">
        <v>1132</v>
      </c>
    </row>
    <row r="140" spans="1:4" x14ac:dyDescent="0.2">
      <c r="A140" s="43" t="s">
        <v>117</v>
      </c>
      <c r="B140" s="43" t="s">
        <v>17</v>
      </c>
      <c r="C140" s="43" t="s">
        <v>228</v>
      </c>
      <c r="D140" s="43" t="s">
        <v>1132</v>
      </c>
    </row>
    <row r="141" spans="1:4" x14ac:dyDescent="0.2">
      <c r="A141" s="43" t="s">
        <v>117</v>
      </c>
      <c r="B141" s="43" t="s">
        <v>17</v>
      </c>
      <c r="C141" s="43" t="s">
        <v>246</v>
      </c>
      <c r="D141" s="43" t="s">
        <v>1132</v>
      </c>
    </row>
    <row r="142" spans="1:4" x14ac:dyDescent="0.2">
      <c r="A142" s="43" t="s">
        <v>117</v>
      </c>
      <c r="B142" s="43" t="s">
        <v>17</v>
      </c>
      <c r="C142" s="43" t="s">
        <v>247</v>
      </c>
      <c r="D142" s="43" t="s">
        <v>1132</v>
      </c>
    </row>
    <row r="143" spans="1:4" x14ac:dyDescent="0.2">
      <c r="A143" s="43" t="s">
        <v>117</v>
      </c>
      <c r="B143" s="43" t="s">
        <v>17</v>
      </c>
      <c r="C143" s="43" t="s">
        <v>268</v>
      </c>
      <c r="D143" s="43" t="s">
        <v>1132</v>
      </c>
    </row>
    <row r="144" spans="1:4" x14ac:dyDescent="0.2">
      <c r="A144" s="43" t="s">
        <v>117</v>
      </c>
      <c r="B144" s="43" t="s">
        <v>17</v>
      </c>
      <c r="C144" s="43" t="s">
        <v>273</v>
      </c>
      <c r="D144" s="43" t="s">
        <v>1132</v>
      </c>
    </row>
    <row r="145" spans="1:4" x14ac:dyDescent="0.2">
      <c r="A145" s="43" t="s">
        <v>117</v>
      </c>
      <c r="B145" s="43" t="s">
        <v>17</v>
      </c>
      <c r="C145" s="43" t="s">
        <v>251</v>
      </c>
      <c r="D145" s="43" t="s">
        <v>1132</v>
      </c>
    </row>
    <row r="146" spans="1:4" x14ac:dyDescent="0.2">
      <c r="A146" s="43" t="s">
        <v>117</v>
      </c>
      <c r="B146" s="43" t="s">
        <v>17</v>
      </c>
      <c r="C146" s="43" t="s">
        <v>264</v>
      </c>
      <c r="D146" s="43" t="s">
        <v>1132</v>
      </c>
    </row>
    <row r="147" spans="1:4" x14ac:dyDescent="0.2">
      <c r="A147" s="43" t="s">
        <v>117</v>
      </c>
      <c r="B147" s="43" t="s">
        <v>17</v>
      </c>
      <c r="C147" s="43" t="s">
        <v>183</v>
      </c>
      <c r="D147" s="43" t="s">
        <v>1132</v>
      </c>
    </row>
    <row r="148" spans="1:4" x14ac:dyDescent="0.2">
      <c r="A148" s="43" t="s">
        <v>117</v>
      </c>
      <c r="B148" s="43" t="s">
        <v>17</v>
      </c>
      <c r="C148" s="43" t="s">
        <v>193</v>
      </c>
      <c r="D148" s="43" t="s">
        <v>1132</v>
      </c>
    </row>
    <row r="149" spans="1:4" x14ac:dyDescent="0.2">
      <c r="A149" s="43" t="s">
        <v>117</v>
      </c>
      <c r="B149" s="43" t="s">
        <v>17</v>
      </c>
      <c r="C149" s="43" t="s">
        <v>198</v>
      </c>
      <c r="D149" s="43" t="s">
        <v>1132</v>
      </c>
    </row>
    <row r="150" spans="1:4" x14ac:dyDescent="0.2">
      <c r="A150" s="43" t="s">
        <v>117</v>
      </c>
      <c r="B150" s="43" t="s">
        <v>17</v>
      </c>
      <c r="C150" s="43" t="s">
        <v>205</v>
      </c>
      <c r="D150" s="43" t="s">
        <v>1132</v>
      </c>
    </row>
    <row r="151" spans="1:4" x14ac:dyDescent="0.2">
      <c r="A151" s="43" t="s">
        <v>117</v>
      </c>
      <c r="B151" s="43" t="s">
        <v>17</v>
      </c>
      <c r="C151" s="43" t="s">
        <v>213</v>
      </c>
      <c r="D151" s="43" t="s">
        <v>1132</v>
      </c>
    </row>
    <row r="152" spans="1:4" x14ac:dyDescent="0.2">
      <c r="A152" s="43" t="s">
        <v>117</v>
      </c>
      <c r="B152" s="43" t="s">
        <v>17</v>
      </c>
      <c r="C152" s="43" t="s">
        <v>207</v>
      </c>
      <c r="D152" s="43" t="s">
        <v>1132</v>
      </c>
    </row>
    <row r="153" spans="1:4" x14ac:dyDescent="0.2">
      <c r="A153" s="43" t="s">
        <v>117</v>
      </c>
      <c r="B153" s="43" t="s">
        <v>17</v>
      </c>
      <c r="C153" s="43" t="s">
        <v>223</v>
      </c>
      <c r="D153" s="43" t="s">
        <v>1132</v>
      </c>
    </row>
    <row r="154" spans="1:4" x14ac:dyDescent="0.2">
      <c r="A154" s="43" t="s">
        <v>117</v>
      </c>
      <c r="B154" s="43" t="s">
        <v>17</v>
      </c>
      <c r="C154" s="43" t="s">
        <v>225</v>
      </c>
      <c r="D154" s="43" t="s">
        <v>1132</v>
      </c>
    </row>
    <row r="155" spans="1:4" x14ac:dyDescent="0.2">
      <c r="A155" s="43" t="s">
        <v>117</v>
      </c>
      <c r="B155" s="43" t="s">
        <v>17</v>
      </c>
      <c r="C155" s="43" t="s">
        <v>230</v>
      </c>
      <c r="D155" s="43" t="s">
        <v>1132</v>
      </c>
    </row>
    <row r="156" spans="1:4" x14ac:dyDescent="0.2">
      <c r="A156" s="43" t="s">
        <v>117</v>
      </c>
      <c r="B156" s="43" t="s">
        <v>17</v>
      </c>
      <c r="C156" s="43" t="s">
        <v>270</v>
      </c>
      <c r="D156" s="43" t="s">
        <v>1132</v>
      </c>
    </row>
    <row r="157" spans="1:4" x14ac:dyDescent="0.2">
      <c r="A157" s="43" t="s">
        <v>117</v>
      </c>
      <c r="B157" s="43" t="s">
        <v>17</v>
      </c>
      <c r="C157" s="43" t="s">
        <v>279</v>
      </c>
      <c r="D157" s="43" t="s">
        <v>1132</v>
      </c>
    </row>
    <row r="158" spans="1:4" x14ac:dyDescent="0.2">
      <c r="A158" s="43" t="s">
        <v>117</v>
      </c>
      <c r="B158" s="43" t="s">
        <v>17</v>
      </c>
      <c r="C158" s="43" t="s">
        <v>194</v>
      </c>
      <c r="D158" s="43" t="s">
        <v>1132</v>
      </c>
    </row>
    <row r="159" spans="1:4" x14ac:dyDescent="0.2">
      <c r="A159" s="43" t="s">
        <v>117</v>
      </c>
      <c r="B159" s="43" t="s">
        <v>17</v>
      </c>
      <c r="C159" s="43" t="s">
        <v>215</v>
      </c>
      <c r="D159" s="43" t="s">
        <v>1132</v>
      </c>
    </row>
    <row r="160" spans="1:4" x14ac:dyDescent="0.2">
      <c r="A160" s="43" t="s">
        <v>117</v>
      </c>
      <c r="B160" s="43" t="s">
        <v>17</v>
      </c>
      <c r="C160" s="43" t="s">
        <v>232</v>
      </c>
      <c r="D160" s="43" t="s">
        <v>1132</v>
      </c>
    </row>
    <row r="161" spans="1:4" x14ac:dyDescent="0.2">
      <c r="A161" s="43" t="s">
        <v>117</v>
      </c>
      <c r="B161" s="43" t="s">
        <v>17</v>
      </c>
      <c r="C161" s="43" t="s">
        <v>249</v>
      </c>
      <c r="D161" s="43" t="s">
        <v>1132</v>
      </c>
    </row>
    <row r="162" spans="1:4" x14ac:dyDescent="0.2">
      <c r="A162" s="43" t="s">
        <v>117</v>
      </c>
      <c r="B162" s="43" t="s">
        <v>17</v>
      </c>
      <c r="C162" s="43" t="s">
        <v>250</v>
      </c>
      <c r="D162" s="43" t="s">
        <v>1132</v>
      </c>
    </row>
    <row r="163" spans="1:4" x14ac:dyDescent="0.2">
      <c r="A163" s="43" t="s">
        <v>117</v>
      </c>
      <c r="B163" s="43" t="s">
        <v>17</v>
      </c>
      <c r="C163" s="43" t="s">
        <v>274</v>
      </c>
      <c r="D163" s="43" t="s">
        <v>1132</v>
      </c>
    </row>
    <row r="164" spans="1:4" x14ac:dyDescent="0.2">
      <c r="A164" s="43" t="s">
        <v>117</v>
      </c>
      <c r="B164" s="43" t="s">
        <v>17</v>
      </c>
      <c r="C164" s="43" t="s">
        <v>173</v>
      </c>
      <c r="D164" s="43" t="s">
        <v>1132</v>
      </c>
    </row>
    <row r="165" spans="1:4" x14ac:dyDescent="0.2">
      <c r="A165" s="43" t="s">
        <v>117</v>
      </c>
      <c r="B165" s="43" t="s">
        <v>17</v>
      </c>
      <c r="C165" s="43" t="s">
        <v>235</v>
      </c>
      <c r="D165" s="43" t="s">
        <v>1132</v>
      </c>
    </row>
    <row r="166" spans="1:4" x14ac:dyDescent="0.2">
      <c r="A166" s="43" t="s">
        <v>117</v>
      </c>
      <c r="B166" s="43" t="s">
        <v>17</v>
      </c>
      <c r="C166" s="43" t="s">
        <v>190</v>
      </c>
      <c r="D166" s="43" t="s">
        <v>1132</v>
      </c>
    </row>
    <row r="167" spans="1:4" x14ac:dyDescent="0.2">
      <c r="A167" s="43" t="s">
        <v>117</v>
      </c>
      <c r="B167" s="43" t="s">
        <v>17</v>
      </c>
      <c r="C167" s="43" t="s">
        <v>254</v>
      </c>
      <c r="D167" s="43" t="s">
        <v>1132</v>
      </c>
    </row>
    <row r="168" spans="1:4" x14ac:dyDescent="0.2">
      <c r="A168" s="43" t="s">
        <v>117</v>
      </c>
      <c r="B168" s="43" t="s">
        <v>17</v>
      </c>
      <c r="C168" s="43" t="s">
        <v>266</v>
      </c>
      <c r="D168" s="43" t="s">
        <v>1132</v>
      </c>
    </row>
    <row r="169" spans="1:4" x14ac:dyDescent="0.2">
      <c r="A169" s="43" t="s">
        <v>117</v>
      </c>
      <c r="B169" s="43" t="s">
        <v>17</v>
      </c>
      <c r="C169" s="43" t="s">
        <v>275</v>
      </c>
      <c r="D169" s="43" t="s">
        <v>1132</v>
      </c>
    </row>
    <row r="170" spans="1:4" x14ac:dyDescent="0.2">
      <c r="A170" s="43" t="s">
        <v>117</v>
      </c>
      <c r="B170" s="43" t="s">
        <v>17</v>
      </c>
      <c r="C170" s="43" t="s">
        <v>229</v>
      </c>
      <c r="D170" s="43" t="s">
        <v>1132</v>
      </c>
    </row>
    <row r="171" spans="1:4" x14ac:dyDescent="0.2">
      <c r="A171" s="43" t="s">
        <v>117</v>
      </c>
      <c r="B171" s="43" t="s">
        <v>17</v>
      </c>
      <c r="C171" s="43" t="s">
        <v>277</v>
      </c>
      <c r="D171" s="43" t="s">
        <v>1132</v>
      </c>
    </row>
    <row r="172" spans="1:4" x14ac:dyDescent="0.2">
      <c r="A172" s="43" t="s">
        <v>118</v>
      </c>
      <c r="B172" s="43" t="s">
        <v>18</v>
      </c>
      <c r="C172" s="43" t="s">
        <v>279</v>
      </c>
      <c r="D172" s="43" t="s">
        <v>1132</v>
      </c>
    </row>
    <row r="173" spans="1:4" x14ac:dyDescent="0.2">
      <c r="A173" s="43" t="s">
        <v>118</v>
      </c>
      <c r="B173" s="43" t="s">
        <v>18</v>
      </c>
      <c r="C173" s="43" t="s">
        <v>251</v>
      </c>
      <c r="D173" s="43" t="s">
        <v>1132</v>
      </c>
    </row>
    <row r="174" spans="1:4" x14ac:dyDescent="0.2">
      <c r="A174" s="43" t="s">
        <v>118</v>
      </c>
      <c r="B174" s="43" t="s">
        <v>18</v>
      </c>
      <c r="C174" s="43" t="s">
        <v>259</v>
      </c>
      <c r="D174" s="43" t="s">
        <v>1132</v>
      </c>
    </row>
    <row r="175" spans="1:4" x14ac:dyDescent="0.2">
      <c r="A175" s="43" t="s">
        <v>118</v>
      </c>
      <c r="B175" s="43" t="s">
        <v>18</v>
      </c>
      <c r="C175" s="43" t="s">
        <v>223</v>
      </c>
      <c r="D175" s="43" t="s">
        <v>1132</v>
      </c>
    </row>
    <row r="176" spans="1:4" x14ac:dyDescent="0.2">
      <c r="A176" s="43" t="s">
        <v>118</v>
      </c>
      <c r="B176" s="43" t="s">
        <v>18</v>
      </c>
      <c r="C176" s="43" t="s">
        <v>228</v>
      </c>
      <c r="D176" s="43" t="s">
        <v>1132</v>
      </c>
    </row>
    <row r="177" spans="1:4" x14ac:dyDescent="0.2">
      <c r="A177" s="43" t="s">
        <v>118</v>
      </c>
      <c r="B177" s="43" t="s">
        <v>18</v>
      </c>
      <c r="C177" s="43" t="s">
        <v>250</v>
      </c>
      <c r="D177" s="43" t="s">
        <v>1132</v>
      </c>
    </row>
    <row r="178" spans="1:4" x14ac:dyDescent="0.2">
      <c r="A178" s="43" t="s">
        <v>118</v>
      </c>
      <c r="B178" s="43" t="s">
        <v>18</v>
      </c>
      <c r="C178" s="43" t="s">
        <v>270</v>
      </c>
      <c r="D178" s="43" t="s">
        <v>1132</v>
      </c>
    </row>
    <row r="179" spans="1:4" x14ac:dyDescent="0.2">
      <c r="A179" s="43" t="s">
        <v>118</v>
      </c>
      <c r="B179" s="43" t="s">
        <v>18</v>
      </c>
      <c r="C179" s="43" t="s">
        <v>194</v>
      </c>
      <c r="D179" s="43" t="s">
        <v>1132</v>
      </c>
    </row>
    <row r="180" spans="1:4" x14ac:dyDescent="0.2">
      <c r="A180" s="43" t="s">
        <v>118</v>
      </c>
      <c r="B180" s="43" t="s">
        <v>18</v>
      </c>
      <c r="C180" s="43" t="s">
        <v>198</v>
      </c>
      <c r="D180" s="43" t="s">
        <v>1132</v>
      </c>
    </row>
    <row r="181" spans="1:4" x14ac:dyDescent="0.2">
      <c r="A181" s="43" t="s">
        <v>118</v>
      </c>
      <c r="B181" s="43" t="s">
        <v>18</v>
      </c>
      <c r="C181" s="43" t="s">
        <v>266</v>
      </c>
      <c r="D181" s="43" t="s">
        <v>1132</v>
      </c>
    </row>
    <row r="182" spans="1:4" x14ac:dyDescent="0.2">
      <c r="A182" s="43" t="s">
        <v>118</v>
      </c>
      <c r="B182" s="43" t="s">
        <v>18</v>
      </c>
      <c r="C182" s="43" t="s">
        <v>273</v>
      </c>
      <c r="D182" s="43" t="s">
        <v>1132</v>
      </c>
    </row>
    <row r="183" spans="1:4" x14ac:dyDescent="0.2">
      <c r="A183" s="43" t="s">
        <v>118</v>
      </c>
      <c r="B183" s="43" t="s">
        <v>18</v>
      </c>
      <c r="C183" s="43" t="s">
        <v>225</v>
      </c>
      <c r="D183" s="43" t="s">
        <v>1132</v>
      </c>
    </row>
    <row r="184" spans="1:4" x14ac:dyDescent="0.2">
      <c r="A184" s="43" t="s">
        <v>118</v>
      </c>
      <c r="B184" s="43" t="s">
        <v>18</v>
      </c>
      <c r="C184" s="43" t="s">
        <v>252</v>
      </c>
      <c r="D184" s="43" t="s">
        <v>1132</v>
      </c>
    </row>
    <row r="185" spans="1:4" x14ac:dyDescent="0.2">
      <c r="A185" s="43" t="s">
        <v>118</v>
      </c>
      <c r="B185" s="43" t="s">
        <v>18</v>
      </c>
      <c r="C185" s="43" t="s">
        <v>254</v>
      </c>
      <c r="D185" s="43" t="s">
        <v>1132</v>
      </c>
    </row>
    <row r="186" spans="1:4" x14ac:dyDescent="0.2">
      <c r="A186" s="43" t="s">
        <v>118</v>
      </c>
      <c r="B186" s="43" t="s">
        <v>18</v>
      </c>
      <c r="C186" s="43" t="s">
        <v>246</v>
      </c>
      <c r="D186" s="43" t="s">
        <v>1132</v>
      </c>
    </row>
    <row r="187" spans="1:4" x14ac:dyDescent="0.2">
      <c r="A187" s="43" t="s">
        <v>118</v>
      </c>
      <c r="B187" s="43" t="s">
        <v>18</v>
      </c>
      <c r="C187" s="43" t="s">
        <v>277</v>
      </c>
      <c r="D187" s="43" t="s">
        <v>1132</v>
      </c>
    </row>
    <row r="188" spans="1:4" x14ac:dyDescent="0.2">
      <c r="A188" s="43" t="s">
        <v>118</v>
      </c>
      <c r="B188" s="43" t="s">
        <v>18</v>
      </c>
      <c r="C188" s="43" t="s">
        <v>183</v>
      </c>
      <c r="D188" s="43" t="s">
        <v>1132</v>
      </c>
    </row>
    <row r="189" spans="1:4" x14ac:dyDescent="0.2">
      <c r="A189" s="43" t="s">
        <v>118</v>
      </c>
      <c r="B189" s="43" t="s">
        <v>18</v>
      </c>
      <c r="C189" s="43" t="s">
        <v>193</v>
      </c>
      <c r="D189" s="43" t="s">
        <v>1132</v>
      </c>
    </row>
    <row r="190" spans="1:4" x14ac:dyDescent="0.2">
      <c r="A190" s="43" t="s">
        <v>118</v>
      </c>
      <c r="B190" s="43" t="s">
        <v>18</v>
      </c>
      <c r="C190" s="43" t="s">
        <v>229</v>
      </c>
      <c r="D190" s="43" t="s">
        <v>1132</v>
      </c>
    </row>
    <row r="191" spans="1:4" x14ac:dyDescent="0.2">
      <c r="A191" s="43" t="s">
        <v>118</v>
      </c>
      <c r="B191" s="43" t="s">
        <v>18</v>
      </c>
      <c r="C191" s="43" t="s">
        <v>230</v>
      </c>
      <c r="D191" s="43" t="s">
        <v>1132</v>
      </c>
    </row>
    <row r="192" spans="1:4" x14ac:dyDescent="0.2">
      <c r="A192" s="43" t="s">
        <v>118</v>
      </c>
      <c r="B192" s="43" t="s">
        <v>18</v>
      </c>
      <c r="C192" s="43" t="s">
        <v>232</v>
      </c>
      <c r="D192" s="43" t="s">
        <v>1132</v>
      </c>
    </row>
    <row r="193" spans="1:4" x14ac:dyDescent="0.2">
      <c r="A193" s="43" t="s">
        <v>118</v>
      </c>
      <c r="B193" s="43" t="s">
        <v>18</v>
      </c>
      <c r="C193" s="43" t="s">
        <v>249</v>
      </c>
      <c r="D193" s="43" t="s">
        <v>1132</v>
      </c>
    </row>
    <row r="194" spans="1:4" x14ac:dyDescent="0.2">
      <c r="A194" s="43" t="s">
        <v>118</v>
      </c>
      <c r="B194" s="43" t="s">
        <v>18</v>
      </c>
      <c r="C194" s="43" t="s">
        <v>268</v>
      </c>
      <c r="D194" s="43" t="s">
        <v>1132</v>
      </c>
    </row>
    <row r="195" spans="1:4" x14ac:dyDescent="0.2">
      <c r="A195" s="43" t="s">
        <v>118</v>
      </c>
      <c r="B195" s="43" t="s">
        <v>18</v>
      </c>
      <c r="C195" s="43" t="s">
        <v>275</v>
      </c>
      <c r="D195" s="43" t="s">
        <v>1132</v>
      </c>
    </row>
    <row r="196" spans="1:4" x14ac:dyDescent="0.2">
      <c r="A196" s="43" t="s">
        <v>118</v>
      </c>
      <c r="B196" s="43" t="s">
        <v>18</v>
      </c>
      <c r="C196" s="43" t="s">
        <v>201</v>
      </c>
      <c r="D196" s="43" t="s">
        <v>1132</v>
      </c>
    </row>
    <row r="197" spans="1:4" x14ac:dyDescent="0.2">
      <c r="A197" s="43" t="s">
        <v>118</v>
      </c>
      <c r="B197" s="43" t="s">
        <v>18</v>
      </c>
      <c r="C197" s="43" t="s">
        <v>256</v>
      </c>
      <c r="D197" s="43" t="s">
        <v>1132</v>
      </c>
    </row>
    <row r="198" spans="1:4" x14ac:dyDescent="0.2">
      <c r="A198" s="43" t="s">
        <v>118</v>
      </c>
      <c r="B198" s="43" t="s">
        <v>18</v>
      </c>
      <c r="C198" s="43" t="s">
        <v>215</v>
      </c>
      <c r="D198" s="43" t="s">
        <v>1132</v>
      </c>
    </row>
    <row r="199" spans="1:4" x14ac:dyDescent="0.2">
      <c r="A199" s="43" t="s">
        <v>118</v>
      </c>
      <c r="B199" s="43" t="s">
        <v>18</v>
      </c>
      <c r="C199" s="43" t="s">
        <v>245</v>
      </c>
      <c r="D199" s="43" t="s">
        <v>1132</v>
      </c>
    </row>
    <row r="200" spans="1:4" x14ac:dyDescent="0.2">
      <c r="A200" s="43" t="s">
        <v>118</v>
      </c>
      <c r="B200" s="43" t="s">
        <v>18</v>
      </c>
      <c r="C200" s="43" t="s">
        <v>274</v>
      </c>
      <c r="D200" s="43" t="s">
        <v>1132</v>
      </c>
    </row>
    <row r="201" spans="1:4" x14ac:dyDescent="0.2">
      <c r="A201" s="43" t="s">
        <v>118</v>
      </c>
      <c r="B201" s="43" t="s">
        <v>18</v>
      </c>
      <c r="C201" s="43" t="s">
        <v>173</v>
      </c>
      <c r="D201" s="43" t="s">
        <v>1132</v>
      </c>
    </row>
    <row r="202" spans="1:4" x14ac:dyDescent="0.2">
      <c r="A202" s="43" t="s">
        <v>119</v>
      </c>
      <c r="B202" s="43" t="s">
        <v>19</v>
      </c>
      <c r="C202" s="43" t="s">
        <v>173</v>
      </c>
      <c r="D202" s="43" t="s">
        <v>1132</v>
      </c>
    </row>
    <row r="203" spans="1:4" x14ac:dyDescent="0.2">
      <c r="A203" s="43" t="s">
        <v>120</v>
      </c>
      <c r="B203" s="43" t="s">
        <v>20</v>
      </c>
      <c r="C203" s="43" t="s">
        <v>173</v>
      </c>
      <c r="D203" s="43" t="s">
        <v>1132</v>
      </c>
    </row>
    <row r="204" spans="1:4" x14ac:dyDescent="0.2">
      <c r="A204" s="43" t="s">
        <v>121</v>
      </c>
      <c r="B204" s="43" t="s">
        <v>21</v>
      </c>
      <c r="C204" s="43" t="s">
        <v>249</v>
      </c>
      <c r="D204" s="43" t="s">
        <v>1132</v>
      </c>
    </row>
    <row r="205" spans="1:4" x14ac:dyDescent="0.2">
      <c r="A205" s="43" t="s">
        <v>121</v>
      </c>
      <c r="B205" s="43" t="s">
        <v>21</v>
      </c>
      <c r="C205" s="43" t="s">
        <v>268</v>
      </c>
      <c r="D205" s="43" t="s">
        <v>1132</v>
      </c>
    </row>
    <row r="206" spans="1:4" x14ac:dyDescent="0.2">
      <c r="A206" s="43" t="s">
        <v>121</v>
      </c>
      <c r="B206" s="43" t="s">
        <v>21</v>
      </c>
      <c r="C206" s="43" t="s">
        <v>259</v>
      </c>
      <c r="D206" s="43" t="s">
        <v>1132</v>
      </c>
    </row>
    <row r="207" spans="1:4" x14ac:dyDescent="0.2">
      <c r="A207" s="43" t="s">
        <v>121</v>
      </c>
      <c r="B207" s="43" t="s">
        <v>21</v>
      </c>
      <c r="C207" s="43" t="s">
        <v>266</v>
      </c>
      <c r="D207" s="43" t="s">
        <v>1132</v>
      </c>
    </row>
    <row r="208" spans="1:4" x14ac:dyDescent="0.2">
      <c r="A208" s="43" t="s">
        <v>121</v>
      </c>
      <c r="B208" s="43" t="s">
        <v>21</v>
      </c>
      <c r="C208" s="43" t="s">
        <v>251</v>
      </c>
      <c r="D208" s="43" t="s">
        <v>1132</v>
      </c>
    </row>
    <row r="209" spans="1:4" x14ac:dyDescent="0.2">
      <c r="A209" s="43" t="s">
        <v>121</v>
      </c>
      <c r="B209" s="43" t="s">
        <v>21</v>
      </c>
      <c r="C209" s="43" t="s">
        <v>198</v>
      </c>
      <c r="D209" s="43" t="s">
        <v>1132</v>
      </c>
    </row>
    <row r="210" spans="1:4" x14ac:dyDescent="0.2">
      <c r="A210" s="43" t="s">
        <v>121</v>
      </c>
      <c r="B210" s="43" t="s">
        <v>21</v>
      </c>
      <c r="C210" s="43" t="s">
        <v>250</v>
      </c>
      <c r="D210" s="43" t="s">
        <v>1132</v>
      </c>
    </row>
    <row r="211" spans="1:4" x14ac:dyDescent="0.2">
      <c r="A211" s="43" t="s">
        <v>121</v>
      </c>
      <c r="B211" s="43" t="s">
        <v>21</v>
      </c>
      <c r="C211" s="43" t="s">
        <v>245</v>
      </c>
      <c r="D211" s="43" t="s">
        <v>1132</v>
      </c>
    </row>
    <row r="212" spans="1:4" x14ac:dyDescent="0.2">
      <c r="A212" s="43" t="s">
        <v>121</v>
      </c>
      <c r="B212" s="43" t="s">
        <v>21</v>
      </c>
      <c r="C212" s="43" t="s">
        <v>246</v>
      </c>
      <c r="D212" s="43" t="s">
        <v>1132</v>
      </c>
    </row>
    <row r="213" spans="1:4" x14ac:dyDescent="0.2">
      <c r="A213" s="43" t="s">
        <v>121</v>
      </c>
      <c r="B213" s="43" t="s">
        <v>21</v>
      </c>
      <c r="C213" s="43" t="s">
        <v>258</v>
      </c>
      <c r="D213" s="43" t="s">
        <v>1132</v>
      </c>
    </row>
    <row r="214" spans="1:4" x14ac:dyDescent="0.2">
      <c r="A214" s="43" t="s">
        <v>121</v>
      </c>
      <c r="B214" s="43" t="s">
        <v>21</v>
      </c>
      <c r="C214" s="43" t="s">
        <v>270</v>
      </c>
      <c r="D214" s="43" t="s">
        <v>1132</v>
      </c>
    </row>
    <row r="215" spans="1:4" x14ac:dyDescent="0.2">
      <c r="A215" s="43" t="s">
        <v>121</v>
      </c>
      <c r="B215" s="43" t="s">
        <v>21</v>
      </c>
      <c r="C215" s="43" t="s">
        <v>275</v>
      </c>
      <c r="D215" s="43" t="s">
        <v>1132</v>
      </c>
    </row>
    <row r="216" spans="1:4" x14ac:dyDescent="0.2">
      <c r="A216" s="43" t="s">
        <v>121</v>
      </c>
      <c r="B216" s="43" t="s">
        <v>21</v>
      </c>
      <c r="C216" s="43" t="s">
        <v>273</v>
      </c>
      <c r="D216" s="43" t="s">
        <v>1132</v>
      </c>
    </row>
    <row r="217" spans="1:4" x14ac:dyDescent="0.2">
      <c r="A217" s="43" t="s">
        <v>121</v>
      </c>
      <c r="B217" s="43" t="s">
        <v>21</v>
      </c>
      <c r="C217" s="43" t="s">
        <v>255</v>
      </c>
      <c r="D217" s="43" t="s">
        <v>1132</v>
      </c>
    </row>
    <row r="218" spans="1:4" x14ac:dyDescent="0.2">
      <c r="A218" s="43" t="s">
        <v>121</v>
      </c>
      <c r="B218" s="43" t="s">
        <v>21</v>
      </c>
      <c r="C218" s="43" t="s">
        <v>254</v>
      </c>
      <c r="D218" s="43" t="s">
        <v>1132</v>
      </c>
    </row>
    <row r="219" spans="1:4" x14ac:dyDescent="0.2">
      <c r="A219" s="43" t="s">
        <v>121</v>
      </c>
      <c r="B219" s="43" t="s">
        <v>21</v>
      </c>
      <c r="C219" s="43" t="s">
        <v>173</v>
      </c>
      <c r="D219" s="43" t="s">
        <v>1132</v>
      </c>
    </row>
    <row r="220" spans="1:4" x14ac:dyDescent="0.2">
      <c r="A220" s="43" t="s">
        <v>121</v>
      </c>
      <c r="B220" s="43" t="s">
        <v>21</v>
      </c>
      <c r="C220" s="43" t="s">
        <v>279</v>
      </c>
      <c r="D220" s="43" t="s">
        <v>1132</v>
      </c>
    </row>
    <row r="221" spans="1:4" x14ac:dyDescent="0.2">
      <c r="A221" s="43" t="s">
        <v>121</v>
      </c>
      <c r="B221" s="43" t="s">
        <v>21</v>
      </c>
      <c r="C221" s="43" t="s">
        <v>194</v>
      </c>
      <c r="D221" s="43" t="s">
        <v>1132</v>
      </c>
    </row>
    <row r="222" spans="1:4" x14ac:dyDescent="0.2">
      <c r="A222" s="43" t="s">
        <v>121</v>
      </c>
      <c r="B222" s="43" t="s">
        <v>21</v>
      </c>
      <c r="C222" s="43" t="s">
        <v>277</v>
      </c>
      <c r="D222" s="43" t="s">
        <v>1132</v>
      </c>
    </row>
    <row r="223" spans="1:4" x14ac:dyDescent="0.2">
      <c r="A223" s="43" t="s">
        <v>121</v>
      </c>
      <c r="B223" s="43" t="s">
        <v>21</v>
      </c>
      <c r="C223" s="43" t="s">
        <v>256</v>
      </c>
      <c r="D223" s="43" t="s">
        <v>1132</v>
      </c>
    </row>
    <row r="224" spans="1:4" x14ac:dyDescent="0.2">
      <c r="A224" s="43" t="s">
        <v>121</v>
      </c>
      <c r="B224" s="43" t="s">
        <v>21</v>
      </c>
      <c r="C224" s="43" t="s">
        <v>274</v>
      </c>
      <c r="D224" s="43" t="s">
        <v>1132</v>
      </c>
    </row>
    <row r="225" spans="1:4" x14ac:dyDescent="0.2">
      <c r="A225" s="43" t="s">
        <v>121</v>
      </c>
      <c r="B225" s="43" t="s">
        <v>21</v>
      </c>
      <c r="C225" s="43" t="s">
        <v>265</v>
      </c>
      <c r="D225" s="43" t="s">
        <v>1132</v>
      </c>
    </row>
    <row r="226" spans="1:4" x14ac:dyDescent="0.2">
      <c r="A226" s="43" t="s">
        <v>123</v>
      </c>
      <c r="B226" s="43" t="s">
        <v>23</v>
      </c>
      <c r="C226" s="43" t="s">
        <v>258</v>
      </c>
      <c r="D226" s="43" t="s">
        <v>1132</v>
      </c>
    </row>
    <row r="227" spans="1:4" x14ac:dyDescent="0.2">
      <c r="A227" s="43" t="s">
        <v>123</v>
      </c>
      <c r="B227" s="43" t="s">
        <v>23</v>
      </c>
      <c r="C227" s="43" t="s">
        <v>270</v>
      </c>
      <c r="D227" s="43" t="s">
        <v>1132</v>
      </c>
    </row>
    <row r="228" spans="1:4" x14ac:dyDescent="0.2">
      <c r="A228" s="43" t="s">
        <v>123</v>
      </c>
      <c r="B228" s="43" t="s">
        <v>23</v>
      </c>
      <c r="C228" s="43" t="s">
        <v>215</v>
      </c>
      <c r="D228" s="43" t="s">
        <v>1132</v>
      </c>
    </row>
    <row r="229" spans="1:4" x14ac:dyDescent="0.2">
      <c r="A229" s="43" t="s">
        <v>123</v>
      </c>
      <c r="B229" s="43" t="s">
        <v>23</v>
      </c>
      <c r="C229" s="43" t="s">
        <v>279</v>
      </c>
      <c r="D229" s="43" t="s">
        <v>1132</v>
      </c>
    </row>
    <row r="230" spans="1:4" x14ac:dyDescent="0.2">
      <c r="A230" s="43" t="s">
        <v>123</v>
      </c>
      <c r="B230" s="43" t="s">
        <v>23</v>
      </c>
      <c r="C230" s="43" t="s">
        <v>273</v>
      </c>
      <c r="D230" s="43" t="s">
        <v>1132</v>
      </c>
    </row>
    <row r="231" spans="1:4" x14ac:dyDescent="0.2">
      <c r="A231" s="43" t="s">
        <v>123</v>
      </c>
      <c r="B231" s="43" t="s">
        <v>23</v>
      </c>
      <c r="C231" s="43" t="s">
        <v>250</v>
      </c>
      <c r="D231" s="43" t="s">
        <v>1132</v>
      </c>
    </row>
    <row r="232" spans="1:4" x14ac:dyDescent="0.2">
      <c r="A232" s="43" t="s">
        <v>123</v>
      </c>
      <c r="B232" s="43" t="s">
        <v>23</v>
      </c>
      <c r="C232" s="43" t="s">
        <v>198</v>
      </c>
      <c r="D232" s="43" t="s">
        <v>1132</v>
      </c>
    </row>
    <row r="233" spans="1:4" x14ac:dyDescent="0.2">
      <c r="A233" s="43" t="s">
        <v>123</v>
      </c>
      <c r="B233" s="43" t="s">
        <v>23</v>
      </c>
      <c r="C233" s="43" t="s">
        <v>235</v>
      </c>
      <c r="D233" s="43" t="s">
        <v>1132</v>
      </c>
    </row>
    <row r="234" spans="1:4" x14ac:dyDescent="0.2">
      <c r="A234" s="43" t="s">
        <v>123</v>
      </c>
      <c r="B234" s="43" t="s">
        <v>23</v>
      </c>
      <c r="C234" s="43" t="s">
        <v>173</v>
      </c>
      <c r="D234" s="43" t="s">
        <v>1132</v>
      </c>
    </row>
    <row r="235" spans="1:4" x14ac:dyDescent="0.2">
      <c r="A235" s="43" t="s">
        <v>123</v>
      </c>
      <c r="B235" s="43" t="s">
        <v>23</v>
      </c>
      <c r="C235" s="43" t="s">
        <v>275</v>
      </c>
      <c r="D235" s="43" t="s">
        <v>1132</v>
      </c>
    </row>
    <row r="236" spans="1:4" x14ac:dyDescent="0.2">
      <c r="A236" s="43" t="s">
        <v>123</v>
      </c>
      <c r="B236" s="43" t="s">
        <v>23</v>
      </c>
      <c r="C236" s="43" t="s">
        <v>274</v>
      </c>
      <c r="D236" s="43" t="s">
        <v>1132</v>
      </c>
    </row>
    <row r="237" spans="1:4" x14ac:dyDescent="0.2">
      <c r="A237" s="43" t="s">
        <v>123</v>
      </c>
      <c r="B237" s="43" t="s">
        <v>23</v>
      </c>
      <c r="C237" s="43" t="s">
        <v>266</v>
      </c>
      <c r="D237" s="43" t="s">
        <v>1132</v>
      </c>
    </row>
    <row r="238" spans="1:4" x14ac:dyDescent="0.2">
      <c r="A238" s="43" t="s">
        <v>123</v>
      </c>
      <c r="B238" s="43" t="s">
        <v>23</v>
      </c>
      <c r="C238" s="43" t="s">
        <v>251</v>
      </c>
      <c r="D238" s="43" t="s">
        <v>1132</v>
      </c>
    </row>
    <row r="239" spans="1:4" x14ac:dyDescent="0.2">
      <c r="A239" s="43" t="s">
        <v>123</v>
      </c>
      <c r="B239" s="43" t="s">
        <v>23</v>
      </c>
      <c r="C239" s="43" t="s">
        <v>249</v>
      </c>
      <c r="D239" s="43" t="s">
        <v>1132</v>
      </c>
    </row>
    <row r="240" spans="1:4" x14ac:dyDescent="0.2">
      <c r="A240" s="43" t="s">
        <v>123</v>
      </c>
      <c r="B240" s="43" t="s">
        <v>23</v>
      </c>
      <c r="C240" s="43" t="s">
        <v>194</v>
      </c>
      <c r="D240" s="43" t="s">
        <v>1132</v>
      </c>
    </row>
    <row r="241" spans="1:4" x14ac:dyDescent="0.2">
      <c r="A241" s="43" t="s">
        <v>123</v>
      </c>
      <c r="B241" s="43" t="s">
        <v>23</v>
      </c>
      <c r="C241" s="43" t="s">
        <v>277</v>
      </c>
      <c r="D241" s="43" t="s">
        <v>1132</v>
      </c>
    </row>
    <row r="242" spans="1:4" x14ac:dyDescent="0.2">
      <c r="A242" s="43" t="s">
        <v>123</v>
      </c>
      <c r="B242" s="43" t="s">
        <v>23</v>
      </c>
      <c r="C242" s="43" t="s">
        <v>193</v>
      </c>
      <c r="D242" s="43" t="s">
        <v>1132</v>
      </c>
    </row>
    <row r="243" spans="1:4" x14ac:dyDescent="0.2">
      <c r="A243" s="43" t="s">
        <v>124</v>
      </c>
      <c r="B243" s="43" t="s">
        <v>24</v>
      </c>
      <c r="C243" s="43" t="s">
        <v>274</v>
      </c>
      <c r="D243" s="43" t="s">
        <v>1132</v>
      </c>
    </row>
    <row r="244" spans="1:4" x14ac:dyDescent="0.2">
      <c r="A244" s="43" t="s">
        <v>124</v>
      </c>
      <c r="B244" s="43" t="s">
        <v>24</v>
      </c>
      <c r="C244" s="43" t="s">
        <v>277</v>
      </c>
      <c r="D244" s="43" t="s">
        <v>1132</v>
      </c>
    </row>
    <row r="245" spans="1:4" x14ac:dyDescent="0.2">
      <c r="A245" s="43" t="s">
        <v>124</v>
      </c>
      <c r="B245" s="43" t="s">
        <v>24</v>
      </c>
      <c r="C245" s="43" t="s">
        <v>228</v>
      </c>
      <c r="D245" s="43" t="s">
        <v>1132</v>
      </c>
    </row>
    <row r="246" spans="1:4" x14ac:dyDescent="0.2">
      <c r="A246" s="43" t="s">
        <v>124</v>
      </c>
      <c r="B246" s="43" t="s">
        <v>24</v>
      </c>
      <c r="C246" s="43" t="s">
        <v>266</v>
      </c>
      <c r="D246" s="43" t="s">
        <v>1132</v>
      </c>
    </row>
    <row r="247" spans="1:4" x14ac:dyDescent="0.2">
      <c r="A247" s="43" t="s">
        <v>124</v>
      </c>
      <c r="B247" s="43" t="s">
        <v>24</v>
      </c>
      <c r="C247" s="43" t="s">
        <v>268</v>
      </c>
      <c r="D247" s="43" t="s">
        <v>1132</v>
      </c>
    </row>
    <row r="248" spans="1:4" x14ac:dyDescent="0.2">
      <c r="A248" s="43" t="s">
        <v>124</v>
      </c>
      <c r="B248" s="43" t="s">
        <v>24</v>
      </c>
      <c r="C248" s="43" t="s">
        <v>270</v>
      </c>
      <c r="D248" s="43" t="s">
        <v>1132</v>
      </c>
    </row>
    <row r="249" spans="1:4" x14ac:dyDescent="0.2">
      <c r="A249" s="43" t="s">
        <v>124</v>
      </c>
      <c r="B249" s="43" t="s">
        <v>24</v>
      </c>
      <c r="C249" s="43" t="s">
        <v>223</v>
      </c>
      <c r="D249" s="43" t="s">
        <v>1132</v>
      </c>
    </row>
    <row r="250" spans="1:4" x14ac:dyDescent="0.2">
      <c r="A250" s="43" t="s">
        <v>124</v>
      </c>
      <c r="B250" s="43" t="s">
        <v>24</v>
      </c>
      <c r="C250" s="43" t="s">
        <v>198</v>
      </c>
      <c r="D250" s="43" t="s">
        <v>1132</v>
      </c>
    </row>
    <row r="251" spans="1:4" x14ac:dyDescent="0.2">
      <c r="A251" s="43" t="s">
        <v>124</v>
      </c>
      <c r="B251" s="43" t="s">
        <v>24</v>
      </c>
      <c r="C251" s="43" t="s">
        <v>194</v>
      </c>
      <c r="D251" s="43" t="s">
        <v>1132</v>
      </c>
    </row>
    <row r="252" spans="1:4" x14ac:dyDescent="0.2">
      <c r="A252" s="43" t="s">
        <v>124</v>
      </c>
      <c r="B252" s="43" t="s">
        <v>24</v>
      </c>
      <c r="C252" s="43" t="s">
        <v>279</v>
      </c>
      <c r="D252" s="43" t="s">
        <v>1132</v>
      </c>
    </row>
    <row r="253" spans="1:4" x14ac:dyDescent="0.2">
      <c r="A253" s="43" t="s">
        <v>124</v>
      </c>
      <c r="B253" s="43" t="s">
        <v>24</v>
      </c>
      <c r="C253" s="43" t="s">
        <v>275</v>
      </c>
      <c r="D253" s="43" t="s">
        <v>1132</v>
      </c>
    </row>
    <row r="254" spans="1:4" x14ac:dyDescent="0.2">
      <c r="A254" s="43" t="s">
        <v>124</v>
      </c>
      <c r="B254" s="43" t="s">
        <v>24</v>
      </c>
      <c r="C254" s="43" t="s">
        <v>249</v>
      </c>
      <c r="D254" s="43" t="s">
        <v>1132</v>
      </c>
    </row>
    <row r="255" spans="1:4" x14ac:dyDescent="0.2">
      <c r="A255" s="43" t="s">
        <v>124</v>
      </c>
      <c r="B255" s="43" t="s">
        <v>24</v>
      </c>
      <c r="C255" s="43" t="s">
        <v>254</v>
      </c>
      <c r="D255" s="43" t="s">
        <v>1132</v>
      </c>
    </row>
    <row r="256" spans="1:4" x14ac:dyDescent="0.2">
      <c r="A256" s="43" t="s">
        <v>124</v>
      </c>
      <c r="B256" s="43" t="s">
        <v>24</v>
      </c>
      <c r="C256" s="43" t="s">
        <v>250</v>
      </c>
      <c r="D256" s="43" t="s">
        <v>1132</v>
      </c>
    </row>
    <row r="257" spans="1:4" x14ac:dyDescent="0.2">
      <c r="A257" s="43" t="s">
        <v>124</v>
      </c>
      <c r="B257" s="43" t="s">
        <v>24</v>
      </c>
      <c r="C257" s="43" t="s">
        <v>246</v>
      </c>
      <c r="D257" s="43" t="s">
        <v>1132</v>
      </c>
    </row>
    <row r="258" spans="1:4" x14ac:dyDescent="0.2">
      <c r="A258" s="43" t="s">
        <v>124</v>
      </c>
      <c r="B258" s="43" t="s">
        <v>24</v>
      </c>
      <c r="C258" s="43" t="s">
        <v>273</v>
      </c>
      <c r="D258" s="43" t="s">
        <v>1132</v>
      </c>
    </row>
    <row r="259" spans="1:4" x14ac:dyDescent="0.2">
      <c r="A259" s="43" t="s">
        <v>124</v>
      </c>
      <c r="B259" s="43" t="s">
        <v>24</v>
      </c>
      <c r="C259" s="43" t="s">
        <v>193</v>
      </c>
      <c r="D259" s="43" t="s">
        <v>1132</v>
      </c>
    </row>
    <row r="260" spans="1:4" x14ac:dyDescent="0.2">
      <c r="A260" s="43" t="s">
        <v>124</v>
      </c>
      <c r="B260" s="43" t="s">
        <v>24</v>
      </c>
      <c r="C260" s="43" t="s">
        <v>215</v>
      </c>
      <c r="D260" s="43" t="s">
        <v>1132</v>
      </c>
    </row>
    <row r="261" spans="1:4" x14ac:dyDescent="0.2">
      <c r="A261" s="43" t="s">
        <v>124</v>
      </c>
      <c r="B261" s="43" t="s">
        <v>24</v>
      </c>
      <c r="C261" s="43" t="s">
        <v>232</v>
      </c>
      <c r="D261" s="43" t="s">
        <v>1132</v>
      </c>
    </row>
    <row r="262" spans="1:4" x14ac:dyDescent="0.2">
      <c r="A262" s="43" t="s">
        <v>124</v>
      </c>
      <c r="B262" s="43" t="s">
        <v>24</v>
      </c>
      <c r="C262" s="43" t="s">
        <v>251</v>
      </c>
      <c r="D262" s="43" t="s">
        <v>1132</v>
      </c>
    </row>
    <row r="263" spans="1:4" x14ac:dyDescent="0.2">
      <c r="A263" s="43" t="s">
        <v>124</v>
      </c>
      <c r="B263" s="43" t="s">
        <v>24</v>
      </c>
      <c r="C263" s="43" t="s">
        <v>235</v>
      </c>
      <c r="D263" s="43" t="s">
        <v>1132</v>
      </c>
    </row>
    <row r="264" spans="1:4" x14ac:dyDescent="0.2">
      <c r="A264" s="43" t="s">
        <v>124</v>
      </c>
      <c r="B264" s="43" t="s">
        <v>24</v>
      </c>
      <c r="C264" s="43" t="s">
        <v>225</v>
      </c>
      <c r="D264" s="43" t="s">
        <v>1132</v>
      </c>
    </row>
    <row r="265" spans="1:4" x14ac:dyDescent="0.2">
      <c r="A265" s="43" t="s">
        <v>124</v>
      </c>
      <c r="B265" s="43" t="s">
        <v>24</v>
      </c>
      <c r="C265" s="43" t="s">
        <v>258</v>
      </c>
      <c r="D265" s="43" t="s">
        <v>1132</v>
      </c>
    </row>
    <row r="266" spans="1:4" x14ac:dyDescent="0.2">
      <c r="A266" s="43" t="s">
        <v>124</v>
      </c>
      <c r="B266" s="43" t="s">
        <v>24</v>
      </c>
      <c r="C266" s="43" t="s">
        <v>183</v>
      </c>
      <c r="D266" s="43" t="s">
        <v>1132</v>
      </c>
    </row>
    <row r="267" spans="1:4" x14ac:dyDescent="0.2">
      <c r="A267" s="43" t="s">
        <v>124</v>
      </c>
      <c r="B267" s="43" t="s">
        <v>24</v>
      </c>
      <c r="C267" s="43" t="s">
        <v>247</v>
      </c>
      <c r="D267" s="43" t="s">
        <v>1132</v>
      </c>
    </row>
    <row r="268" spans="1:4" x14ac:dyDescent="0.2">
      <c r="A268" s="43" t="s">
        <v>125</v>
      </c>
      <c r="B268" s="43" t="s">
        <v>25</v>
      </c>
      <c r="C268" s="43" t="s">
        <v>266</v>
      </c>
      <c r="D268" s="43" t="s">
        <v>1132</v>
      </c>
    </row>
    <row r="269" spans="1:4" x14ac:dyDescent="0.2">
      <c r="A269" s="43" t="s">
        <v>125</v>
      </c>
      <c r="B269" s="43" t="s">
        <v>25</v>
      </c>
      <c r="C269" s="43" t="s">
        <v>268</v>
      </c>
      <c r="D269" s="43" t="s">
        <v>1132</v>
      </c>
    </row>
    <row r="270" spans="1:4" x14ac:dyDescent="0.2">
      <c r="A270" s="43" t="s">
        <v>125</v>
      </c>
      <c r="B270" s="43" t="s">
        <v>25</v>
      </c>
      <c r="C270" s="43" t="s">
        <v>279</v>
      </c>
      <c r="D270" s="43" t="s">
        <v>1132</v>
      </c>
    </row>
    <row r="271" spans="1:4" x14ac:dyDescent="0.2">
      <c r="A271" s="43" t="s">
        <v>125</v>
      </c>
      <c r="B271" s="43" t="s">
        <v>25</v>
      </c>
      <c r="C271" s="43" t="s">
        <v>194</v>
      </c>
      <c r="D271" s="43" t="s">
        <v>1132</v>
      </c>
    </row>
    <row r="272" spans="1:4" x14ac:dyDescent="0.2">
      <c r="A272" s="43" t="s">
        <v>125</v>
      </c>
      <c r="B272" s="43" t="s">
        <v>25</v>
      </c>
      <c r="C272" s="43" t="s">
        <v>225</v>
      </c>
      <c r="D272" s="43" t="s">
        <v>1132</v>
      </c>
    </row>
    <row r="273" spans="1:4" x14ac:dyDescent="0.2">
      <c r="A273" s="43" t="s">
        <v>125</v>
      </c>
      <c r="B273" s="43" t="s">
        <v>25</v>
      </c>
      <c r="C273" s="43" t="s">
        <v>232</v>
      </c>
      <c r="D273" s="43" t="s">
        <v>1132</v>
      </c>
    </row>
    <row r="274" spans="1:4" x14ac:dyDescent="0.2">
      <c r="A274" s="43" t="s">
        <v>125</v>
      </c>
      <c r="B274" s="43" t="s">
        <v>25</v>
      </c>
      <c r="C274" s="43" t="s">
        <v>251</v>
      </c>
      <c r="D274" s="43" t="s">
        <v>1132</v>
      </c>
    </row>
    <row r="275" spans="1:4" x14ac:dyDescent="0.2">
      <c r="A275" s="43" t="s">
        <v>125</v>
      </c>
      <c r="B275" s="43" t="s">
        <v>25</v>
      </c>
      <c r="C275" s="43" t="s">
        <v>198</v>
      </c>
      <c r="D275" s="43" t="s">
        <v>1132</v>
      </c>
    </row>
    <row r="276" spans="1:4" x14ac:dyDescent="0.2">
      <c r="A276" s="43" t="s">
        <v>125</v>
      </c>
      <c r="B276" s="43" t="s">
        <v>25</v>
      </c>
      <c r="C276" s="43" t="s">
        <v>247</v>
      </c>
      <c r="D276" s="43" t="s">
        <v>1132</v>
      </c>
    </row>
    <row r="277" spans="1:4" x14ac:dyDescent="0.2">
      <c r="A277" s="43" t="s">
        <v>125</v>
      </c>
      <c r="B277" s="43" t="s">
        <v>25</v>
      </c>
      <c r="C277" s="43" t="s">
        <v>209</v>
      </c>
      <c r="D277" s="43" t="s">
        <v>1132</v>
      </c>
    </row>
    <row r="278" spans="1:4" x14ac:dyDescent="0.2">
      <c r="A278" s="43" t="s">
        <v>125</v>
      </c>
      <c r="B278" s="43" t="s">
        <v>25</v>
      </c>
      <c r="C278" s="43" t="s">
        <v>254</v>
      </c>
      <c r="D278" s="43" t="s">
        <v>1132</v>
      </c>
    </row>
    <row r="279" spans="1:4" x14ac:dyDescent="0.2">
      <c r="A279" s="43" t="s">
        <v>125</v>
      </c>
      <c r="B279" s="43" t="s">
        <v>25</v>
      </c>
      <c r="C279" s="43" t="s">
        <v>259</v>
      </c>
      <c r="D279" s="43" t="s">
        <v>1132</v>
      </c>
    </row>
    <row r="280" spans="1:4" x14ac:dyDescent="0.2">
      <c r="A280" s="43" t="s">
        <v>125</v>
      </c>
      <c r="B280" s="43" t="s">
        <v>25</v>
      </c>
      <c r="C280" s="43" t="s">
        <v>208</v>
      </c>
      <c r="D280" s="43" t="s">
        <v>1132</v>
      </c>
    </row>
    <row r="281" spans="1:4" x14ac:dyDescent="0.2">
      <c r="A281" s="43" t="s">
        <v>125</v>
      </c>
      <c r="B281" s="43" t="s">
        <v>25</v>
      </c>
      <c r="C281" s="43" t="s">
        <v>223</v>
      </c>
      <c r="D281" s="43" t="s">
        <v>1132</v>
      </c>
    </row>
    <row r="282" spans="1:4" x14ac:dyDescent="0.2">
      <c r="A282" s="43" t="s">
        <v>125</v>
      </c>
      <c r="B282" s="43" t="s">
        <v>25</v>
      </c>
      <c r="C282" s="43" t="s">
        <v>230</v>
      </c>
      <c r="D282" s="43" t="s">
        <v>1132</v>
      </c>
    </row>
    <row r="283" spans="1:4" x14ac:dyDescent="0.2">
      <c r="A283" s="43" t="s">
        <v>125</v>
      </c>
      <c r="B283" s="43" t="s">
        <v>25</v>
      </c>
      <c r="C283" s="43" t="s">
        <v>245</v>
      </c>
      <c r="D283" s="43" t="s">
        <v>1132</v>
      </c>
    </row>
    <row r="284" spans="1:4" x14ac:dyDescent="0.2">
      <c r="A284" s="43" t="s">
        <v>125</v>
      </c>
      <c r="B284" s="43" t="s">
        <v>25</v>
      </c>
      <c r="C284" s="43" t="s">
        <v>250</v>
      </c>
      <c r="D284" s="43" t="s">
        <v>1132</v>
      </c>
    </row>
    <row r="285" spans="1:4" x14ac:dyDescent="0.2">
      <c r="A285" s="43" t="s">
        <v>125</v>
      </c>
      <c r="B285" s="43" t="s">
        <v>25</v>
      </c>
      <c r="C285" s="43" t="s">
        <v>277</v>
      </c>
      <c r="D285" s="43" t="s">
        <v>1132</v>
      </c>
    </row>
    <row r="286" spans="1:4" x14ac:dyDescent="0.2">
      <c r="A286" s="43" t="s">
        <v>125</v>
      </c>
      <c r="B286" s="43" t="s">
        <v>25</v>
      </c>
      <c r="C286" s="43" t="s">
        <v>215</v>
      </c>
      <c r="D286" s="43" t="s">
        <v>1132</v>
      </c>
    </row>
    <row r="287" spans="1:4" x14ac:dyDescent="0.2">
      <c r="A287" s="43" t="s">
        <v>125</v>
      </c>
      <c r="B287" s="43" t="s">
        <v>25</v>
      </c>
      <c r="C287" s="43" t="s">
        <v>249</v>
      </c>
      <c r="D287" s="43" t="s">
        <v>1132</v>
      </c>
    </row>
    <row r="288" spans="1:4" x14ac:dyDescent="0.2">
      <c r="A288" s="43" t="s">
        <v>125</v>
      </c>
      <c r="B288" s="43" t="s">
        <v>25</v>
      </c>
      <c r="C288" s="43" t="s">
        <v>258</v>
      </c>
      <c r="D288" s="43" t="s">
        <v>1132</v>
      </c>
    </row>
    <row r="289" spans="1:4" x14ac:dyDescent="0.2">
      <c r="A289" s="43" t="s">
        <v>125</v>
      </c>
      <c r="B289" s="43" t="s">
        <v>25</v>
      </c>
      <c r="C289" s="43" t="s">
        <v>193</v>
      </c>
      <c r="D289" s="43" t="s">
        <v>1132</v>
      </c>
    </row>
    <row r="290" spans="1:4" x14ac:dyDescent="0.2">
      <c r="A290" s="43" t="s">
        <v>125</v>
      </c>
      <c r="B290" s="43" t="s">
        <v>25</v>
      </c>
      <c r="C290" s="43" t="s">
        <v>228</v>
      </c>
      <c r="D290" s="43" t="s">
        <v>1132</v>
      </c>
    </row>
    <row r="291" spans="1:4" x14ac:dyDescent="0.2">
      <c r="A291" s="43" t="s">
        <v>125</v>
      </c>
      <c r="B291" s="43" t="s">
        <v>25</v>
      </c>
      <c r="C291" s="43" t="s">
        <v>274</v>
      </c>
      <c r="D291" s="43" t="s">
        <v>1132</v>
      </c>
    </row>
    <row r="292" spans="1:4" x14ac:dyDescent="0.2">
      <c r="A292" s="43" t="s">
        <v>125</v>
      </c>
      <c r="B292" s="43" t="s">
        <v>25</v>
      </c>
      <c r="C292" s="43" t="s">
        <v>275</v>
      </c>
      <c r="D292" s="43" t="s">
        <v>1132</v>
      </c>
    </row>
    <row r="293" spans="1:4" x14ac:dyDescent="0.2">
      <c r="A293" s="43" t="s">
        <v>125</v>
      </c>
      <c r="B293" s="43" t="s">
        <v>25</v>
      </c>
      <c r="C293" s="43" t="s">
        <v>183</v>
      </c>
      <c r="D293" s="43" t="s">
        <v>1132</v>
      </c>
    </row>
    <row r="294" spans="1:4" x14ac:dyDescent="0.2">
      <c r="A294" s="43" t="s">
        <v>125</v>
      </c>
      <c r="B294" s="43" t="s">
        <v>25</v>
      </c>
      <c r="C294" s="43" t="s">
        <v>229</v>
      </c>
      <c r="D294" s="43" t="s">
        <v>1132</v>
      </c>
    </row>
    <row r="295" spans="1:4" x14ac:dyDescent="0.2">
      <c r="A295" s="43" t="s">
        <v>125</v>
      </c>
      <c r="B295" s="43" t="s">
        <v>25</v>
      </c>
      <c r="C295" s="43" t="s">
        <v>246</v>
      </c>
      <c r="D295" s="43" t="s">
        <v>1132</v>
      </c>
    </row>
    <row r="296" spans="1:4" x14ac:dyDescent="0.2">
      <c r="A296" s="43" t="s">
        <v>125</v>
      </c>
      <c r="B296" s="43" t="s">
        <v>25</v>
      </c>
      <c r="C296" s="43" t="s">
        <v>270</v>
      </c>
      <c r="D296" s="43" t="s">
        <v>1132</v>
      </c>
    </row>
    <row r="297" spans="1:4" x14ac:dyDescent="0.2">
      <c r="A297" s="43" t="s">
        <v>125</v>
      </c>
      <c r="B297" s="43" t="s">
        <v>25</v>
      </c>
      <c r="C297" s="43" t="s">
        <v>273</v>
      </c>
      <c r="D297" s="43" t="s">
        <v>1132</v>
      </c>
    </row>
    <row r="298" spans="1:4" x14ac:dyDescent="0.2">
      <c r="A298" s="43" t="s">
        <v>125</v>
      </c>
      <c r="B298" s="43" t="s">
        <v>25</v>
      </c>
      <c r="C298" s="43" t="s">
        <v>173</v>
      </c>
      <c r="D298" s="43" t="s">
        <v>1132</v>
      </c>
    </row>
    <row r="299" spans="1:4" x14ac:dyDescent="0.2">
      <c r="A299" s="43" t="s">
        <v>125</v>
      </c>
      <c r="B299" s="43" t="s">
        <v>25</v>
      </c>
      <c r="C299" s="43" t="s">
        <v>235</v>
      </c>
      <c r="D299" s="43" t="s">
        <v>1132</v>
      </c>
    </row>
    <row r="300" spans="1:4" x14ac:dyDescent="0.2">
      <c r="A300" s="43" t="s">
        <v>125</v>
      </c>
      <c r="B300" s="43" t="s">
        <v>25</v>
      </c>
      <c r="C300" s="43" t="s">
        <v>205</v>
      </c>
      <c r="D300" s="43" t="s">
        <v>1132</v>
      </c>
    </row>
    <row r="301" spans="1:4" x14ac:dyDescent="0.2">
      <c r="A301" s="43" t="s">
        <v>126</v>
      </c>
      <c r="B301" s="43" t="s">
        <v>26</v>
      </c>
      <c r="C301" s="43" t="s">
        <v>266</v>
      </c>
      <c r="D301" s="43" t="s">
        <v>1132</v>
      </c>
    </row>
    <row r="302" spans="1:4" x14ac:dyDescent="0.2">
      <c r="A302" s="43" t="s">
        <v>126</v>
      </c>
      <c r="B302" s="43" t="s">
        <v>26</v>
      </c>
      <c r="C302" s="43" t="s">
        <v>256</v>
      </c>
      <c r="D302" s="43" t="s">
        <v>1132</v>
      </c>
    </row>
    <row r="303" spans="1:4" x14ac:dyDescent="0.2">
      <c r="A303" s="43" t="s">
        <v>126</v>
      </c>
      <c r="B303" s="43" t="s">
        <v>26</v>
      </c>
      <c r="C303" s="43" t="s">
        <v>252</v>
      </c>
      <c r="D303" s="43" t="s">
        <v>1132</v>
      </c>
    </row>
    <row r="304" spans="1:4" x14ac:dyDescent="0.2">
      <c r="A304" s="43" t="s">
        <v>126</v>
      </c>
      <c r="B304" s="43" t="s">
        <v>26</v>
      </c>
      <c r="C304" s="43" t="s">
        <v>232</v>
      </c>
      <c r="D304" s="43" t="s">
        <v>1132</v>
      </c>
    </row>
    <row r="305" spans="1:4" x14ac:dyDescent="0.2">
      <c r="A305" s="43" t="s">
        <v>126</v>
      </c>
      <c r="B305" s="43" t="s">
        <v>26</v>
      </c>
      <c r="C305" s="43" t="s">
        <v>229</v>
      </c>
      <c r="D305" s="43" t="s">
        <v>1132</v>
      </c>
    </row>
    <row r="306" spans="1:4" x14ac:dyDescent="0.2">
      <c r="A306" s="43" t="s">
        <v>126</v>
      </c>
      <c r="B306" s="43" t="s">
        <v>26</v>
      </c>
      <c r="C306" s="43" t="s">
        <v>223</v>
      </c>
      <c r="D306" s="43" t="s">
        <v>1132</v>
      </c>
    </row>
    <row r="307" spans="1:4" x14ac:dyDescent="0.2">
      <c r="A307" s="43" t="s">
        <v>126</v>
      </c>
      <c r="B307" s="43" t="s">
        <v>26</v>
      </c>
      <c r="C307" s="43" t="s">
        <v>193</v>
      </c>
      <c r="D307" s="43" t="s">
        <v>1132</v>
      </c>
    </row>
    <row r="308" spans="1:4" x14ac:dyDescent="0.2">
      <c r="A308" s="43" t="s">
        <v>126</v>
      </c>
      <c r="B308" s="43" t="s">
        <v>26</v>
      </c>
      <c r="C308" s="43" t="s">
        <v>198</v>
      </c>
      <c r="D308" s="43" t="s">
        <v>1132</v>
      </c>
    </row>
    <row r="309" spans="1:4" x14ac:dyDescent="0.2">
      <c r="A309" s="43" t="s">
        <v>126</v>
      </c>
      <c r="B309" s="43" t="s">
        <v>26</v>
      </c>
      <c r="C309" s="43" t="s">
        <v>277</v>
      </c>
      <c r="D309" s="43" t="s">
        <v>1132</v>
      </c>
    </row>
    <row r="310" spans="1:4" x14ac:dyDescent="0.2">
      <c r="A310" s="43" t="s">
        <v>126</v>
      </c>
      <c r="B310" s="43" t="s">
        <v>26</v>
      </c>
      <c r="C310" s="43" t="s">
        <v>213</v>
      </c>
      <c r="D310" s="43" t="s">
        <v>1132</v>
      </c>
    </row>
    <row r="311" spans="1:4" x14ac:dyDescent="0.2">
      <c r="A311" s="43" t="s">
        <v>126</v>
      </c>
      <c r="B311" s="43" t="s">
        <v>26</v>
      </c>
      <c r="C311" s="43" t="s">
        <v>249</v>
      </c>
      <c r="D311" s="43" t="s">
        <v>1132</v>
      </c>
    </row>
    <row r="312" spans="1:4" x14ac:dyDescent="0.2">
      <c r="A312" s="43" t="s">
        <v>126</v>
      </c>
      <c r="B312" s="43" t="s">
        <v>26</v>
      </c>
      <c r="C312" s="43" t="s">
        <v>205</v>
      </c>
      <c r="D312" s="43" t="s">
        <v>1132</v>
      </c>
    </row>
    <row r="313" spans="1:4" x14ac:dyDescent="0.2">
      <c r="A313" s="43" t="s">
        <v>126</v>
      </c>
      <c r="B313" s="43" t="s">
        <v>26</v>
      </c>
      <c r="C313" s="43" t="s">
        <v>279</v>
      </c>
      <c r="D313" s="43" t="s">
        <v>1132</v>
      </c>
    </row>
    <row r="314" spans="1:4" x14ac:dyDescent="0.2">
      <c r="A314" s="43" t="s">
        <v>126</v>
      </c>
      <c r="B314" s="43" t="s">
        <v>26</v>
      </c>
      <c r="C314" s="43" t="s">
        <v>194</v>
      </c>
      <c r="D314" s="43" t="s">
        <v>1132</v>
      </c>
    </row>
    <row r="315" spans="1:4" x14ac:dyDescent="0.2">
      <c r="A315" s="43" t="s">
        <v>126</v>
      </c>
      <c r="B315" s="43" t="s">
        <v>26</v>
      </c>
      <c r="C315" s="43" t="s">
        <v>268</v>
      </c>
      <c r="D315" s="43" t="s">
        <v>1132</v>
      </c>
    </row>
    <row r="316" spans="1:4" x14ac:dyDescent="0.2">
      <c r="A316" s="43" t="s">
        <v>126</v>
      </c>
      <c r="B316" s="43" t="s">
        <v>26</v>
      </c>
      <c r="C316" s="43" t="s">
        <v>201</v>
      </c>
      <c r="D316" s="43" t="s">
        <v>1132</v>
      </c>
    </row>
    <row r="317" spans="1:4" x14ac:dyDescent="0.2">
      <c r="A317" s="43" t="s">
        <v>126</v>
      </c>
      <c r="B317" s="43" t="s">
        <v>26</v>
      </c>
      <c r="C317" s="43" t="s">
        <v>173</v>
      </c>
      <c r="D317" s="43" t="s">
        <v>1132</v>
      </c>
    </row>
    <row r="318" spans="1:4" x14ac:dyDescent="0.2">
      <c r="A318" s="43" t="s">
        <v>126</v>
      </c>
      <c r="B318" s="43" t="s">
        <v>26</v>
      </c>
      <c r="C318" s="43" t="s">
        <v>274</v>
      </c>
      <c r="D318" s="43" t="s">
        <v>1132</v>
      </c>
    </row>
    <row r="319" spans="1:4" x14ac:dyDescent="0.2">
      <c r="A319" s="43" t="s">
        <v>126</v>
      </c>
      <c r="B319" s="43" t="s">
        <v>26</v>
      </c>
      <c r="C319" s="43" t="s">
        <v>273</v>
      </c>
      <c r="D319" s="43" t="s">
        <v>1132</v>
      </c>
    </row>
    <row r="320" spans="1:4" x14ac:dyDescent="0.2">
      <c r="A320" s="43" t="s">
        <v>126</v>
      </c>
      <c r="B320" s="43" t="s">
        <v>26</v>
      </c>
      <c r="C320" s="43" t="s">
        <v>207</v>
      </c>
      <c r="D320" s="43" t="s">
        <v>1132</v>
      </c>
    </row>
    <row r="321" spans="1:4" x14ac:dyDescent="0.2">
      <c r="A321" s="43" t="s">
        <v>126</v>
      </c>
      <c r="B321" s="43" t="s">
        <v>26</v>
      </c>
      <c r="C321" s="43" t="s">
        <v>230</v>
      </c>
      <c r="D321" s="43" t="s">
        <v>1132</v>
      </c>
    </row>
    <row r="322" spans="1:4" x14ac:dyDescent="0.2">
      <c r="A322" s="43" t="s">
        <v>126</v>
      </c>
      <c r="B322" s="43" t="s">
        <v>26</v>
      </c>
      <c r="C322" s="43" t="s">
        <v>246</v>
      </c>
      <c r="D322" s="43" t="s">
        <v>1132</v>
      </c>
    </row>
    <row r="323" spans="1:4" x14ac:dyDescent="0.2">
      <c r="A323" s="43" t="s">
        <v>126</v>
      </c>
      <c r="B323" s="43" t="s">
        <v>26</v>
      </c>
      <c r="C323" s="43" t="s">
        <v>235</v>
      </c>
      <c r="D323" s="43" t="s">
        <v>1132</v>
      </c>
    </row>
    <row r="324" spans="1:4" x14ac:dyDescent="0.2">
      <c r="A324" s="43" t="s">
        <v>126</v>
      </c>
      <c r="B324" s="43" t="s">
        <v>26</v>
      </c>
      <c r="C324" s="43" t="s">
        <v>183</v>
      </c>
      <c r="D324" s="43" t="s">
        <v>1132</v>
      </c>
    </row>
    <row r="325" spans="1:4" x14ac:dyDescent="0.2">
      <c r="A325" s="43" t="s">
        <v>126</v>
      </c>
      <c r="B325" s="43" t="s">
        <v>26</v>
      </c>
      <c r="C325" s="43" t="s">
        <v>228</v>
      </c>
      <c r="D325" s="43" t="s">
        <v>1132</v>
      </c>
    </row>
    <row r="326" spans="1:4" x14ac:dyDescent="0.2">
      <c r="A326" s="43" t="s">
        <v>126</v>
      </c>
      <c r="B326" s="43" t="s">
        <v>26</v>
      </c>
      <c r="C326" s="43" t="s">
        <v>251</v>
      </c>
      <c r="D326" s="43" t="s">
        <v>1132</v>
      </c>
    </row>
    <row r="327" spans="1:4" x14ac:dyDescent="0.2">
      <c r="A327" s="43" t="s">
        <v>126</v>
      </c>
      <c r="B327" s="43" t="s">
        <v>26</v>
      </c>
      <c r="C327" s="43" t="s">
        <v>254</v>
      </c>
      <c r="D327" s="43" t="s">
        <v>1132</v>
      </c>
    </row>
    <row r="328" spans="1:4" x14ac:dyDescent="0.2">
      <c r="A328" s="43" t="s">
        <v>126</v>
      </c>
      <c r="B328" s="43" t="s">
        <v>26</v>
      </c>
      <c r="C328" s="43" t="s">
        <v>250</v>
      </c>
      <c r="D328" s="43" t="s">
        <v>1132</v>
      </c>
    </row>
    <row r="329" spans="1:4" x14ac:dyDescent="0.2">
      <c r="A329" s="43" t="s">
        <v>126</v>
      </c>
      <c r="B329" s="43" t="s">
        <v>26</v>
      </c>
      <c r="C329" s="43" t="s">
        <v>264</v>
      </c>
      <c r="D329" s="43" t="s">
        <v>1132</v>
      </c>
    </row>
    <row r="330" spans="1:4" x14ac:dyDescent="0.2">
      <c r="A330" s="43" t="s">
        <v>126</v>
      </c>
      <c r="B330" s="43" t="s">
        <v>26</v>
      </c>
      <c r="C330" s="43" t="s">
        <v>270</v>
      </c>
      <c r="D330" s="43" t="s">
        <v>1132</v>
      </c>
    </row>
    <row r="331" spans="1:4" x14ac:dyDescent="0.2">
      <c r="A331" s="43" t="s">
        <v>126</v>
      </c>
      <c r="B331" s="43" t="s">
        <v>26</v>
      </c>
      <c r="C331" s="43" t="s">
        <v>275</v>
      </c>
      <c r="D331" s="43" t="s">
        <v>1132</v>
      </c>
    </row>
    <row r="332" spans="1:4" x14ac:dyDescent="0.2">
      <c r="A332" s="43" t="s">
        <v>126</v>
      </c>
      <c r="B332" s="43" t="s">
        <v>26</v>
      </c>
      <c r="C332" s="43" t="s">
        <v>215</v>
      </c>
      <c r="D332" s="43" t="s">
        <v>1132</v>
      </c>
    </row>
    <row r="333" spans="1:4" x14ac:dyDescent="0.2">
      <c r="A333" s="43" t="s">
        <v>126</v>
      </c>
      <c r="B333" s="43" t="s">
        <v>26</v>
      </c>
      <c r="C333" s="43" t="s">
        <v>225</v>
      </c>
      <c r="D333" s="43" t="s">
        <v>1132</v>
      </c>
    </row>
    <row r="334" spans="1:4" x14ac:dyDescent="0.2">
      <c r="A334" s="43" t="s">
        <v>126</v>
      </c>
      <c r="B334" s="43" t="s">
        <v>26</v>
      </c>
      <c r="C334" s="43" t="s">
        <v>259</v>
      </c>
      <c r="D334" s="43" t="s">
        <v>1132</v>
      </c>
    </row>
    <row r="335" spans="1:4" x14ac:dyDescent="0.2">
      <c r="A335" s="43" t="s">
        <v>127</v>
      </c>
      <c r="B335" s="43" t="s">
        <v>27</v>
      </c>
      <c r="C335" s="43" t="s">
        <v>173</v>
      </c>
      <c r="D335" s="43" t="s">
        <v>1132</v>
      </c>
    </row>
    <row r="336" spans="1:4" x14ac:dyDescent="0.2">
      <c r="A336" s="43" t="s">
        <v>127</v>
      </c>
      <c r="B336" s="43" t="s">
        <v>27</v>
      </c>
      <c r="C336" s="43" t="s">
        <v>263</v>
      </c>
      <c r="D336" s="43" t="s">
        <v>1132</v>
      </c>
    </row>
    <row r="337" spans="1:4" x14ac:dyDescent="0.2">
      <c r="A337" s="43" t="s">
        <v>127</v>
      </c>
      <c r="B337" s="43" t="s">
        <v>27</v>
      </c>
      <c r="C337" s="43" t="s">
        <v>275</v>
      </c>
      <c r="D337" s="43" t="s">
        <v>1132</v>
      </c>
    </row>
    <row r="338" spans="1:4" x14ac:dyDescent="0.2">
      <c r="A338" s="43" t="s">
        <v>127</v>
      </c>
      <c r="B338" s="43" t="s">
        <v>27</v>
      </c>
      <c r="C338" s="43" t="s">
        <v>249</v>
      </c>
      <c r="D338" s="43" t="s">
        <v>1132</v>
      </c>
    </row>
    <row r="339" spans="1:4" x14ac:dyDescent="0.2">
      <c r="A339" s="43" t="s">
        <v>127</v>
      </c>
      <c r="B339" s="43" t="s">
        <v>27</v>
      </c>
      <c r="C339" s="43" t="s">
        <v>235</v>
      </c>
      <c r="D339" s="43" t="s">
        <v>1132</v>
      </c>
    </row>
    <row r="340" spans="1:4" x14ac:dyDescent="0.2">
      <c r="A340" s="43" t="s">
        <v>127</v>
      </c>
      <c r="B340" s="43" t="s">
        <v>27</v>
      </c>
      <c r="C340" s="43" t="s">
        <v>277</v>
      </c>
      <c r="D340" s="43" t="s">
        <v>1132</v>
      </c>
    </row>
    <row r="341" spans="1:4" x14ac:dyDescent="0.2">
      <c r="A341" s="43" t="s">
        <v>127</v>
      </c>
      <c r="B341" s="43" t="s">
        <v>27</v>
      </c>
      <c r="C341" s="43" t="s">
        <v>215</v>
      </c>
      <c r="D341" s="43" t="s">
        <v>1132</v>
      </c>
    </row>
    <row r="342" spans="1:4" x14ac:dyDescent="0.2">
      <c r="A342" s="43" t="s">
        <v>127</v>
      </c>
      <c r="B342" s="43" t="s">
        <v>27</v>
      </c>
      <c r="C342" s="43" t="s">
        <v>193</v>
      </c>
      <c r="D342" s="43" t="s">
        <v>1132</v>
      </c>
    </row>
    <row r="343" spans="1:4" x14ac:dyDescent="0.2">
      <c r="A343" s="43" t="s">
        <v>127</v>
      </c>
      <c r="B343" s="43" t="s">
        <v>27</v>
      </c>
      <c r="C343" s="43" t="s">
        <v>266</v>
      </c>
      <c r="D343" s="43" t="s">
        <v>1132</v>
      </c>
    </row>
    <row r="344" spans="1:4" x14ac:dyDescent="0.2">
      <c r="A344" s="43" t="s">
        <v>127</v>
      </c>
      <c r="B344" s="43" t="s">
        <v>27</v>
      </c>
      <c r="C344" s="43" t="s">
        <v>259</v>
      </c>
      <c r="D344" s="43" t="s">
        <v>1132</v>
      </c>
    </row>
    <row r="345" spans="1:4" x14ac:dyDescent="0.2">
      <c r="A345" s="43" t="s">
        <v>127</v>
      </c>
      <c r="B345" s="43" t="s">
        <v>27</v>
      </c>
      <c r="C345" s="43" t="s">
        <v>251</v>
      </c>
      <c r="D345" s="43" t="s">
        <v>1132</v>
      </c>
    </row>
    <row r="346" spans="1:4" x14ac:dyDescent="0.2">
      <c r="A346" s="43" t="s">
        <v>127</v>
      </c>
      <c r="B346" s="43" t="s">
        <v>27</v>
      </c>
      <c r="C346" s="43" t="s">
        <v>246</v>
      </c>
      <c r="D346" s="43" t="s">
        <v>1132</v>
      </c>
    </row>
    <row r="347" spans="1:4" x14ac:dyDescent="0.2">
      <c r="A347" s="43" t="s">
        <v>127</v>
      </c>
      <c r="B347" s="43" t="s">
        <v>27</v>
      </c>
      <c r="C347" s="43" t="s">
        <v>245</v>
      </c>
      <c r="D347" s="43" t="s">
        <v>1132</v>
      </c>
    </row>
    <row r="348" spans="1:4" x14ac:dyDescent="0.2">
      <c r="A348" s="43" t="s">
        <v>127</v>
      </c>
      <c r="B348" s="43" t="s">
        <v>27</v>
      </c>
      <c r="C348" s="43" t="s">
        <v>194</v>
      </c>
      <c r="D348" s="43" t="s">
        <v>1132</v>
      </c>
    </row>
    <row r="349" spans="1:4" x14ac:dyDescent="0.2">
      <c r="A349" s="43" t="s">
        <v>127</v>
      </c>
      <c r="B349" s="43" t="s">
        <v>27</v>
      </c>
      <c r="C349" s="43" t="s">
        <v>274</v>
      </c>
      <c r="D349" s="43" t="s">
        <v>1132</v>
      </c>
    </row>
    <row r="350" spans="1:4" x14ac:dyDescent="0.2">
      <c r="A350" s="43" t="s">
        <v>127</v>
      </c>
      <c r="B350" s="43" t="s">
        <v>27</v>
      </c>
      <c r="C350" s="43" t="s">
        <v>270</v>
      </c>
      <c r="D350" s="43" t="s">
        <v>1132</v>
      </c>
    </row>
    <row r="351" spans="1:4" x14ac:dyDescent="0.2">
      <c r="A351" s="43" t="s">
        <v>127</v>
      </c>
      <c r="B351" s="43" t="s">
        <v>27</v>
      </c>
      <c r="C351" s="43" t="s">
        <v>279</v>
      </c>
      <c r="D351" s="43" t="s">
        <v>1132</v>
      </c>
    </row>
    <row r="352" spans="1:4" x14ac:dyDescent="0.2">
      <c r="A352" s="43" t="s">
        <v>127</v>
      </c>
      <c r="B352" s="43" t="s">
        <v>27</v>
      </c>
      <c r="C352" s="43" t="s">
        <v>258</v>
      </c>
      <c r="D352" s="43" t="s">
        <v>1132</v>
      </c>
    </row>
    <row r="353" spans="1:4" x14ac:dyDescent="0.2">
      <c r="A353" s="43" t="s">
        <v>127</v>
      </c>
      <c r="B353" s="43" t="s">
        <v>27</v>
      </c>
      <c r="C353" s="43" t="s">
        <v>229</v>
      </c>
      <c r="D353" s="43" t="s">
        <v>1132</v>
      </c>
    </row>
    <row r="354" spans="1:4" x14ac:dyDescent="0.2">
      <c r="A354" s="43" t="s">
        <v>127</v>
      </c>
      <c r="B354" s="43" t="s">
        <v>27</v>
      </c>
      <c r="C354" s="43" t="s">
        <v>273</v>
      </c>
      <c r="D354" s="43" t="s">
        <v>1132</v>
      </c>
    </row>
    <row r="355" spans="1:4" x14ac:dyDescent="0.2">
      <c r="A355" s="43" t="s">
        <v>127</v>
      </c>
      <c r="B355" s="43" t="s">
        <v>27</v>
      </c>
      <c r="C355" s="43" t="s">
        <v>255</v>
      </c>
      <c r="D355" s="43" t="s">
        <v>1132</v>
      </c>
    </row>
    <row r="356" spans="1:4" x14ac:dyDescent="0.2">
      <c r="A356" s="43" t="s">
        <v>127</v>
      </c>
      <c r="B356" s="43" t="s">
        <v>27</v>
      </c>
      <c r="C356" s="43" t="s">
        <v>198</v>
      </c>
      <c r="D356" s="43" t="s">
        <v>1132</v>
      </c>
    </row>
    <row r="357" spans="1:4" x14ac:dyDescent="0.2">
      <c r="A357" s="43" t="s">
        <v>127</v>
      </c>
      <c r="B357" s="43" t="s">
        <v>27</v>
      </c>
      <c r="C357" s="43" t="s">
        <v>250</v>
      </c>
      <c r="D357" s="43" t="s">
        <v>1132</v>
      </c>
    </row>
    <row r="358" spans="1:4" x14ac:dyDescent="0.2">
      <c r="A358" s="43" t="s">
        <v>128</v>
      </c>
      <c r="B358" s="43" t="s">
        <v>28</v>
      </c>
      <c r="C358" s="43" t="s">
        <v>173</v>
      </c>
      <c r="D358" s="43" t="s">
        <v>1132</v>
      </c>
    </row>
    <row r="359" spans="1:4" x14ac:dyDescent="0.2">
      <c r="A359" s="43" t="s">
        <v>129</v>
      </c>
      <c r="B359" s="43" t="s">
        <v>29</v>
      </c>
      <c r="C359" s="43" t="s">
        <v>173</v>
      </c>
      <c r="D359" s="43" t="s">
        <v>1132</v>
      </c>
    </row>
    <row r="360" spans="1:4" x14ac:dyDescent="0.2">
      <c r="A360" s="43" t="s">
        <v>130</v>
      </c>
      <c r="B360" s="43" t="s">
        <v>30</v>
      </c>
      <c r="C360" s="43" t="s">
        <v>279</v>
      </c>
      <c r="D360" s="43" t="s">
        <v>1132</v>
      </c>
    </row>
    <row r="361" spans="1:4" x14ac:dyDescent="0.2">
      <c r="A361" s="43" t="s">
        <v>130</v>
      </c>
      <c r="B361" s="43" t="s">
        <v>30</v>
      </c>
      <c r="C361" s="43" t="s">
        <v>275</v>
      </c>
      <c r="D361" s="43" t="s">
        <v>1132</v>
      </c>
    </row>
    <row r="362" spans="1:4" x14ac:dyDescent="0.2">
      <c r="A362" s="43" t="s">
        <v>130</v>
      </c>
      <c r="B362" s="43" t="s">
        <v>30</v>
      </c>
      <c r="C362" s="43" t="s">
        <v>249</v>
      </c>
      <c r="D362" s="43" t="s">
        <v>1132</v>
      </c>
    </row>
    <row r="363" spans="1:4" x14ac:dyDescent="0.2">
      <c r="A363" s="43" t="s">
        <v>130</v>
      </c>
      <c r="B363" s="43" t="s">
        <v>30</v>
      </c>
      <c r="C363" s="43" t="s">
        <v>268</v>
      </c>
      <c r="D363" s="43" t="s">
        <v>1132</v>
      </c>
    </row>
    <row r="364" spans="1:4" x14ac:dyDescent="0.2">
      <c r="A364" s="43" t="s">
        <v>130</v>
      </c>
      <c r="B364" s="43" t="s">
        <v>30</v>
      </c>
      <c r="C364" s="43" t="s">
        <v>273</v>
      </c>
      <c r="D364" s="43" t="s">
        <v>1132</v>
      </c>
    </row>
    <row r="365" spans="1:4" x14ac:dyDescent="0.2">
      <c r="A365" s="43" t="s">
        <v>130</v>
      </c>
      <c r="B365" s="43" t="s">
        <v>30</v>
      </c>
      <c r="C365" s="43" t="s">
        <v>277</v>
      </c>
      <c r="D365" s="43" t="s">
        <v>1132</v>
      </c>
    </row>
    <row r="366" spans="1:4" x14ac:dyDescent="0.2">
      <c r="A366" s="43" t="s">
        <v>130</v>
      </c>
      <c r="B366" s="43" t="s">
        <v>30</v>
      </c>
      <c r="C366" s="43" t="s">
        <v>245</v>
      </c>
      <c r="D366" s="43" t="s">
        <v>1132</v>
      </c>
    </row>
    <row r="367" spans="1:4" x14ac:dyDescent="0.2">
      <c r="A367" s="43" t="s">
        <v>130</v>
      </c>
      <c r="B367" s="43" t="s">
        <v>30</v>
      </c>
      <c r="C367" s="43" t="s">
        <v>246</v>
      </c>
      <c r="D367" s="43" t="s">
        <v>1132</v>
      </c>
    </row>
    <row r="368" spans="1:4" x14ac:dyDescent="0.2">
      <c r="A368" s="43" t="s">
        <v>130</v>
      </c>
      <c r="B368" s="43" t="s">
        <v>30</v>
      </c>
      <c r="C368" s="43" t="s">
        <v>250</v>
      </c>
      <c r="D368" s="43" t="s">
        <v>1132</v>
      </c>
    </row>
    <row r="369" spans="1:4" x14ac:dyDescent="0.2">
      <c r="A369" s="43" t="s">
        <v>130</v>
      </c>
      <c r="B369" s="43" t="s">
        <v>30</v>
      </c>
      <c r="C369" s="43" t="s">
        <v>256</v>
      </c>
      <c r="D369" s="43" t="s">
        <v>1132</v>
      </c>
    </row>
    <row r="370" spans="1:4" x14ac:dyDescent="0.2">
      <c r="A370" s="43" t="s">
        <v>130</v>
      </c>
      <c r="B370" s="43" t="s">
        <v>30</v>
      </c>
      <c r="C370" s="43" t="s">
        <v>266</v>
      </c>
      <c r="D370" s="43" t="s">
        <v>1132</v>
      </c>
    </row>
    <row r="371" spans="1:4" x14ac:dyDescent="0.2">
      <c r="A371" s="43" t="s">
        <v>130</v>
      </c>
      <c r="B371" s="43" t="s">
        <v>30</v>
      </c>
      <c r="C371" s="43" t="s">
        <v>274</v>
      </c>
      <c r="D371" s="43" t="s">
        <v>1132</v>
      </c>
    </row>
    <row r="372" spans="1:4" x14ac:dyDescent="0.2">
      <c r="A372" s="43" t="s">
        <v>130</v>
      </c>
      <c r="B372" s="43" t="s">
        <v>30</v>
      </c>
      <c r="C372" s="43" t="s">
        <v>259</v>
      </c>
      <c r="D372" s="43" t="s">
        <v>1132</v>
      </c>
    </row>
    <row r="373" spans="1:4" x14ac:dyDescent="0.2">
      <c r="A373" s="43" t="s">
        <v>130</v>
      </c>
      <c r="B373" s="43" t="s">
        <v>30</v>
      </c>
      <c r="C373" s="43" t="s">
        <v>173</v>
      </c>
      <c r="D373" s="43" t="s">
        <v>1132</v>
      </c>
    </row>
    <row r="374" spans="1:4" x14ac:dyDescent="0.2">
      <c r="A374" s="43" t="s">
        <v>130</v>
      </c>
      <c r="B374" s="43" t="s">
        <v>30</v>
      </c>
      <c r="C374" s="43" t="s">
        <v>198</v>
      </c>
      <c r="D374" s="43" t="s">
        <v>1132</v>
      </c>
    </row>
    <row r="375" spans="1:4" x14ac:dyDescent="0.2">
      <c r="A375" s="43" t="s">
        <v>130</v>
      </c>
      <c r="B375" s="43" t="s">
        <v>30</v>
      </c>
      <c r="C375" s="43" t="s">
        <v>247</v>
      </c>
      <c r="D375" s="43" t="s">
        <v>1132</v>
      </c>
    </row>
    <row r="376" spans="1:4" x14ac:dyDescent="0.2">
      <c r="A376" s="43" t="s">
        <v>130</v>
      </c>
      <c r="B376" s="43" t="s">
        <v>30</v>
      </c>
      <c r="C376" s="43" t="s">
        <v>270</v>
      </c>
      <c r="D376" s="43" t="s">
        <v>1132</v>
      </c>
    </row>
    <row r="377" spans="1:4" x14ac:dyDescent="0.2">
      <c r="A377" s="43" t="s">
        <v>130</v>
      </c>
      <c r="B377" s="43" t="s">
        <v>30</v>
      </c>
      <c r="C377" s="43" t="s">
        <v>194</v>
      </c>
      <c r="D377" s="43" t="s">
        <v>1132</v>
      </c>
    </row>
    <row r="378" spans="1:4" x14ac:dyDescent="0.2">
      <c r="A378" s="43" t="s">
        <v>130</v>
      </c>
      <c r="B378" s="43" t="s">
        <v>30</v>
      </c>
      <c r="C378" s="43" t="s">
        <v>215</v>
      </c>
      <c r="D378" s="43" t="s">
        <v>1132</v>
      </c>
    </row>
    <row r="379" spans="1:4" x14ac:dyDescent="0.2">
      <c r="A379" s="43" t="s">
        <v>130</v>
      </c>
      <c r="B379" s="43" t="s">
        <v>30</v>
      </c>
      <c r="C379" s="43" t="s">
        <v>254</v>
      </c>
      <c r="D379" s="43" t="s">
        <v>1132</v>
      </c>
    </row>
    <row r="380" spans="1:4" x14ac:dyDescent="0.2">
      <c r="A380" s="43" t="s">
        <v>130</v>
      </c>
      <c r="B380" s="43" t="s">
        <v>30</v>
      </c>
      <c r="C380" s="43" t="s">
        <v>223</v>
      </c>
      <c r="D380" s="43" t="s">
        <v>1132</v>
      </c>
    </row>
    <row r="381" spans="1:4" x14ac:dyDescent="0.2">
      <c r="A381" s="43" t="s">
        <v>130</v>
      </c>
      <c r="B381" s="43" t="s">
        <v>30</v>
      </c>
      <c r="C381" s="43" t="s">
        <v>251</v>
      </c>
      <c r="D381" s="43" t="s">
        <v>1132</v>
      </c>
    </row>
    <row r="382" spans="1:4" x14ac:dyDescent="0.2">
      <c r="A382" s="43" t="s">
        <v>131</v>
      </c>
      <c r="B382" s="43" t="s">
        <v>31</v>
      </c>
      <c r="C382" s="43" t="s">
        <v>230</v>
      </c>
      <c r="D382" s="43" t="s">
        <v>1132</v>
      </c>
    </row>
    <row r="383" spans="1:4" x14ac:dyDescent="0.2">
      <c r="A383" s="43" t="s">
        <v>131</v>
      </c>
      <c r="B383" s="43" t="s">
        <v>31</v>
      </c>
      <c r="C383" s="43" t="s">
        <v>277</v>
      </c>
      <c r="D383" s="43" t="s">
        <v>1132</v>
      </c>
    </row>
    <row r="384" spans="1:4" x14ac:dyDescent="0.2">
      <c r="A384" s="43" t="s">
        <v>131</v>
      </c>
      <c r="B384" s="43" t="s">
        <v>31</v>
      </c>
      <c r="C384" s="43" t="s">
        <v>235</v>
      </c>
      <c r="D384" s="43" t="s">
        <v>1132</v>
      </c>
    </row>
    <row r="385" spans="1:4" x14ac:dyDescent="0.2">
      <c r="A385" s="43" t="s">
        <v>131</v>
      </c>
      <c r="B385" s="43" t="s">
        <v>31</v>
      </c>
      <c r="C385" s="43" t="s">
        <v>198</v>
      </c>
      <c r="D385" s="43" t="s">
        <v>1132</v>
      </c>
    </row>
    <row r="386" spans="1:4" x14ac:dyDescent="0.2">
      <c r="A386" s="43" t="s">
        <v>131</v>
      </c>
      <c r="B386" s="43" t="s">
        <v>31</v>
      </c>
      <c r="C386" s="43" t="s">
        <v>225</v>
      </c>
      <c r="D386" s="43" t="s">
        <v>1132</v>
      </c>
    </row>
    <row r="387" spans="1:4" x14ac:dyDescent="0.2">
      <c r="A387" s="43" t="s">
        <v>131</v>
      </c>
      <c r="B387" s="43" t="s">
        <v>31</v>
      </c>
      <c r="C387" s="43" t="s">
        <v>251</v>
      </c>
      <c r="D387" s="43" t="s">
        <v>1132</v>
      </c>
    </row>
    <row r="388" spans="1:4" x14ac:dyDescent="0.2">
      <c r="A388" s="43" t="s">
        <v>131</v>
      </c>
      <c r="B388" s="43" t="s">
        <v>31</v>
      </c>
      <c r="C388" s="43" t="s">
        <v>254</v>
      </c>
      <c r="D388" s="43" t="s">
        <v>1132</v>
      </c>
    </row>
    <row r="389" spans="1:4" x14ac:dyDescent="0.2">
      <c r="A389" s="43" t="s">
        <v>131</v>
      </c>
      <c r="B389" s="43" t="s">
        <v>31</v>
      </c>
      <c r="C389" s="43" t="s">
        <v>193</v>
      </c>
      <c r="D389" s="43" t="s">
        <v>1132</v>
      </c>
    </row>
    <row r="390" spans="1:4" x14ac:dyDescent="0.2">
      <c r="A390" s="43" t="s">
        <v>131</v>
      </c>
      <c r="B390" s="43" t="s">
        <v>31</v>
      </c>
      <c r="C390" s="43" t="s">
        <v>209</v>
      </c>
      <c r="D390" s="43" t="s">
        <v>1132</v>
      </c>
    </row>
    <row r="391" spans="1:4" x14ac:dyDescent="0.2">
      <c r="A391" s="43" t="s">
        <v>131</v>
      </c>
      <c r="B391" s="43" t="s">
        <v>31</v>
      </c>
      <c r="C391" s="43" t="s">
        <v>246</v>
      </c>
      <c r="D391" s="43" t="s">
        <v>1132</v>
      </c>
    </row>
    <row r="392" spans="1:4" x14ac:dyDescent="0.2">
      <c r="A392" s="43" t="s">
        <v>131</v>
      </c>
      <c r="B392" s="43" t="s">
        <v>31</v>
      </c>
      <c r="C392" s="43" t="s">
        <v>259</v>
      </c>
      <c r="D392" s="43" t="s">
        <v>1132</v>
      </c>
    </row>
    <row r="393" spans="1:4" x14ac:dyDescent="0.2">
      <c r="A393" s="43" t="s">
        <v>131</v>
      </c>
      <c r="B393" s="43" t="s">
        <v>31</v>
      </c>
      <c r="C393" s="43" t="s">
        <v>270</v>
      </c>
      <c r="D393" s="43" t="s">
        <v>1132</v>
      </c>
    </row>
    <row r="394" spans="1:4" x14ac:dyDescent="0.2">
      <c r="A394" s="43" t="s">
        <v>131</v>
      </c>
      <c r="B394" s="43" t="s">
        <v>31</v>
      </c>
      <c r="C394" s="43" t="s">
        <v>173</v>
      </c>
      <c r="D394" s="43" t="s">
        <v>1132</v>
      </c>
    </row>
    <row r="395" spans="1:4" x14ac:dyDescent="0.2">
      <c r="A395" s="43" t="s">
        <v>131</v>
      </c>
      <c r="B395" s="43" t="s">
        <v>31</v>
      </c>
      <c r="C395" s="43" t="s">
        <v>279</v>
      </c>
      <c r="D395" s="43" t="s">
        <v>1132</v>
      </c>
    </row>
    <row r="396" spans="1:4" x14ac:dyDescent="0.2">
      <c r="A396" s="43" t="s">
        <v>131</v>
      </c>
      <c r="B396" s="43" t="s">
        <v>31</v>
      </c>
      <c r="C396" s="43" t="s">
        <v>183</v>
      </c>
      <c r="D396" s="43" t="s">
        <v>1132</v>
      </c>
    </row>
    <row r="397" spans="1:4" x14ac:dyDescent="0.2">
      <c r="A397" s="43" t="s">
        <v>131</v>
      </c>
      <c r="B397" s="43" t="s">
        <v>31</v>
      </c>
      <c r="C397" s="43" t="s">
        <v>232</v>
      </c>
      <c r="D397" s="43" t="s">
        <v>1132</v>
      </c>
    </row>
    <row r="398" spans="1:4" x14ac:dyDescent="0.2">
      <c r="A398" s="43" t="s">
        <v>131</v>
      </c>
      <c r="B398" s="43" t="s">
        <v>31</v>
      </c>
      <c r="C398" s="43" t="s">
        <v>247</v>
      </c>
      <c r="D398" s="43" t="s">
        <v>1132</v>
      </c>
    </row>
    <row r="399" spans="1:4" x14ac:dyDescent="0.2">
      <c r="A399" s="43" t="s">
        <v>131</v>
      </c>
      <c r="B399" s="43" t="s">
        <v>31</v>
      </c>
      <c r="C399" s="43" t="s">
        <v>268</v>
      </c>
      <c r="D399" s="43" t="s">
        <v>1132</v>
      </c>
    </row>
    <row r="400" spans="1:4" x14ac:dyDescent="0.2">
      <c r="A400" s="43" t="s">
        <v>131</v>
      </c>
      <c r="B400" s="43" t="s">
        <v>31</v>
      </c>
      <c r="C400" s="43" t="s">
        <v>266</v>
      </c>
      <c r="D400" s="43" t="s">
        <v>1132</v>
      </c>
    </row>
    <row r="401" spans="1:4" x14ac:dyDescent="0.2">
      <c r="A401" s="43" t="s">
        <v>131</v>
      </c>
      <c r="B401" s="43" t="s">
        <v>31</v>
      </c>
      <c r="C401" s="43" t="s">
        <v>274</v>
      </c>
      <c r="D401" s="43" t="s">
        <v>1132</v>
      </c>
    </row>
    <row r="402" spans="1:4" x14ac:dyDescent="0.2">
      <c r="A402" s="43" t="s">
        <v>131</v>
      </c>
      <c r="B402" s="43" t="s">
        <v>31</v>
      </c>
      <c r="C402" s="43" t="s">
        <v>180</v>
      </c>
      <c r="D402" s="43" t="s">
        <v>1132</v>
      </c>
    </row>
    <row r="403" spans="1:4" x14ac:dyDescent="0.2">
      <c r="A403" s="43" t="s">
        <v>131</v>
      </c>
      <c r="B403" s="43" t="s">
        <v>31</v>
      </c>
      <c r="C403" s="43" t="s">
        <v>205</v>
      </c>
      <c r="D403" s="43" t="s">
        <v>1132</v>
      </c>
    </row>
    <row r="404" spans="1:4" x14ac:dyDescent="0.2">
      <c r="A404" s="43" t="s">
        <v>131</v>
      </c>
      <c r="B404" s="43" t="s">
        <v>31</v>
      </c>
      <c r="C404" s="43" t="s">
        <v>215</v>
      </c>
      <c r="D404" s="43" t="s">
        <v>1132</v>
      </c>
    </row>
    <row r="405" spans="1:4" x14ac:dyDescent="0.2">
      <c r="A405" s="43" t="s">
        <v>131</v>
      </c>
      <c r="B405" s="43" t="s">
        <v>31</v>
      </c>
      <c r="C405" s="43" t="s">
        <v>223</v>
      </c>
      <c r="D405" s="43" t="s">
        <v>1132</v>
      </c>
    </row>
    <row r="406" spans="1:4" x14ac:dyDescent="0.2">
      <c r="A406" s="43" t="s">
        <v>131</v>
      </c>
      <c r="B406" s="43" t="s">
        <v>31</v>
      </c>
      <c r="C406" s="43" t="s">
        <v>229</v>
      </c>
      <c r="D406" s="43" t="s">
        <v>1132</v>
      </c>
    </row>
    <row r="407" spans="1:4" x14ac:dyDescent="0.2">
      <c r="A407" s="43" t="s">
        <v>131</v>
      </c>
      <c r="B407" s="43" t="s">
        <v>31</v>
      </c>
      <c r="C407" s="43" t="s">
        <v>228</v>
      </c>
      <c r="D407" s="43" t="s">
        <v>1132</v>
      </c>
    </row>
    <row r="408" spans="1:4" x14ac:dyDescent="0.2">
      <c r="A408" s="43" t="s">
        <v>131</v>
      </c>
      <c r="B408" s="43" t="s">
        <v>31</v>
      </c>
      <c r="C408" s="43" t="s">
        <v>190</v>
      </c>
      <c r="D408" s="43" t="s">
        <v>1132</v>
      </c>
    </row>
    <row r="409" spans="1:4" x14ac:dyDescent="0.2">
      <c r="A409" s="43" t="s">
        <v>131</v>
      </c>
      <c r="B409" s="43" t="s">
        <v>31</v>
      </c>
      <c r="C409" s="43" t="s">
        <v>194</v>
      </c>
      <c r="D409" s="43" t="s">
        <v>1132</v>
      </c>
    </row>
    <row r="410" spans="1:4" x14ac:dyDescent="0.2">
      <c r="A410" s="43" t="s">
        <v>131</v>
      </c>
      <c r="B410" s="43" t="s">
        <v>31</v>
      </c>
      <c r="C410" s="43" t="s">
        <v>249</v>
      </c>
      <c r="D410" s="43" t="s">
        <v>1132</v>
      </c>
    </row>
    <row r="411" spans="1:4" x14ac:dyDescent="0.2">
      <c r="A411" s="43" t="s">
        <v>131</v>
      </c>
      <c r="B411" s="43" t="s">
        <v>31</v>
      </c>
      <c r="C411" s="43" t="s">
        <v>250</v>
      </c>
      <c r="D411" s="43" t="s">
        <v>1132</v>
      </c>
    </row>
    <row r="412" spans="1:4" x14ac:dyDescent="0.2">
      <c r="A412" s="43" t="s">
        <v>131</v>
      </c>
      <c r="B412" s="43" t="s">
        <v>31</v>
      </c>
      <c r="C412" s="43" t="s">
        <v>273</v>
      </c>
      <c r="D412" s="43" t="s">
        <v>1132</v>
      </c>
    </row>
    <row r="413" spans="1:4" x14ac:dyDescent="0.2">
      <c r="A413" s="43" t="s">
        <v>131</v>
      </c>
      <c r="B413" s="43" t="s">
        <v>31</v>
      </c>
      <c r="C413" s="43" t="s">
        <v>275</v>
      </c>
      <c r="D413" s="43" t="s">
        <v>1132</v>
      </c>
    </row>
    <row r="414" spans="1:4" x14ac:dyDescent="0.2">
      <c r="A414" s="43" t="s">
        <v>131</v>
      </c>
      <c r="B414" s="43" t="s">
        <v>31</v>
      </c>
      <c r="C414" s="43" t="s">
        <v>245</v>
      </c>
      <c r="D414" s="43" t="s">
        <v>1132</v>
      </c>
    </row>
    <row r="415" spans="1:4" x14ac:dyDescent="0.2">
      <c r="A415" s="43" t="s">
        <v>133</v>
      </c>
      <c r="B415" s="43" t="s">
        <v>33</v>
      </c>
      <c r="C415" s="43" t="s">
        <v>173</v>
      </c>
      <c r="D415" s="43" t="s">
        <v>1132</v>
      </c>
    </row>
    <row r="416" spans="1:4" x14ac:dyDescent="0.2">
      <c r="A416" s="43" t="s">
        <v>134</v>
      </c>
      <c r="B416" s="43" t="s">
        <v>34</v>
      </c>
      <c r="C416" s="43" t="s">
        <v>250</v>
      </c>
      <c r="D416" s="43" t="s">
        <v>1132</v>
      </c>
    </row>
    <row r="417" spans="1:4" x14ac:dyDescent="0.2">
      <c r="A417" s="43" t="s">
        <v>134</v>
      </c>
      <c r="B417" s="43" t="s">
        <v>34</v>
      </c>
      <c r="C417" s="43" t="s">
        <v>266</v>
      </c>
      <c r="D417" s="43" t="s">
        <v>1132</v>
      </c>
    </row>
    <row r="418" spans="1:4" x14ac:dyDescent="0.2">
      <c r="A418" s="43" t="s">
        <v>134</v>
      </c>
      <c r="B418" s="43" t="s">
        <v>34</v>
      </c>
      <c r="C418" s="43" t="s">
        <v>232</v>
      </c>
      <c r="D418" s="43" t="s">
        <v>1132</v>
      </c>
    </row>
    <row r="419" spans="1:4" x14ac:dyDescent="0.2">
      <c r="A419" s="43" t="s">
        <v>134</v>
      </c>
      <c r="B419" s="43" t="s">
        <v>34</v>
      </c>
      <c r="C419" s="43" t="s">
        <v>277</v>
      </c>
      <c r="D419" s="43" t="s">
        <v>1132</v>
      </c>
    </row>
    <row r="420" spans="1:4" x14ac:dyDescent="0.2">
      <c r="A420" s="43" t="s">
        <v>134</v>
      </c>
      <c r="B420" s="43" t="s">
        <v>34</v>
      </c>
      <c r="C420" s="43" t="s">
        <v>246</v>
      </c>
      <c r="D420" s="43" t="s">
        <v>1132</v>
      </c>
    </row>
    <row r="421" spans="1:4" x14ac:dyDescent="0.2">
      <c r="A421" s="43" t="s">
        <v>134</v>
      </c>
      <c r="B421" s="43" t="s">
        <v>34</v>
      </c>
      <c r="C421" s="43" t="s">
        <v>275</v>
      </c>
      <c r="D421" s="43" t="s">
        <v>1132</v>
      </c>
    </row>
    <row r="422" spans="1:4" x14ac:dyDescent="0.2">
      <c r="A422" s="43" t="s">
        <v>134</v>
      </c>
      <c r="B422" s="43" t="s">
        <v>34</v>
      </c>
      <c r="C422" s="43" t="s">
        <v>230</v>
      </c>
      <c r="D422" s="43" t="s">
        <v>1132</v>
      </c>
    </row>
    <row r="423" spans="1:4" x14ac:dyDescent="0.2">
      <c r="A423" s="43" t="s">
        <v>134</v>
      </c>
      <c r="B423" s="43" t="s">
        <v>34</v>
      </c>
      <c r="C423" s="43" t="s">
        <v>273</v>
      </c>
      <c r="D423" s="43" t="s">
        <v>1132</v>
      </c>
    </row>
    <row r="424" spans="1:4" x14ac:dyDescent="0.2">
      <c r="A424" s="43" t="s">
        <v>134</v>
      </c>
      <c r="B424" s="43" t="s">
        <v>34</v>
      </c>
      <c r="C424" s="43" t="s">
        <v>183</v>
      </c>
      <c r="D424" s="43" t="s">
        <v>1132</v>
      </c>
    </row>
    <row r="425" spans="1:4" x14ac:dyDescent="0.2">
      <c r="A425" s="43" t="s">
        <v>134</v>
      </c>
      <c r="B425" s="43" t="s">
        <v>34</v>
      </c>
      <c r="C425" s="43" t="s">
        <v>229</v>
      </c>
      <c r="D425" s="43" t="s">
        <v>1132</v>
      </c>
    </row>
    <row r="426" spans="1:4" x14ac:dyDescent="0.2">
      <c r="A426" s="43" t="s">
        <v>134</v>
      </c>
      <c r="B426" s="43" t="s">
        <v>34</v>
      </c>
      <c r="C426" s="43" t="s">
        <v>256</v>
      </c>
      <c r="D426" s="43" t="s">
        <v>1132</v>
      </c>
    </row>
    <row r="427" spans="1:4" x14ac:dyDescent="0.2">
      <c r="A427" s="43" t="s">
        <v>134</v>
      </c>
      <c r="B427" s="43" t="s">
        <v>34</v>
      </c>
      <c r="C427" s="43" t="s">
        <v>259</v>
      </c>
      <c r="D427" s="43" t="s">
        <v>1132</v>
      </c>
    </row>
    <row r="428" spans="1:4" x14ac:dyDescent="0.2">
      <c r="A428" s="43" t="s">
        <v>134</v>
      </c>
      <c r="B428" s="43" t="s">
        <v>34</v>
      </c>
      <c r="C428" s="43" t="s">
        <v>279</v>
      </c>
      <c r="D428" s="43" t="s">
        <v>1132</v>
      </c>
    </row>
    <row r="429" spans="1:4" x14ac:dyDescent="0.2">
      <c r="A429" s="43" t="s">
        <v>134</v>
      </c>
      <c r="B429" s="43" t="s">
        <v>34</v>
      </c>
      <c r="C429" s="43" t="s">
        <v>207</v>
      </c>
      <c r="D429" s="43" t="s">
        <v>1132</v>
      </c>
    </row>
    <row r="430" spans="1:4" x14ac:dyDescent="0.2">
      <c r="A430" s="43" t="s">
        <v>134</v>
      </c>
      <c r="B430" s="43" t="s">
        <v>34</v>
      </c>
      <c r="C430" s="43" t="s">
        <v>228</v>
      </c>
      <c r="D430" s="43" t="s">
        <v>1132</v>
      </c>
    </row>
    <row r="431" spans="1:4" x14ac:dyDescent="0.2">
      <c r="A431" s="43" t="s">
        <v>134</v>
      </c>
      <c r="B431" s="43" t="s">
        <v>34</v>
      </c>
      <c r="C431" s="43" t="s">
        <v>270</v>
      </c>
      <c r="D431" s="43" t="s">
        <v>1132</v>
      </c>
    </row>
    <row r="432" spans="1:4" x14ac:dyDescent="0.2">
      <c r="A432" s="43" t="s">
        <v>134</v>
      </c>
      <c r="B432" s="43" t="s">
        <v>34</v>
      </c>
      <c r="C432" s="43" t="s">
        <v>194</v>
      </c>
      <c r="D432" s="43" t="s">
        <v>1132</v>
      </c>
    </row>
    <row r="433" spans="1:4" x14ac:dyDescent="0.2">
      <c r="A433" s="43" t="s">
        <v>134</v>
      </c>
      <c r="B433" s="43" t="s">
        <v>34</v>
      </c>
      <c r="C433" s="43" t="s">
        <v>198</v>
      </c>
      <c r="D433" s="43" t="s">
        <v>1132</v>
      </c>
    </row>
    <row r="434" spans="1:4" x14ac:dyDescent="0.2">
      <c r="A434" s="43" t="s">
        <v>134</v>
      </c>
      <c r="B434" s="43" t="s">
        <v>34</v>
      </c>
      <c r="C434" s="43" t="s">
        <v>223</v>
      </c>
      <c r="D434" s="43" t="s">
        <v>1132</v>
      </c>
    </row>
    <row r="435" spans="1:4" x14ac:dyDescent="0.2">
      <c r="A435" s="43" t="s">
        <v>134</v>
      </c>
      <c r="B435" s="43" t="s">
        <v>34</v>
      </c>
      <c r="C435" s="43" t="s">
        <v>251</v>
      </c>
      <c r="D435" s="43" t="s">
        <v>1132</v>
      </c>
    </row>
    <row r="436" spans="1:4" x14ac:dyDescent="0.2">
      <c r="A436" s="43" t="s">
        <v>134</v>
      </c>
      <c r="B436" s="43" t="s">
        <v>34</v>
      </c>
      <c r="C436" s="43" t="s">
        <v>254</v>
      </c>
      <c r="D436" s="43" t="s">
        <v>1132</v>
      </c>
    </row>
    <row r="437" spans="1:4" x14ac:dyDescent="0.2">
      <c r="A437" s="43" t="s">
        <v>134</v>
      </c>
      <c r="B437" s="43" t="s">
        <v>34</v>
      </c>
      <c r="C437" s="43" t="s">
        <v>173</v>
      </c>
      <c r="D437" s="43" t="s">
        <v>1132</v>
      </c>
    </row>
    <row r="438" spans="1:4" x14ac:dyDescent="0.2">
      <c r="A438" s="43" t="s">
        <v>134</v>
      </c>
      <c r="B438" s="43" t="s">
        <v>34</v>
      </c>
      <c r="C438" s="43" t="s">
        <v>215</v>
      </c>
      <c r="D438" s="43" t="s">
        <v>1132</v>
      </c>
    </row>
    <row r="439" spans="1:4" x14ac:dyDescent="0.2">
      <c r="A439" s="43" t="s">
        <v>134</v>
      </c>
      <c r="B439" s="43" t="s">
        <v>34</v>
      </c>
      <c r="C439" s="43" t="s">
        <v>268</v>
      </c>
      <c r="D439" s="43" t="s">
        <v>1132</v>
      </c>
    </row>
    <row r="440" spans="1:4" x14ac:dyDescent="0.2">
      <c r="A440" s="43" t="s">
        <v>134</v>
      </c>
      <c r="B440" s="43" t="s">
        <v>34</v>
      </c>
      <c r="C440" s="43" t="s">
        <v>274</v>
      </c>
      <c r="D440" s="43" t="s">
        <v>1132</v>
      </c>
    </row>
    <row r="441" spans="1:4" x14ac:dyDescent="0.2">
      <c r="A441" s="43" t="s">
        <v>134</v>
      </c>
      <c r="B441" s="43" t="s">
        <v>34</v>
      </c>
      <c r="C441" s="43" t="s">
        <v>225</v>
      </c>
      <c r="D441" s="43" t="s">
        <v>1132</v>
      </c>
    </row>
    <row r="442" spans="1:4" x14ac:dyDescent="0.2">
      <c r="A442" s="43" t="s">
        <v>134</v>
      </c>
      <c r="B442" s="43" t="s">
        <v>34</v>
      </c>
      <c r="C442" s="43" t="s">
        <v>235</v>
      </c>
      <c r="D442" s="43" t="s">
        <v>1132</v>
      </c>
    </row>
    <row r="443" spans="1:4" x14ac:dyDescent="0.2">
      <c r="A443" s="43" t="s">
        <v>136</v>
      </c>
      <c r="B443" s="43" t="s">
        <v>36</v>
      </c>
      <c r="C443" s="43" t="s">
        <v>279</v>
      </c>
      <c r="D443" s="43" t="s">
        <v>1132</v>
      </c>
    </row>
    <row r="444" spans="1:4" x14ac:dyDescent="0.2">
      <c r="A444" s="43" t="s">
        <v>136</v>
      </c>
      <c r="B444" s="43" t="s">
        <v>36</v>
      </c>
      <c r="C444" s="43" t="s">
        <v>215</v>
      </c>
      <c r="D444" s="43" t="s">
        <v>1132</v>
      </c>
    </row>
    <row r="445" spans="1:4" x14ac:dyDescent="0.2">
      <c r="A445" s="43" t="s">
        <v>136</v>
      </c>
      <c r="B445" s="43" t="s">
        <v>36</v>
      </c>
      <c r="C445" s="43" t="s">
        <v>235</v>
      </c>
      <c r="D445" s="43" t="s">
        <v>1132</v>
      </c>
    </row>
    <row r="446" spans="1:4" x14ac:dyDescent="0.2">
      <c r="A446" s="43" t="s">
        <v>136</v>
      </c>
      <c r="B446" s="43" t="s">
        <v>36</v>
      </c>
      <c r="C446" s="43" t="s">
        <v>270</v>
      </c>
      <c r="D446" s="43" t="s">
        <v>1132</v>
      </c>
    </row>
    <row r="447" spans="1:4" x14ac:dyDescent="0.2">
      <c r="A447" s="43" t="s">
        <v>136</v>
      </c>
      <c r="B447" s="43" t="s">
        <v>36</v>
      </c>
      <c r="C447" s="43" t="s">
        <v>250</v>
      </c>
      <c r="D447" s="43" t="s">
        <v>1132</v>
      </c>
    </row>
    <row r="448" spans="1:4" x14ac:dyDescent="0.2">
      <c r="A448" s="43" t="s">
        <v>136</v>
      </c>
      <c r="B448" s="43" t="s">
        <v>36</v>
      </c>
      <c r="C448" s="43" t="s">
        <v>194</v>
      </c>
      <c r="D448" s="43" t="s">
        <v>1132</v>
      </c>
    </row>
    <row r="449" spans="1:4" x14ac:dyDescent="0.2">
      <c r="A449" s="43" t="s">
        <v>136</v>
      </c>
      <c r="B449" s="43" t="s">
        <v>36</v>
      </c>
      <c r="C449" s="43" t="s">
        <v>254</v>
      </c>
      <c r="D449" s="43" t="s">
        <v>1132</v>
      </c>
    </row>
    <row r="450" spans="1:4" x14ac:dyDescent="0.2">
      <c r="A450" s="43" t="s">
        <v>136</v>
      </c>
      <c r="B450" s="43" t="s">
        <v>36</v>
      </c>
      <c r="C450" s="43" t="s">
        <v>274</v>
      </c>
      <c r="D450" s="43" t="s">
        <v>1132</v>
      </c>
    </row>
    <row r="451" spans="1:4" x14ac:dyDescent="0.2">
      <c r="A451" s="43" t="s">
        <v>136</v>
      </c>
      <c r="B451" s="43" t="s">
        <v>36</v>
      </c>
      <c r="C451" s="43" t="s">
        <v>173</v>
      </c>
      <c r="D451" s="43" t="s">
        <v>1132</v>
      </c>
    </row>
    <row r="452" spans="1:4" x14ac:dyDescent="0.2">
      <c r="A452" s="43" t="s">
        <v>136</v>
      </c>
      <c r="B452" s="43" t="s">
        <v>36</v>
      </c>
      <c r="C452" s="43" t="s">
        <v>256</v>
      </c>
      <c r="D452" s="43" t="s">
        <v>1132</v>
      </c>
    </row>
    <row r="453" spans="1:4" x14ac:dyDescent="0.2">
      <c r="A453" s="43" t="s">
        <v>136</v>
      </c>
      <c r="B453" s="43" t="s">
        <v>36</v>
      </c>
      <c r="C453" s="43" t="s">
        <v>249</v>
      </c>
      <c r="D453" s="43" t="s">
        <v>1132</v>
      </c>
    </row>
    <row r="454" spans="1:4" x14ac:dyDescent="0.2">
      <c r="A454" s="43" t="s">
        <v>136</v>
      </c>
      <c r="B454" s="43" t="s">
        <v>36</v>
      </c>
      <c r="C454" s="43" t="s">
        <v>258</v>
      </c>
      <c r="D454" s="43" t="s">
        <v>1132</v>
      </c>
    </row>
    <row r="455" spans="1:4" x14ac:dyDescent="0.2">
      <c r="A455" s="43" t="s">
        <v>136</v>
      </c>
      <c r="B455" s="43" t="s">
        <v>36</v>
      </c>
      <c r="C455" s="43" t="s">
        <v>275</v>
      </c>
      <c r="D455" s="43" t="s">
        <v>1132</v>
      </c>
    </row>
    <row r="456" spans="1:4" x14ac:dyDescent="0.2">
      <c r="A456" s="43" t="s">
        <v>136</v>
      </c>
      <c r="B456" s="43" t="s">
        <v>36</v>
      </c>
      <c r="C456" s="43" t="s">
        <v>246</v>
      </c>
      <c r="D456" s="43" t="s">
        <v>1132</v>
      </c>
    </row>
    <row r="457" spans="1:4" x14ac:dyDescent="0.2">
      <c r="A457" s="43" t="s">
        <v>136</v>
      </c>
      <c r="B457" s="43" t="s">
        <v>36</v>
      </c>
      <c r="C457" s="43" t="s">
        <v>266</v>
      </c>
      <c r="D457" s="43" t="s">
        <v>1132</v>
      </c>
    </row>
    <row r="458" spans="1:4" x14ac:dyDescent="0.2">
      <c r="A458" s="43" t="s">
        <v>136</v>
      </c>
      <c r="B458" s="43" t="s">
        <v>36</v>
      </c>
      <c r="C458" s="43" t="s">
        <v>277</v>
      </c>
      <c r="D458" s="43" t="s">
        <v>1132</v>
      </c>
    </row>
    <row r="459" spans="1:4" x14ac:dyDescent="0.2">
      <c r="A459" s="43" t="s">
        <v>136</v>
      </c>
      <c r="B459" s="43" t="s">
        <v>36</v>
      </c>
      <c r="C459" s="43" t="s">
        <v>245</v>
      </c>
      <c r="D459" s="43" t="s">
        <v>1132</v>
      </c>
    </row>
    <row r="460" spans="1:4" x14ac:dyDescent="0.2">
      <c r="A460" s="43" t="s">
        <v>136</v>
      </c>
      <c r="B460" s="43" t="s">
        <v>36</v>
      </c>
      <c r="C460" s="43" t="s">
        <v>193</v>
      </c>
      <c r="D460" s="43" t="s">
        <v>1132</v>
      </c>
    </row>
    <row r="461" spans="1:4" x14ac:dyDescent="0.2">
      <c r="A461" s="43" t="s">
        <v>136</v>
      </c>
      <c r="B461" s="43" t="s">
        <v>36</v>
      </c>
      <c r="C461" s="43" t="s">
        <v>251</v>
      </c>
      <c r="D461" s="43" t="s">
        <v>1132</v>
      </c>
    </row>
    <row r="462" spans="1:4" x14ac:dyDescent="0.2">
      <c r="A462" s="43" t="s">
        <v>137</v>
      </c>
      <c r="B462" s="43" t="s">
        <v>37</v>
      </c>
      <c r="C462" s="43" t="s">
        <v>193</v>
      </c>
      <c r="D462" s="43" t="s">
        <v>1132</v>
      </c>
    </row>
    <row r="463" spans="1:4" x14ac:dyDescent="0.2">
      <c r="A463" s="43" t="s">
        <v>137</v>
      </c>
      <c r="B463" s="43" t="s">
        <v>37</v>
      </c>
      <c r="C463" s="43" t="s">
        <v>273</v>
      </c>
      <c r="D463" s="43" t="s">
        <v>1132</v>
      </c>
    </row>
    <row r="464" spans="1:4" x14ac:dyDescent="0.2">
      <c r="A464" s="43" t="s">
        <v>137</v>
      </c>
      <c r="B464" s="43" t="s">
        <v>37</v>
      </c>
      <c r="C464" s="43" t="s">
        <v>232</v>
      </c>
      <c r="D464" s="43" t="s">
        <v>1132</v>
      </c>
    </row>
    <row r="465" spans="1:4" x14ac:dyDescent="0.2">
      <c r="A465" s="43" t="s">
        <v>137</v>
      </c>
      <c r="B465" s="43" t="s">
        <v>37</v>
      </c>
      <c r="C465" s="43" t="s">
        <v>250</v>
      </c>
      <c r="D465" s="43" t="s">
        <v>1132</v>
      </c>
    </row>
    <row r="466" spans="1:4" x14ac:dyDescent="0.2">
      <c r="A466" s="43" t="s">
        <v>137</v>
      </c>
      <c r="B466" s="43" t="s">
        <v>37</v>
      </c>
      <c r="C466" s="43" t="s">
        <v>173</v>
      </c>
      <c r="D466" s="43" t="s">
        <v>1132</v>
      </c>
    </row>
    <row r="467" spans="1:4" x14ac:dyDescent="0.2">
      <c r="A467" s="43" t="s">
        <v>137</v>
      </c>
      <c r="B467" s="43" t="s">
        <v>37</v>
      </c>
      <c r="C467" s="43" t="s">
        <v>235</v>
      </c>
      <c r="D467" s="43" t="s">
        <v>1132</v>
      </c>
    </row>
    <row r="468" spans="1:4" x14ac:dyDescent="0.2">
      <c r="A468" s="43" t="s">
        <v>137</v>
      </c>
      <c r="B468" s="43" t="s">
        <v>37</v>
      </c>
      <c r="C468" s="43" t="s">
        <v>198</v>
      </c>
      <c r="D468" s="43" t="s">
        <v>1132</v>
      </c>
    </row>
    <row r="469" spans="1:4" x14ac:dyDescent="0.2">
      <c r="A469" s="43" t="s">
        <v>137</v>
      </c>
      <c r="B469" s="43" t="s">
        <v>37</v>
      </c>
      <c r="C469" s="43" t="s">
        <v>249</v>
      </c>
      <c r="D469" s="43" t="s">
        <v>1132</v>
      </c>
    </row>
    <row r="470" spans="1:4" x14ac:dyDescent="0.2">
      <c r="A470" s="43" t="s">
        <v>137</v>
      </c>
      <c r="B470" s="43" t="s">
        <v>37</v>
      </c>
      <c r="C470" s="43" t="s">
        <v>277</v>
      </c>
      <c r="D470" s="43" t="s">
        <v>1132</v>
      </c>
    </row>
    <row r="471" spans="1:4" x14ac:dyDescent="0.2">
      <c r="A471" s="43" t="s">
        <v>137</v>
      </c>
      <c r="B471" s="43" t="s">
        <v>37</v>
      </c>
      <c r="C471" s="43" t="s">
        <v>215</v>
      </c>
      <c r="D471" s="43" t="s">
        <v>1132</v>
      </c>
    </row>
    <row r="472" spans="1:4" x14ac:dyDescent="0.2">
      <c r="A472" s="43" t="s">
        <v>137</v>
      </c>
      <c r="B472" s="43" t="s">
        <v>37</v>
      </c>
      <c r="C472" s="43" t="s">
        <v>223</v>
      </c>
      <c r="D472" s="43" t="s">
        <v>1132</v>
      </c>
    </row>
    <row r="473" spans="1:4" x14ac:dyDescent="0.2">
      <c r="A473" s="43" t="s">
        <v>137</v>
      </c>
      <c r="B473" s="43" t="s">
        <v>37</v>
      </c>
      <c r="C473" s="43" t="s">
        <v>247</v>
      </c>
      <c r="D473" s="43" t="s">
        <v>1132</v>
      </c>
    </row>
    <row r="474" spans="1:4" x14ac:dyDescent="0.2">
      <c r="A474" s="43" t="s">
        <v>137</v>
      </c>
      <c r="B474" s="43" t="s">
        <v>37</v>
      </c>
      <c r="C474" s="43" t="s">
        <v>256</v>
      </c>
      <c r="D474" s="43" t="s">
        <v>1132</v>
      </c>
    </row>
    <row r="475" spans="1:4" x14ac:dyDescent="0.2">
      <c r="A475" s="43" t="s">
        <v>137</v>
      </c>
      <c r="B475" s="43" t="s">
        <v>37</v>
      </c>
      <c r="C475" s="43" t="s">
        <v>274</v>
      </c>
      <c r="D475" s="43" t="s">
        <v>1132</v>
      </c>
    </row>
    <row r="476" spans="1:4" x14ac:dyDescent="0.2">
      <c r="A476" s="43" t="s">
        <v>137</v>
      </c>
      <c r="B476" s="43" t="s">
        <v>37</v>
      </c>
      <c r="C476" s="43" t="s">
        <v>279</v>
      </c>
      <c r="D476" s="43" t="s">
        <v>1132</v>
      </c>
    </row>
    <row r="477" spans="1:4" x14ac:dyDescent="0.2">
      <c r="A477" s="43" t="s">
        <v>137</v>
      </c>
      <c r="B477" s="43" t="s">
        <v>37</v>
      </c>
      <c r="C477" s="43" t="s">
        <v>270</v>
      </c>
      <c r="D477" s="43" t="s">
        <v>1132</v>
      </c>
    </row>
    <row r="478" spans="1:4" x14ac:dyDescent="0.2">
      <c r="A478" s="43" t="s">
        <v>137</v>
      </c>
      <c r="B478" s="43" t="s">
        <v>37</v>
      </c>
      <c r="C478" s="43" t="s">
        <v>275</v>
      </c>
      <c r="D478" s="43" t="s">
        <v>1132</v>
      </c>
    </row>
    <row r="479" spans="1:4" x14ac:dyDescent="0.2">
      <c r="A479" s="43" t="s">
        <v>137</v>
      </c>
      <c r="B479" s="43" t="s">
        <v>37</v>
      </c>
      <c r="C479" s="43" t="s">
        <v>245</v>
      </c>
      <c r="D479" s="43" t="s">
        <v>1132</v>
      </c>
    </row>
    <row r="480" spans="1:4" x14ac:dyDescent="0.2">
      <c r="A480" s="43" t="s">
        <v>137</v>
      </c>
      <c r="B480" s="43" t="s">
        <v>37</v>
      </c>
      <c r="C480" s="43" t="s">
        <v>259</v>
      </c>
      <c r="D480" s="43" t="s">
        <v>1132</v>
      </c>
    </row>
    <row r="481" spans="1:4" x14ac:dyDescent="0.2">
      <c r="A481" s="43" t="s">
        <v>137</v>
      </c>
      <c r="B481" s="43" t="s">
        <v>37</v>
      </c>
      <c r="C481" s="43" t="s">
        <v>266</v>
      </c>
      <c r="D481" s="43" t="s">
        <v>1132</v>
      </c>
    </row>
    <row r="482" spans="1:4" x14ac:dyDescent="0.2">
      <c r="A482" s="43" t="s">
        <v>137</v>
      </c>
      <c r="B482" s="43" t="s">
        <v>37</v>
      </c>
      <c r="C482" s="43" t="s">
        <v>228</v>
      </c>
      <c r="D482" s="43" t="s">
        <v>1132</v>
      </c>
    </row>
    <row r="483" spans="1:4" x14ac:dyDescent="0.2">
      <c r="A483" s="43" t="s">
        <v>137</v>
      </c>
      <c r="B483" s="43" t="s">
        <v>37</v>
      </c>
      <c r="C483" s="43" t="s">
        <v>230</v>
      </c>
      <c r="D483" s="43" t="s">
        <v>1132</v>
      </c>
    </row>
    <row r="484" spans="1:4" x14ac:dyDescent="0.2">
      <c r="A484" s="43" t="s">
        <v>137</v>
      </c>
      <c r="B484" s="43" t="s">
        <v>37</v>
      </c>
      <c r="C484" s="43" t="s">
        <v>251</v>
      </c>
      <c r="D484" s="43" t="s">
        <v>1132</v>
      </c>
    </row>
    <row r="485" spans="1:4" x14ac:dyDescent="0.2">
      <c r="A485" s="43" t="s">
        <v>137</v>
      </c>
      <c r="B485" s="43" t="s">
        <v>37</v>
      </c>
      <c r="C485" s="43" t="s">
        <v>183</v>
      </c>
      <c r="D485" s="43" t="s">
        <v>1132</v>
      </c>
    </row>
    <row r="486" spans="1:4" x14ac:dyDescent="0.2">
      <c r="A486" s="43" t="s">
        <v>137</v>
      </c>
      <c r="B486" s="43" t="s">
        <v>37</v>
      </c>
      <c r="C486" s="43" t="s">
        <v>246</v>
      </c>
      <c r="D486" s="43" t="s">
        <v>1132</v>
      </c>
    </row>
    <row r="487" spans="1:4" x14ac:dyDescent="0.2">
      <c r="A487" s="43" t="s">
        <v>137</v>
      </c>
      <c r="B487" s="43" t="s">
        <v>37</v>
      </c>
      <c r="C487" s="43" t="s">
        <v>225</v>
      </c>
      <c r="D487" s="43" t="s">
        <v>1132</v>
      </c>
    </row>
    <row r="488" spans="1:4" x14ac:dyDescent="0.2">
      <c r="A488" s="43" t="s">
        <v>137</v>
      </c>
      <c r="B488" s="43" t="s">
        <v>37</v>
      </c>
      <c r="C488" s="43" t="s">
        <v>254</v>
      </c>
      <c r="D488" s="43" t="s">
        <v>1132</v>
      </c>
    </row>
    <row r="489" spans="1:4" x14ac:dyDescent="0.2">
      <c r="A489" s="43" t="s">
        <v>137</v>
      </c>
      <c r="B489" s="43" t="s">
        <v>37</v>
      </c>
      <c r="C489" s="43" t="s">
        <v>268</v>
      </c>
      <c r="D489" s="43" t="s">
        <v>1132</v>
      </c>
    </row>
    <row r="490" spans="1:4" x14ac:dyDescent="0.2">
      <c r="A490" s="43" t="s">
        <v>137</v>
      </c>
      <c r="B490" s="43" t="s">
        <v>37</v>
      </c>
      <c r="C490" s="43" t="s">
        <v>194</v>
      </c>
      <c r="D490" s="43" t="s">
        <v>1132</v>
      </c>
    </row>
    <row r="491" spans="1:4" x14ac:dyDescent="0.2">
      <c r="A491" s="43" t="s">
        <v>140</v>
      </c>
      <c r="B491" s="43" t="s">
        <v>40</v>
      </c>
      <c r="C491" s="43" t="s">
        <v>270</v>
      </c>
      <c r="D491" s="43" t="s">
        <v>1132</v>
      </c>
    </row>
    <row r="492" spans="1:4" x14ac:dyDescent="0.2">
      <c r="A492" s="43" t="s">
        <v>140</v>
      </c>
      <c r="B492" s="43" t="s">
        <v>40</v>
      </c>
      <c r="C492" s="43" t="s">
        <v>230</v>
      </c>
      <c r="D492" s="43" t="s">
        <v>1132</v>
      </c>
    </row>
    <row r="493" spans="1:4" x14ac:dyDescent="0.2">
      <c r="A493" s="43" t="s">
        <v>140</v>
      </c>
      <c r="B493" s="43" t="s">
        <v>40</v>
      </c>
      <c r="C493" s="43" t="s">
        <v>245</v>
      </c>
      <c r="D493" s="43" t="s">
        <v>1132</v>
      </c>
    </row>
    <row r="494" spans="1:4" x14ac:dyDescent="0.2">
      <c r="A494" s="43" t="s">
        <v>140</v>
      </c>
      <c r="B494" s="43" t="s">
        <v>40</v>
      </c>
      <c r="C494" s="43" t="s">
        <v>266</v>
      </c>
      <c r="D494" s="43" t="s">
        <v>1132</v>
      </c>
    </row>
    <row r="495" spans="1:4" x14ac:dyDescent="0.2">
      <c r="A495" s="43" t="s">
        <v>140</v>
      </c>
      <c r="B495" s="43" t="s">
        <v>40</v>
      </c>
      <c r="C495" s="43" t="s">
        <v>198</v>
      </c>
      <c r="D495" s="43" t="s">
        <v>1132</v>
      </c>
    </row>
    <row r="496" spans="1:4" x14ac:dyDescent="0.2">
      <c r="A496" s="43" t="s">
        <v>140</v>
      </c>
      <c r="B496" s="43" t="s">
        <v>40</v>
      </c>
      <c r="C496" s="43" t="s">
        <v>225</v>
      </c>
      <c r="D496" s="43" t="s">
        <v>1132</v>
      </c>
    </row>
    <row r="497" spans="1:4" x14ac:dyDescent="0.2">
      <c r="A497" s="43" t="s">
        <v>140</v>
      </c>
      <c r="B497" s="43" t="s">
        <v>40</v>
      </c>
      <c r="C497" s="43" t="s">
        <v>277</v>
      </c>
      <c r="D497" s="43" t="s">
        <v>1132</v>
      </c>
    </row>
    <row r="498" spans="1:4" x14ac:dyDescent="0.2">
      <c r="A498" s="43" t="s">
        <v>140</v>
      </c>
      <c r="B498" s="43" t="s">
        <v>40</v>
      </c>
      <c r="C498" s="43" t="s">
        <v>251</v>
      </c>
      <c r="D498" s="43" t="s">
        <v>1132</v>
      </c>
    </row>
    <row r="499" spans="1:4" x14ac:dyDescent="0.2">
      <c r="A499" s="43" t="s">
        <v>140</v>
      </c>
      <c r="B499" s="43" t="s">
        <v>40</v>
      </c>
      <c r="C499" s="43" t="s">
        <v>215</v>
      </c>
      <c r="D499" s="43" t="s">
        <v>1132</v>
      </c>
    </row>
    <row r="500" spans="1:4" x14ac:dyDescent="0.2">
      <c r="A500" s="43" t="s">
        <v>140</v>
      </c>
      <c r="B500" s="43" t="s">
        <v>40</v>
      </c>
      <c r="C500" s="43" t="s">
        <v>249</v>
      </c>
      <c r="D500" s="43" t="s">
        <v>1132</v>
      </c>
    </row>
    <row r="501" spans="1:4" x14ac:dyDescent="0.2">
      <c r="A501" s="43" t="s">
        <v>140</v>
      </c>
      <c r="B501" s="43" t="s">
        <v>40</v>
      </c>
      <c r="C501" s="43" t="s">
        <v>255</v>
      </c>
      <c r="D501" s="43" t="s">
        <v>1132</v>
      </c>
    </row>
    <row r="502" spans="1:4" x14ac:dyDescent="0.2">
      <c r="A502" s="43" t="s">
        <v>140</v>
      </c>
      <c r="B502" s="43" t="s">
        <v>40</v>
      </c>
      <c r="C502" s="43" t="s">
        <v>250</v>
      </c>
      <c r="D502" s="43" t="s">
        <v>1132</v>
      </c>
    </row>
    <row r="503" spans="1:4" x14ac:dyDescent="0.2">
      <c r="A503" s="43" t="s">
        <v>140</v>
      </c>
      <c r="B503" s="43" t="s">
        <v>40</v>
      </c>
      <c r="C503" s="43" t="s">
        <v>254</v>
      </c>
      <c r="D503" s="43" t="s">
        <v>1132</v>
      </c>
    </row>
    <row r="504" spans="1:4" x14ac:dyDescent="0.2">
      <c r="A504" s="43" t="s">
        <v>140</v>
      </c>
      <c r="B504" s="43" t="s">
        <v>40</v>
      </c>
      <c r="C504" s="43" t="s">
        <v>279</v>
      </c>
      <c r="D504" s="43" t="s">
        <v>1132</v>
      </c>
    </row>
    <row r="505" spans="1:4" x14ac:dyDescent="0.2">
      <c r="A505" s="43" t="s">
        <v>140</v>
      </c>
      <c r="B505" s="43" t="s">
        <v>40</v>
      </c>
      <c r="C505" s="43" t="s">
        <v>193</v>
      </c>
      <c r="D505" s="43" t="s">
        <v>1132</v>
      </c>
    </row>
    <row r="506" spans="1:4" x14ac:dyDescent="0.2">
      <c r="A506" s="43" t="s">
        <v>140</v>
      </c>
      <c r="B506" s="43" t="s">
        <v>40</v>
      </c>
      <c r="C506" s="43" t="s">
        <v>194</v>
      </c>
      <c r="D506" s="43" t="s">
        <v>1132</v>
      </c>
    </row>
    <row r="507" spans="1:4" x14ac:dyDescent="0.2">
      <c r="A507" s="43" t="s">
        <v>140</v>
      </c>
      <c r="B507" s="43" t="s">
        <v>40</v>
      </c>
      <c r="C507" s="43" t="s">
        <v>258</v>
      </c>
      <c r="D507" s="43" t="s">
        <v>1132</v>
      </c>
    </row>
    <row r="508" spans="1:4" x14ac:dyDescent="0.2">
      <c r="A508" s="43" t="s">
        <v>140</v>
      </c>
      <c r="B508" s="43" t="s">
        <v>40</v>
      </c>
      <c r="C508" s="43" t="s">
        <v>232</v>
      </c>
      <c r="D508" s="43" t="s">
        <v>1132</v>
      </c>
    </row>
    <row r="509" spans="1:4" x14ac:dyDescent="0.2">
      <c r="A509" s="43" t="s">
        <v>140</v>
      </c>
      <c r="B509" s="43" t="s">
        <v>40</v>
      </c>
      <c r="C509" s="43" t="s">
        <v>275</v>
      </c>
      <c r="D509" s="43" t="s">
        <v>1132</v>
      </c>
    </row>
    <row r="510" spans="1:4" x14ac:dyDescent="0.2">
      <c r="A510" s="43" t="s">
        <v>140</v>
      </c>
      <c r="B510" s="43" t="s">
        <v>40</v>
      </c>
      <c r="C510" s="43" t="s">
        <v>173</v>
      </c>
      <c r="D510" s="43" t="s">
        <v>1132</v>
      </c>
    </row>
    <row r="511" spans="1:4" x14ac:dyDescent="0.2">
      <c r="A511" s="43" t="s">
        <v>141</v>
      </c>
      <c r="B511" s="43" t="s">
        <v>41</v>
      </c>
      <c r="C511" s="43" t="s">
        <v>246</v>
      </c>
      <c r="D511" s="43" t="s">
        <v>1132</v>
      </c>
    </row>
    <row r="512" spans="1:4" x14ac:dyDescent="0.2">
      <c r="A512" s="43" t="s">
        <v>141</v>
      </c>
      <c r="B512" s="43" t="s">
        <v>41</v>
      </c>
      <c r="C512" s="43" t="s">
        <v>254</v>
      </c>
      <c r="D512" s="43" t="s">
        <v>1132</v>
      </c>
    </row>
    <row r="513" spans="1:4" x14ac:dyDescent="0.2">
      <c r="A513" s="43" t="s">
        <v>141</v>
      </c>
      <c r="B513" s="43" t="s">
        <v>41</v>
      </c>
      <c r="C513" s="43" t="s">
        <v>198</v>
      </c>
      <c r="D513" s="43" t="s">
        <v>1132</v>
      </c>
    </row>
    <row r="514" spans="1:4" x14ac:dyDescent="0.2">
      <c r="A514" s="43" t="s">
        <v>141</v>
      </c>
      <c r="B514" s="43" t="s">
        <v>41</v>
      </c>
      <c r="C514" s="43" t="s">
        <v>245</v>
      </c>
      <c r="D514" s="43" t="s">
        <v>1132</v>
      </c>
    </row>
    <row r="515" spans="1:4" x14ac:dyDescent="0.2">
      <c r="A515" s="43" t="s">
        <v>141</v>
      </c>
      <c r="B515" s="43" t="s">
        <v>41</v>
      </c>
      <c r="C515" s="43" t="s">
        <v>252</v>
      </c>
      <c r="D515" s="43" t="s">
        <v>1132</v>
      </c>
    </row>
    <row r="516" spans="1:4" x14ac:dyDescent="0.2">
      <c r="A516" s="43" t="s">
        <v>141</v>
      </c>
      <c r="B516" s="43" t="s">
        <v>41</v>
      </c>
      <c r="C516" s="43" t="s">
        <v>258</v>
      </c>
      <c r="D516" s="43" t="s">
        <v>1132</v>
      </c>
    </row>
    <row r="517" spans="1:4" x14ac:dyDescent="0.2">
      <c r="A517" s="43" t="s">
        <v>141</v>
      </c>
      <c r="B517" s="43" t="s">
        <v>41</v>
      </c>
      <c r="C517" s="43" t="s">
        <v>256</v>
      </c>
      <c r="D517" s="43" t="s">
        <v>1132</v>
      </c>
    </row>
    <row r="518" spans="1:4" x14ac:dyDescent="0.2">
      <c r="A518" s="43" t="s">
        <v>141</v>
      </c>
      <c r="B518" s="43" t="s">
        <v>41</v>
      </c>
      <c r="C518" s="43" t="s">
        <v>255</v>
      </c>
      <c r="D518" s="43" t="s">
        <v>1132</v>
      </c>
    </row>
    <row r="519" spans="1:4" x14ac:dyDescent="0.2">
      <c r="A519" s="43" t="s">
        <v>141</v>
      </c>
      <c r="B519" s="43" t="s">
        <v>41</v>
      </c>
      <c r="C519" s="43" t="s">
        <v>266</v>
      </c>
      <c r="D519" s="43" t="s">
        <v>1132</v>
      </c>
    </row>
    <row r="520" spans="1:4" x14ac:dyDescent="0.2">
      <c r="A520" s="43" t="s">
        <v>141</v>
      </c>
      <c r="B520" s="43" t="s">
        <v>41</v>
      </c>
      <c r="C520" s="43" t="s">
        <v>270</v>
      </c>
      <c r="D520" s="43" t="s">
        <v>1132</v>
      </c>
    </row>
    <row r="521" spans="1:4" x14ac:dyDescent="0.2">
      <c r="A521" s="43" t="s">
        <v>141</v>
      </c>
      <c r="B521" s="43" t="s">
        <v>41</v>
      </c>
      <c r="C521" s="43" t="s">
        <v>273</v>
      </c>
      <c r="D521" s="43" t="s">
        <v>1132</v>
      </c>
    </row>
    <row r="522" spans="1:4" x14ac:dyDescent="0.2">
      <c r="A522" s="43" t="s">
        <v>141</v>
      </c>
      <c r="B522" s="43" t="s">
        <v>41</v>
      </c>
      <c r="C522" s="43" t="s">
        <v>279</v>
      </c>
      <c r="D522" s="43" t="s">
        <v>1132</v>
      </c>
    </row>
    <row r="523" spans="1:4" x14ac:dyDescent="0.2">
      <c r="A523" s="43" t="s">
        <v>141</v>
      </c>
      <c r="B523" s="43" t="s">
        <v>41</v>
      </c>
      <c r="C523" s="43" t="s">
        <v>265</v>
      </c>
      <c r="D523" s="43" t="s">
        <v>1132</v>
      </c>
    </row>
    <row r="524" spans="1:4" x14ac:dyDescent="0.2">
      <c r="A524" s="43" t="s">
        <v>141</v>
      </c>
      <c r="B524" s="43" t="s">
        <v>41</v>
      </c>
      <c r="C524" s="43" t="s">
        <v>268</v>
      </c>
      <c r="D524" s="43" t="s">
        <v>1132</v>
      </c>
    </row>
    <row r="525" spans="1:4" x14ac:dyDescent="0.2">
      <c r="A525" s="43" t="s">
        <v>141</v>
      </c>
      <c r="B525" s="43" t="s">
        <v>41</v>
      </c>
      <c r="C525" s="43" t="s">
        <v>274</v>
      </c>
      <c r="D525" s="43" t="s">
        <v>1132</v>
      </c>
    </row>
    <row r="526" spans="1:4" x14ac:dyDescent="0.2">
      <c r="A526" s="43" t="s">
        <v>141</v>
      </c>
      <c r="B526" s="43" t="s">
        <v>41</v>
      </c>
      <c r="C526" s="43" t="s">
        <v>275</v>
      </c>
      <c r="D526" s="43" t="s">
        <v>1132</v>
      </c>
    </row>
    <row r="527" spans="1:4" x14ac:dyDescent="0.2">
      <c r="A527" s="43" t="s">
        <v>141</v>
      </c>
      <c r="B527" s="43" t="s">
        <v>41</v>
      </c>
      <c r="C527" s="43" t="s">
        <v>277</v>
      </c>
      <c r="D527" s="43" t="s">
        <v>1132</v>
      </c>
    </row>
    <row r="528" spans="1:4" x14ac:dyDescent="0.2">
      <c r="A528" s="43" t="s">
        <v>141</v>
      </c>
      <c r="B528" s="43" t="s">
        <v>41</v>
      </c>
      <c r="C528" s="43" t="s">
        <v>249</v>
      </c>
      <c r="D528" s="43" t="s">
        <v>1132</v>
      </c>
    </row>
    <row r="529" spans="1:4" x14ac:dyDescent="0.2">
      <c r="A529" s="43" t="s">
        <v>141</v>
      </c>
      <c r="B529" s="43" t="s">
        <v>41</v>
      </c>
      <c r="C529" s="43" t="s">
        <v>250</v>
      </c>
      <c r="D529" s="43" t="s">
        <v>1132</v>
      </c>
    </row>
    <row r="530" spans="1:4" x14ac:dyDescent="0.2">
      <c r="A530" s="43" t="s">
        <v>141</v>
      </c>
      <c r="B530" s="43" t="s">
        <v>41</v>
      </c>
      <c r="C530" s="43" t="s">
        <v>251</v>
      </c>
      <c r="D530" s="43" t="s">
        <v>1132</v>
      </c>
    </row>
    <row r="531" spans="1:4" x14ac:dyDescent="0.2">
      <c r="A531" s="43" t="s">
        <v>142</v>
      </c>
      <c r="B531" s="43" t="s">
        <v>42</v>
      </c>
      <c r="C531" s="43" t="s">
        <v>215</v>
      </c>
      <c r="D531" s="43" t="s">
        <v>1132</v>
      </c>
    </row>
    <row r="532" spans="1:4" x14ac:dyDescent="0.2">
      <c r="A532" s="43" t="s">
        <v>142</v>
      </c>
      <c r="B532" s="43" t="s">
        <v>42</v>
      </c>
      <c r="C532" s="43" t="s">
        <v>250</v>
      </c>
      <c r="D532" s="43" t="s">
        <v>1132</v>
      </c>
    </row>
    <row r="533" spans="1:4" x14ac:dyDescent="0.2">
      <c r="A533" s="43" t="s">
        <v>142</v>
      </c>
      <c r="B533" s="43" t="s">
        <v>42</v>
      </c>
      <c r="C533" s="43" t="s">
        <v>229</v>
      </c>
      <c r="D533" s="43" t="s">
        <v>1132</v>
      </c>
    </row>
    <row r="534" spans="1:4" x14ac:dyDescent="0.2">
      <c r="A534" s="43" t="s">
        <v>142</v>
      </c>
      <c r="B534" s="43" t="s">
        <v>42</v>
      </c>
      <c r="C534" s="43" t="s">
        <v>183</v>
      </c>
      <c r="D534" s="43" t="s">
        <v>1132</v>
      </c>
    </row>
    <row r="535" spans="1:4" x14ac:dyDescent="0.2">
      <c r="A535" s="43" t="s">
        <v>142</v>
      </c>
      <c r="B535" s="43" t="s">
        <v>42</v>
      </c>
      <c r="C535" s="43" t="s">
        <v>273</v>
      </c>
      <c r="D535" s="43" t="s">
        <v>1132</v>
      </c>
    </row>
    <row r="536" spans="1:4" x14ac:dyDescent="0.2">
      <c r="A536" s="43" t="s">
        <v>142</v>
      </c>
      <c r="B536" s="43" t="s">
        <v>42</v>
      </c>
      <c r="C536" s="43" t="s">
        <v>230</v>
      </c>
      <c r="D536" s="43" t="s">
        <v>1132</v>
      </c>
    </row>
    <row r="537" spans="1:4" x14ac:dyDescent="0.2">
      <c r="A537" s="43" t="s">
        <v>142</v>
      </c>
      <c r="B537" s="43" t="s">
        <v>42</v>
      </c>
      <c r="C537" s="43" t="s">
        <v>232</v>
      </c>
      <c r="D537" s="43" t="s">
        <v>1132</v>
      </c>
    </row>
    <row r="538" spans="1:4" x14ac:dyDescent="0.2">
      <c r="A538" s="43" t="s">
        <v>142</v>
      </c>
      <c r="B538" s="43" t="s">
        <v>42</v>
      </c>
      <c r="C538" s="43" t="s">
        <v>246</v>
      </c>
      <c r="D538" s="43" t="s">
        <v>1132</v>
      </c>
    </row>
    <row r="539" spans="1:4" x14ac:dyDescent="0.2">
      <c r="A539" s="43" t="s">
        <v>142</v>
      </c>
      <c r="B539" s="43" t="s">
        <v>42</v>
      </c>
      <c r="C539" s="43" t="s">
        <v>254</v>
      </c>
      <c r="D539" s="43" t="s">
        <v>1132</v>
      </c>
    </row>
    <row r="540" spans="1:4" x14ac:dyDescent="0.2">
      <c r="A540" s="43" t="s">
        <v>142</v>
      </c>
      <c r="B540" s="43" t="s">
        <v>42</v>
      </c>
      <c r="C540" s="43" t="s">
        <v>235</v>
      </c>
      <c r="D540" s="43" t="s">
        <v>1132</v>
      </c>
    </row>
    <row r="541" spans="1:4" x14ac:dyDescent="0.2">
      <c r="A541" s="43" t="s">
        <v>142</v>
      </c>
      <c r="B541" s="43" t="s">
        <v>42</v>
      </c>
      <c r="C541" s="43" t="s">
        <v>194</v>
      </c>
      <c r="D541" s="43" t="s">
        <v>1132</v>
      </c>
    </row>
    <row r="542" spans="1:4" x14ac:dyDescent="0.2">
      <c r="A542" s="43" t="s">
        <v>142</v>
      </c>
      <c r="B542" s="43" t="s">
        <v>42</v>
      </c>
      <c r="C542" s="43" t="s">
        <v>275</v>
      </c>
      <c r="D542" s="43" t="s">
        <v>1132</v>
      </c>
    </row>
    <row r="543" spans="1:4" x14ac:dyDescent="0.2">
      <c r="A543" s="43" t="s">
        <v>142</v>
      </c>
      <c r="B543" s="43" t="s">
        <v>42</v>
      </c>
      <c r="C543" s="43" t="s">
        <v>251</v>
      </c>
      <c r="D543" s="43" t="s">
        <v>1132</v>
      </c>
    </row>
    <row r="544" spans="1:4" x14ac:dyDescent="0.2">
      <c r="A544" s="43" t="s">
        <v>142</v>
      </c>
      <c r="B544" s="43" t="s">
        <v>42</v>
      </c>
      <c r="C544" s="43" t="s">
        <v>198</v>
      </c>
      <c r="D544" s="43" t="s">
        <v>1132</v>
      </c>
    </row>
    <row r="545" spans="1:4" x14ac:dyDescent="0.2">
      <c r="A545" s="43" t="s">
        <v>142</v>
      </c>
      <c r="B545" s="43" t="s">
        <v>42</v>
      </c>
      <c r="C545" s="43" t="s">
        <v>266</v>
      </c>
      <c r="D545" s="43" t="s">
        <v>1132</v>
      </c>
    </row>
    <row r="546" spans="1:4" x14ac:dyDescent="0.2">
      <c r="A546" s="43" t="s">
        <v>142</v>
      </c>
      <c r="B546" s="43" t="s">
        <v>42</v>
      </c>
      <c r="C546" s="43" t="s">
        <v>274</v>
      </c>
      <c r="D546" s="43" t="s">
        <v>1132</v>
      </c>
    </row>
    <row r="547" spans="1:4" x14ac:dyDescent="0.2">
      <c r="A547" s="43" t="s">
        <v>142</v>
      </c>
      <c r="B547" s="43" t="s">
        <v>42</v>
      </c>
      <c r="C547" s="43" t="s">
        <v>247</v>
      </c>
      <c r="D547" s="43" t="s">
        <v>1132</v>
      </c>
    </row>
    <row r="548" spans="1:4" x14ac:dyDescent="0.2">
      <c r="A548" s="43" t="s">
        <v>142</v>
      </c>
      <c r="B548" s="43" t="s">
        <v>42</v>
      </c>
      <c r="C548" s="43" t="s">
        <v>279</v>
      </c>
      <c r="D548" s="43" t="s">
        <v>1132</v>
      </c>
    </row>
    <row r="549" spans="1:4" x14ac:dyDescent="0.2">
      <c r="A549" s="43" t="s">
        <v>142</v>
      </c>
      <c r="B549" s="43" t="s">
        <v>42</v>
      </c>
      <c r="C549" s="43" t="s">
        <v>193</v>
      </c>
      <c r="D549" s="43" t="s">
        <v>1132</v>
      </c>
    </row>
    <row r="550" spans="1:4" x14ac:dyDescent="0.2">
      <c r="A550" s="43" t="s">
        <v>142</v>
      </c>
      <c r="B550" s="43" t="s">
        <v>42</v>
      </c>
      <c r="C550" s="43" t="s">
        <v>228</v>
      </c>
      <c r="D550" s="43" t="s">
        <v>1132</v>
      </c>
    </row>
    <row r="551" spans="1:4" x14ac:dyDescent="0.2">
      <c r="A551" s="43" t="s">
        <v>142</v>
      </c>
      <c r="B551" s="43" t="s">
        <v>42</v>
      </c>
      <c r="C551" s="43" t="s">
        <v>249</v>
      </c>
      <c r="D551" s="43" t="s">
        <v>1132</v>
      </c>
    </row>
    <row r="552" spans="1:4" x14ac:dyDescent="0.2">
      <c r="A552" s="43" t="s">
        <v>142</v>
      </c>
      <c r="B552" s="43" t="s">
        <v>42</v>
      </c>
      <c r="C552" s="43" t="s">
        <v>277</v>
      </c>
      <c r="D552" s="43" t="s">
        <v>1132</v>
      </c>
    </row>
    <row r="553" spans="1:4" x14ac:dyDescent="0.2">
      <c r="A553" s="43" t="s">
        <v>143</v>
      </c>
      <c r="B553" s="43" t="s">
        <v>43</v>
      </c>
      <c r="C553" s="43" t="s">
        <v>173</v>
      </c>
      <c r="D553" s="43" t="s">
        <v>1132</v>
      </c>
    </row>
    <row r="554" spans="1:4" x14ac:dyDescent="0.2">
      <c r="A554" s="43" t="s">
        <v>144</v>
      </c>
      <c r="B554" s="43" t="s">
        <v>44</v>
      </c>
      <c r="C554" s="43" t="s">
        <v>173</v>
      </c>
      <c r="D554" s="43" t="s">
        <v>1132</v>
      </c>
    </row>
    <row r="555" spans="1:4" x14ac:dyDescent="0.2">
      <c r="A555" s="43" t="s">
        <v>145</v>
      </c>
      <c r="B555" s="43" t="s">
        <v>45</v>
      </c>
      <c r="C555" s="43" t="s">
        <v>229</v>
      </c>
      <c r="D555" s="43" t="s">
        <v>1132</v>
      </c>
    </row>
    <row r="556" spans="1:4" x14ac:dyDescent="0.2">
      <c r="A556" s="43" t="s">
        <v>145</v>
      </c>
      <c r="B556" s="43" t="s">
        <v>45</v>
      </c>
      <c r="C556" s="43" t="s">
        <v>232</v>
      </c>
      <c r="D556" s="43" t="s">
        <v>1132</v>
      </c>
    </row>
    <row r="557" spans="1:4" x14ac:dyDescent="0.2">
      <c r="A557" s="43" t="s">
        <v>145</v>
      </c>
      <c r="B557" s="43" t="s">
        <v>45</v>
      </c>
      <c r="C557" s="43" t="s">
        <v>268</v>
      </c>
      <c r="D557" s="43" t="s">
        <v>1132</v>
      </c>
    </row>
    <row r="558" spans="1:4" x14ac:dyDescent="0.2">
      <c r="A558" s="43" t="s">
        <v>145</v>
      </c>
      <c r="B558" s="43" t="s">
        <v>45</v>
      </c>
      <c r="C558" s="43" t="s">
        <v>266</v>
      </c>
      <c r="D558" s="43" t="s">
        <v>1132</v>
      </c>
    </row>
    <row r="559" spans="1:4" x14ac:dyDescent="0.2">
      <c r="A559" s="43" t="s">
        <v>145</v>
      </c>
      <c r="B559" s="43" t="s">
        <v>45</v>
      </c>
      <c r="C559" s="43" t="s">
        <v>254</v>
      </c>
      <c r="D559" s="43" t="s">
        <v>1132</v>
      </c>
    </row>
    <row r="560" spans="1:4" x14ac:dyDescent="0.2">
      <c r="A560" s="43" t="s">
        <v>145</v>
      </c>
      <c r="B560" s="43" t="s">
        <v>45</v>
      </c>
      <c r="C560" s="43" t="s">
        <v>235</v>
      </c>
      <c r="D560" s="43" t="s">
        <v>1132</v>
      </c>
    </row>
    <row r="561" spans="1:4" x14ac:dyDescent="0.2">
      <c r="A561" s="43" t="s">
        <v>145</v>
      </c>
      <c r="B561" s="43" t="s">
        <v>45</v>
      </c>
      <c r="C561" s="43" t="s">
        <v>198</v>
      </c>
      <c r="D561" s="43" t="s">
        <v>1132</v>
      </c>
    </row>
    <row r="562" spans="1:4" x14ac:dyDescent="0.2">
      <c r="A562" s="43" t="s">
        <v>145</v>
      </c>
      <c r="B562" s="43" t="s">
        <v>45</v>
      </c>
      <c r="C562" s="43" t="s">
        <v>205</v>
      </c>
      <c r="D562" s="43" t="s">
        <v>1132</v>
      </c>
    </row>
    <row r="563" spans="1:4" x14ac:dyDescent="0.2">
      <c r="A563" s="43" t="s">
        <v>145</v>
      </c>
      <c r="B563" s="43" t="s">
        <v>45</v>
      </c>
      <c r="C563" s="43" t="s">
        <v>246</v>
      </c>
      <c r="D563" s="43" t="s">
        <v>1132</v>
      </c>
    </row>
    <row r="564" spans="1:4" x14ac:dyDescent="0.2">
      <c r="A564" s="43" t="s">
        <v>145</v>
      </c>
      <c r="B564" s="43" t="s">
        <v>45</v>
      </c>
      <c r="C564" s="43" t="s">
        <v>249</v>
      </c>
      <c r="D564" s="43" t="s">
        <v>1132</v>
      </c>
    </row>
    <row r="565" spans="1:4" x14ac:dyDescent="0.2">
      <c r="A565" s="43" t="s">
        <v>145</v>
      </c>
      <c r="B565" s="43" t="s">
        <v>45</v>
      </c>
      <c r="C565" s="43" t="s">
        <v>250</v>
      </c>
      <c r="D565" s="43" t="s">
        <v>1132</v>
      </c>
    </row>
    <row r="566" spans="1:4" x14ac:dyDescent="0.2">
      <c r="A566" s="43" t="s">
        <v>145</v>
      </c>
      <c r="B566" s="43" t="s">
        <v>45</v>
      </c>
      <c r="C566" s="43" t="s">
        <v>251</v>
      </c>
      <c r="D566" s="43" t="s">
        <v>1132</v>
      </c>
    </row>
    <row r="567" spans="1:4" x14ac:dyDescent="0.2">
      <c r="A567" s="43" t="s">
        <v>145</v>
      </c>
      <c r="B567" s="43" t="s">
        <v>45</v>
      </c>
      <c r="C567" s="43" t="s">
        <v>183</v>
      </c>
      <c r="D567" s="43" t="s">
        <v>1132</v>
      </c>
    </row>
    <row r="568" spans="1:4" x14ac:dyDescent="0.2">
      <c r="A568" s="43" t="s">
        <v>145</v>
      </c>
      <c r="B568" s="43" t="s">
        <v>45</v>
      </c>
      <c r="C568" s="43" t="s">
        <v>193</v>
      </c>
      <c r="D568" s="43" t="s">
        <v>1132</v>
      </c>
    </row>
    <row r="569" spans="1:4" x14ac:dyDescent="0.2">
      <c r="A569" s="43" t="s">
        <v>145</v>
      </c>
      <c r="B569" s="43" t="s">
        <v>45</v>
      </c>
      <c r="C569" s="43" t="s">
        <v>194</v>
      </c>
      <c r="D569" s="43" t="s">
        <v>1132</v>
      </c>
    </row>
    <row r="570" spans="1:4" x14ac:dyDescent="0.2">
      <c r="A570" s="43" t="s">
        <v>145</v>
      </c>
      <c r="B570" s="43" t="s">
        <v>45</v>
      </c>
      <c r="C570" s="43" t="s">
        <v>207</v>
      </c>
      <c r="D570" s="43" t="s">
        <v>1132</v>
      </c>
    </row>
    <row r="571" spans="1:4" x14ac:dyDescent="0.2">
      <c r="A571" s="43" t="s">
        <v>145</v>
      </c>
      <c r="B571" s="43" t="s">
        <v>45</v>
      </c>
      <c r="C571" s="43" t="s">
        <v>209</v>
      </c>
      <c r="D571" s="43" t="s">
        <v>1132</v>
      </c>
    </row>
    <row r="572" spans="1:4" x14ac:dyDescent="0.2">
      <c r="A572" s="43" t="s">
        <v>145</v>
      </c>
      <c r="B572" s="43" t="s">
        <v>45</v>
      </c>
      <c r="C572" s="43" t="s">
        <v>225</v>
      </c>
      <c r="D572" s="43" t="s">
        <v>1132</v>
      </c>
    </row>
    <row r="573" spans="1:4" x14ac:dyDescent="0.2">
      <c r="A573" s="43" t="s">
        <v>145</v>
      </c>
      <c r="B573" s="43" t="s">
        <v>45</v>
      </c>
      <c r="C573" s="43" t="s">
        <v>259</v>
      </c>
      <c r="D573" s="43" t="s">
        <v>1132</v>
      </c>
    </row>
    <row r="574" spans="1:4" x14ac:dyDescent="0.2">
      <c r="A574" s="43" t="s">
        <v>145</v>
      </c>
      <c r="B574" s="43" t="s">
        <v>45</v>
      </c>
      <c r="C574" s="43" t="s">
        <v>277</v>
      </c>
      <c r="D574" s="43" t="s">
        <v>1132</v>
      </c>
    </row>
    <row r="575" spans="1:4" x14ac:dyDescent="0.2">
      <c r="A575" s="43" t="s">
        <v>145</v>
      </c>
      <c r="B575" s="43" t="s">
        <v>45</v>
      </c>
      <c r="C575" s="43" t="s">
        <v>279</v>
      </c>
      <c r="D575" s="43" t="s">
        <v>1132</v>
      </c>
    </row>
    <row r="576" spans="1:4" x14ac:dyDescent="0.2">
      <c r="A576" s="43" t="s">
        <v>145</v>
      </c>
      <c r="B576" s="43" t="s">
        <v>45</v>
      </c>
      <c r="C576" s="43" t="s">
        <v>223</v>
      </c>
      <c r="D576" s="43" t="s">
        <v>1132</v>
      </c>
    </row>
    <row r="577" spans="1:4" x14ac:dyDescent="0.2">
      <c r="A577" s="43" t="s">
        <v>145</v>
      </c>
      <c r="B577" s="43" t="s">
        <v>45</v>
      </c>
      <c r="C577" s="43" t="s">
        <v>245</v>
      </c>
      <c r="D577" s="43" t="s">
        <v>1132</v>
      </c>
    </row>
    <row r="578" spans="1:4" x14ac:dyDescent="0.2">
      <c r="A578" s="43" t="s">
        <v>145</v>
      </c>
      <c r="B578" s="43" t="s">
        <v>45</v>
      </c>
      <c r="C578" s="43" t="s">
        <v>173</v>
      </c>
      <c r="D578" s="43" t="s">
        <v>1132</v>
      </c>
    </row>
    <row r="579" spans="1:4" x14ac:dyDescent="0.2">
      <c r="A579" s="43" t="s">
        <v>145</v>
      </c>
      <c r="B579" s="43" t="s">
        <v>45</v>
      </c>
      <c r="C579" s="43" t="s">
        <v>274</v>
      </c>
      <c r="D579" s="43" t="s">
        <v>1132</v>
      </c>
    </row>
    <row r="580" spans="1:4" x14ac:dyDescent="0.2">
      <c r="A580" s="43" t="s">
        <v>145</v>
      </c>
      <c r="B580" s="43" t="s">
        <v>45</v>
      </c>
      <c r="C580" s="43" t="s">
        <v>230</v>
      </c>
      <c r="D580" s="43" t="s">
        <v>1132</v>
      </c>
    </row>
    <row r="581" spans="1:4" x14ac:dyDescent="0.2">
      <c r="A581" s="43" t="s">
        <v>145</v>
      </c>
      <c r="B581" s="43" t="s">
        <v>45</v>
      </c>
      <c r="C581" s="43" t="s">
        <v>258</v>
      </c>
      <c r="D581" s="43" t="s">
        <v>1132</v>
      </c>
    </row>
    <row r="582" spans="1:4" x14ac:dyDescent="0.2">
      <c r="A582" s="43" t="s">
        <v>145</v>
      </c>
      <c r="B582" s="43" t="s">
        <v>45</v>
      </c>
      <c r="C582" s="43" t="s">
        <v>270</v>
      </c>
      <c r="D582" s="43" t="s">
        <v>1132</v>
      </c>
    </row>
    <row r="583" spans="1:4" x14ac:dyDescent="0.2">
      <c r="A583" s="43" t="s">
        <v>145</v>
      </c>
      <c r="B583" s="43" t="s">
        <v>45</v>
      </c>
      <c r="C583" s="43" t="s">
        <v>275</v>
      </c>
      <c r="D583" s="43" t="s">
        <v>1132</v>
      </c>
    </row>
    <row r="584" spans="1:4" x14ac:dyDescent="0.2">
      <c r="A584" s="43" t="s">
        <v>145</v>
      </c>
      <c r="B584" s="43" t="s">
        <v>45</v>
      </c>
      <c r="C584" s="43" t="s">
        <v>190</v>
      </c>
      <c r="D584" s="43" t="s">
        <v>1132</v>
      </c>
    </row>
    <row r="585" spans="1:4" x14ac:dyDescent="0.2">
      <c r="A585" s="43" t="s">
        <v>145</v>
      </c>
      <c r="B585" s="43" t="s">
        <v>45</v>
      </c>
      <c r="C585" s="43" t="s">
        <v>215</v>
      </c>
      <c r="D585" s="43" t="s">
        <v>1132</v>
      </c>
    </row>
    <row r="586" spans="1:4" x14ac:dyDescent="0.2">
      <c r="A586" s="43" t="s">
        <v>145</v>
      </c>
      <c r="B586" s="43" t="s">
        <v>45</v>
      </c>
      <c r="C586" s="43" t="s">
        <v>247</v>
      </c>
      <c r="D586" s="43" t="s">
        <v>1132</v>
      </c>
    </row>
    <row r="587" spans="1:4" x14ac:dyDescent="0.2">
      <c r="A587" s="43" t="s">
        <v>146</v>
      </c>
      <c r="B587" s="43" t="s">
        <v>46</v>
      </c>
      <c r="C587" s="43" t="s">
        <v>173</v>
      </c>
      <c r="D587" s="43" t="s">
        <v>1132</v>
      </c>
    </row>
    <row r="588" spans="1:4" x14ac:dyDescent="0.2">
      <c r="A588" s="43" t="s">
        <v>147</v>
      </c>
      <c r="B588" s="43" t="s">
        <v>47</v>
      </c>
      <c r="C588" s="43" t="s">
        <v>173</v>
      </c>
      <c r="D588" s="43" t="s">
        <v>1132</v>
      </c>
    </row>
    <row r="589" spans="1:4" x14ac:dyDescent="0.2">
      <c r="A589" s="43" t="s">
        <v>148</v>
      </c>
      <c r="B589" s="43" t="s">
        <v>48</v>
      </c>
      <c r="C589" s="43" t="s">
        <v>264</v>
      </c>
      <c r="D589" s="43" t="s">
        <v>1132</v>
      </c>
    </row>
    <row r="590" spans="1:4" x14ac:dyDescent="0.2">
      <c r="A590" s="43" t="s">
        <v>148</v>
      </c>
      <c r="B590" s="43" t="s">
        <v>48</v>
      </c>
      <c r="C590" s="43" t="s">
        <v>274</v>
      </c>
      <c r="D590" s="43" t="s">
        <v>1132</v>
      </c>
    </row>
    <row r="591" spans="1:4" x14ac:dyDescent="0.2">
      <c r="A591" s="43" t="s">
        <v>148</v>
      </c>
      <c r="B591" s="43" t="s">
        <v>48</v>
      </c>
      <c r="C591" s="43" t="s">
        <v>254</v>
      </c>
      <c r="D591" s="43" t="s">
        <v>1132</v>
      </c>
    </row>
    <row r="592" spans="1:4" x14ac:dyDescent="0.2">
      <c r="A592" s="43" t="s">
        <v>148</v>
      </c>
      <c r="B592" s="43" t="s">
        <v>48</v>
      </c>
      <c r="C592" s="43" t="s">
        <v>173</v>
      </c>
      <c r="D592" s="43" t="s">
        <v>1132</v>
      </c>
    </row>
    <row r="593" spans="1:4" x14ac:dyDescent="0.2">
      <c r="A593" s="43" t="s">
        <v>148</v>
      </c>
      <c r="B593" s="43" t="s">
        <v>48</v>
      </c>
      <c r="C593" s="43" t="s">
        <v>183</v>
      </c>
      <c r="D593" s="43" t="s">
        <v>1132</v>
      </c>
    </row>
    <row r="594" spans="1:4" x14ac:dyDescent="0.2">
      <c r="A594" s="43" t="s">
        <v>148</v>
      </c>
      <c r="B594" s="43" t="s">
        <v>48</v>
      </c>
      <c r="C594" s="43" t="s">
        <v>259</v>
      </c>
      <c r="D594" s="43" t="s">
        <v>1132</v>
      </c>
    </row>
    <row r="595" spans="1:4" x14ac:dyDescent="0.2">
      <c r="A595" s="43" t="s">
        <v>148</v>
      </c>
      <c r="B595" s="43" t="s">
        <v>48</v>
      </c>
      <c r="C595" s="43" t="s">
        <v>266</v>
      </c>
      <c r="D595" s="43" t="s">
        <v>1132</v>
      </c>
    </row>
    <row r="596" spans="1:4" x14ac:dyDescent="0.2">
      <c r="A596" s="43" t="s">
        <v>148</v>
      </c>
      <c r="B596" s="43" t="s">
        <v>48</v>
      </c>
      <c r="C596" s="43" t="s">
        <v>268</v>
      </c>
      <c r="D596" s="43" t="s">
        <v>1132</v>
      </c>
    </row>
    <row r="597" spans="1:4" x14ac:dyDescent="0.2">
      <c r="A597" s="43" t="s">
        <v>148</v>
      </c>
      <c r="B597" s="43" t="s">
        <v>48</v>
      </c>
      <c r="C597" s="43" t="s">
        <v>279</v>
      </c>
      <c r="D597" s="43" t="s">
        <v>1132</v>
      </c>
    </row>
    <row r="598" spans="1:4" x14ac:dyDescent="0.2">
      <c r="A598" s="43" t="s">
        <v>148</v>
      </c>
      <c r="B598" s="43" t="s">
        <v>48</v>
      </c>
      <c r="C598" s="43" t="s">
        <v>193</v>
      </c>
      <c r="D598" s="43" t="s">
        <v>1132</v>
      </c>
    </row>
    <row r="599" spans="1:4" x14ac:dyDescent="0.2">
      <c r="A599" s="43" t="s">
        <v>148</v>
      </c>
      <c r="B599" s="43" t="s">
        <v>48</v>
      </c>
      <c r="C599" s="43" t="s">
        <v>194</v>
      </c>
      <c r="D599" s="43" t="s">
        <v>1132</v>
      </c>
    </row>
    <row r="600" spans="1:4" x14ac:dyDescent="0.2">
      <c r="A600" s="43" t="s">
        <v>148</v>
      </c>
      <c r="B600" s="43" t="s">
        <v>48</v>
      </c>
      <c r="C600" s="43" t="s">
        <v>198</v>
      </c>
      <c r="D600" s="43" t="s">
        <v>1132</v>
      </c>
    </row>
    <row r="601" spans="1:4" x14ac:dyDescent="0.2">
      <c r="A601" s="43" t="s">
        <v>148</v>
      </c>
      <c r="B601" s="43" t="s">
        <v>48</v>
      </c>
      <c r="C601" s="43" t="s">
        <v>225</v>
      </c>
      <c r="D601" s="43" t="s">
        <v>1132</v>
      </c>
    </row>
    <row r="602" spans="1:4" x14ac:dyDescent="0.2">
      <c r="A602" s="43" t="s">
        <v>148</v>
      </c>
      <c r="B602" s="43" t="s">
        <v>48</v>
      </c>
      <c r="C602" s="43" t="s">
        <v>230</v>
      </c>
      <c r="D602" s="43" t="s">
        <v>1132</v>
      </c>
    </row>
    <row r="603" spans="1:4" x14ac:dyDescent="0.2">
      <c r="A603" s="43" t="s">
        <v>148</v>
      </c>
      <c r="B603" s="43" t="s">
        <v>48</v>
      </c>
      <c r="C603" s="43" t="s">
        <v>270</v>
      </c>
      <c r="D603" s="43" t="s">
        <v>1132</v>
      </c>
    </row>
    <row r="604" spans="1:4" x14ac:dyDescent="0.2">
      <c r="A604" s="43" t="s">
        <v>148</v>
      </c>
      <c r="B604" s="43" t="s">
        <v>48</v>
      </c>
      <c r="C604" s="43" t="s">
        <v>228</v>
      </c>
      <c r="D604" s="43" t="s">
        <v>1132</v>
      </c>
    </row>
    <row r="605" spans="1:4" x14ac:dyDescent="0.2">
      <c r="A605" s="43" t="s">
        <v>148</v>
      </c>
      <c r="B605" s="43" t="s">
        <v>48</v>
      </c>
      <c r="C605" s="43" t="s">
        <v>246</v>
      </c>
      <c r="D605" s="43" t="s">
        <v>1132</v>
      </c>
    </row>
    <row r="606" spans="1:4" x14ac:dyDescent="0.2">
      <c r="A606" s="43" t="s">
        <v>148</v>
      </c>
      <c r="B606" s="43" t="s">
        <v>48</v>
      </c>
      <c r="C606" s="43" t="s">
        <v>250</v>
      </c>
      <c r="D606" s="43" t="s">
        <v>1132</v>
      </c>
    </row>
    <row r="607" spans="1:4" x14ac:dyDescent="0.2">
      <c r="A607" s="43" t="s">
        <v>148</v>
      </c>
      <c r="B607" s="43" t="s">
        <v>48</v>
      </c>
      <c r="C607" s="43" t="s">
        <v>273</v>
      </c>
      <c r="D607" s="43" t="s">
        <v>1132</v>
      </c>
    </row>
    <row r="608" spans="1:4" x14ac:dyDescent="0.2">
      <c r="A608" s="43" t="s">
        <v>148</v>
      </c>
      <c r="B608" s="43" t="s">
        <v>48</v>
      </c>
      <c r="C608" s="43" t="s">
        <v>275</v>
      </c>
      <c r="D608" s="43" t="s">
        <v>1132</v>
      </c>
    </row>
    <row r="609" spans="1:4" x14ac:dyDescent="0.2">
      <c r="A609" s="43" t="s">
        <v>148</v>
      </c>
      <c r="B609" s="43" t="s">
        <v>48</v>
      </c>
      <c r="C609" s="43" t="s">
        <v>277</v>
      </c>
      <c r="D609" s="43" t="s">
        <v>1132</v>
      </c>
    </row>
    <row r="610" spans="1:4" x14ac:dyDescent="0.2">
      <c r="A610" s="43" t="s">
        <v>148</v>
      </c>
      <c r="B610" s="43" t="s">
        <v>48</v>
      </c>
      <c r="C610" s="43" t="s">
        <v>235</v>
      </c>
      <c r="D610" s="43" t="s">
        <v>1132</v>
      </c>
    </row>
    <row r="611" spans="1:4" x14ac:dyDescent="0.2">
      <c r="A611" s="43" t="s">
        <v>148</v>
      </c>
      <c r="B611" s="43" t="s">
        <v>48</v>
      </c>
      <c r="C611" s="43" t="s">
        <v>223</v>
      </c>
      <c r="D611" s="43" t="s">
        <v>1132</v>
      </c>
    </row>
    <row r="612" spans="1:4" x14ac:dyDescent="0.2">
      <c r="A612" s="43" t="s">
        <v>148</v>
      </c>
      <c r="B612" s="43" t="s">
        <v>48</v>
      </c>
      <c r="C612" s="43" t="s">
        <v>229</v>
      </c>
      <c r="D612" s="43" t="s">
        <v>1132</v>
      </c>
    </row>
    <row r="613" spans="1:4" x14ac:dyDescent="0.2">
      <c r="A613" s="43" t="s">
        <v>148</v>
      </c>
      <c r="B613" s="43" t="s">
        <v>48</v>
      </c>
      <c r="C613" s="43" t="s">
        <v>256</v>
      </c>
      <c r="D613" s="43" t="s">
        <v>1132</v>
      </c>
    </row>
    <row r="614" spans="1:4" x14ac:dyDescent="0.2">
      <c r="A614" s="43" t="s">
        <v>148</v>
      </c>
      <c r="B614" s="43" t="s">
        <v>48</v>
      </c>
      <c r="C614" s="43" t="s">
        <v>215</v>
      </c>
      <c r="D614" s="43" t="s">
        <v>1132</v>
      </c>
    </row>
    <row r="615" spans="1:4" x14ac:dyDescent="0.2">
      <c r="A615" s="43" t="s">
        <v>148</v>
      </c>
      <c r="B615" s="43" t="s">
        <v>48</v>
      </c>
      <c r="C615" s="43" t="s">
        <v>232</v>
      </c>
      <c r="D615" s="43" t="s">
        <v>1132</v>
      </c>
    </row>
    <row r="616" spans="1:4" x14ac:dyDescent="0.2">
      <c r="A616" s="43" t="s">
        <v>148</v>
      </c>
      <c r="B616" s="43" t="s">
        <v>48</v>
      </c>
      <c r="C616" s="43" t="s">
        <v>249</v>
      </c>
      <c r="D616" s="43" t="s">
        <v>1132</v>
      </c>
    </row>
    <row r="617" spans="1:4" x14ac:dyDescent="0.2">
      <c r="A617" s="43" t="s">
        <v>148</v>
      </c>
      <c r="B617" s="43" t="s">
        <v>48</v>
      </c>
      <c r="C617" s="43" t="s">
        <v>251</v>
      </c>
      <c r="D617" s="43" t="s">
        <v>1132</v>
      </c>
    </row>
    <row r="618" spans="1:4" x14ac:dyDescent="0.2">
      <c r="A618" s="43" t="s">
        <v>148</v>
      </c>
      <c r="B618" s="43" t="s">
        <v>48</v>
      </c>
      <c r="C618" s="43" t="s">
        <v>213</v>
      </c>
      <c r="D618" s="43" t="s">
        <v>1132</v>
      </c>
    </row>
    <row r="619" spans="1:4" x14ac:dyDescent="0.2">
      <c r="A619" s="43" t="s">
        <v>148</v>
      </c>
      <c r="B619" s="43" t="s">
        <v>48</v>
      </c>
      <c r="C619" s="43" t="s">
        <v>245</v>
      </c>
      <c r="D619" s="43" t="s">
        <v>1132</v>
      </c>
    </row>
    <row r="620" spans="1:4" x14ac:dyDescent="0.2">
      <c r="A620" s="43" t="s">
        <v>148</v>
      </c>
      <c r="B620" s="43" t="s">
        <v>48</v>
      </c>
      <c r="C620" s="43" t="s">
        <v>247</v>
      </c>
      <c r="D620" s="43" t="s">
        <v>1132</v>
      </c>
    </row>
    <row r="621" spans="1:4" x14ac:dyDescent="0.2">
      <c r="A621" s="43" t="s">
        <v>149</v>
      </c>
      <c r="B621" s="43" t="s">
        <v>49</v>
      </c>
      <c r="C621" s="43" t="s">
        <v>279</v>
      </c>
      <c r="D621" s="43" t="s">
        <v>1130</v>
      </c>
    </row>
    <row r="622" spans="1:4" x14ac:dyDescent="0.2">
      <c r="A622" s="43" t="s">
        <v>150</v>
      </c>
      <c r="B622" s="43" t="s">
        <v>50</v>
      </c>
      <c r="C622" s="43" t="s">
        <v>274</v>
      </c>
      <c r="D622" s="43" t="s">
        <v>1132</v>
      </c>
    </row>
    <row r="623" spans="1:4" x14ac:dyDescent="0.2">
      <c r="A623" s="43" t="s">
        <v>150</v>
      </c>
      <c r="B623" s="43" t="s">
        <v>50</v>
      </c>
      <c r="C623" s="43" t="s">
        <v>250</v>
      </c>
      <c r="D623" s="43" t="s">
        <v>1132</v>
      </c>
    </row>
    <row r="624" spans="1:4" x14ac:dyDescent="0.2">
      <c r="A624" s="43" t="s">
        <v>150</v>
      </c>
      <c r="B624" s="43" t="s">
        <v>50</v>
      </c>
      <c r="C624" s="43" t="s">
        <v>252</v>
      </c>
      <c r="D624" s="43" t="s">
        <v>1132</v>
      </c>
    </row>
    <row r="625" spans="1:4" x14ac:dyDescent="0.2">
      <c r="A625" s="43" t="s">
        <v>150</v>
      </c>
      <c r="B625" s="43" t="s">
        <v>50</v>
      </c>
      <c r="C625" s="43" t="s">
        <v>273</v>
      </c>
      <c r="D625" s="43" t="s">
        <v>1132</v>
      </c>
    </row>
    <row r="626" spans="1:4" x14ac:dyDescent="0.2">
      <c r="A626" s="43" t="s">
        <v>150</v>
      </c>
      <c r="B626" s="43" t="s">
        <v>50</v>
      </c>
      <c r="C626" s="43" t="s">
        <v>232</v>
      </c>
      <c r="D626" s="43" t="s">
        <v>1132</v>
      </c>
    </row>
    <row r="627" spans="1:4" x14ac:dyDescent="0.2">
      <c r="A627" s="43" t="s">
        <v>150</v>
      </c>
      <c r="B627" s="43" t="s">
        <v>50</v>
      </c>
      <c r="C627" s="43" t="s">
        <v>247</v>
      </c>
      <c r="D627" s="43" t="s">
        <v>1132</v>
      </c>
    </row>
    <row r="628" spans="1:4" x14ac:dyDescent="0.2">
      <c r="A628" s="43" t="s">
        <v>150</v>
      </c>
      <c r="B628" s="43" t="s">
        <v>50</v>
      </c>
      <c r="C628" s="43" t="s">
        <v>207</v>
      </c>
      <c r="D628" s="43" t="s">
        <v>1132</v>
      </c>
    </row>
    <row r="629" spans="1:4" x14ac:dyDescent="0.2">
      <c r="A629" s="43" t="s">
        <v>150</v>
      </c>
      <c r="B629" s="43" t="s">
        <v>50</v>
      </c>
      <c r="C629" s="43" t="s">
        <v>214</v>
      </c>
      <c r="D629" s="43" t="s">
        <v>1132</v>
      </c>
    </row>
    <row r="630" spans="1:4" x14ac:dyDescent="0.2">
      <c r="A630" s="43" t="s">
        <v>150</v>
      </c>
      <c r="B630" s="43" t="s">
        <v>50</v>
      </c>
      <c r="C630" s="43" t="s">
        <v>215</v>
      </c>
      <c r="D630" s="43" t="s">
        <v>1132</v>
      </c>
    </row>
    <row r="631" spans="1:4" x14ac:dyDescent="0.2">
      <c r="A631" s="43" t="s">
        <v>150</v>
      </c>
      <c r="B631" s="43" t="s">
        <v>50</v>
      </c>
      <c r="C631" s="43" t="s">
        <v>230</v>
      </c>
      <c r="D631" s="43" t="s">
        <v>1132</v>
      </c>
    </row>
    <row r="632" spans="1:4" x14ac:dyDescent="0.2">
      <c r="A632" s="43" t="s">
        <v>150</v>
      </c>
      <c r="B632" s="43" t="s">
        <v>50</v>
      </c>
      <c r="C632" s="43" t="s">
        <v>268</v>
      </c>
      <c r="D632" s="43" t="s">
        <v>1132</v>
      </c>
    </row>
    <row r="633" spans="1:4" x14ac:dyDescent="0.2">
      <c r="A633" s="43" t="s">
        <v>150</v>
      </c>
      <c r="B633" s="43" t="s">
        <v>50</v>
      </c>
      <c r="C633" s="43" t="s">
        <v>279</v>
      </c>
      <c r="D633" s="43" t="s">
        <v>1130</v>
      </c>
    </row>
    <row r="634" spans="1:4" x14ac:dyDescent="0.2">
      <c r="A634" s="43" t="s">
        <v>150</v>
      </c>
      <c r="B634" s="43" t="s">
        <v>50</v>
      </c>
      <c r="C634" s="43" t="s">
        <v>201</v>
      </c>
      <c r="D634" s="43" t="s">
        <v>1132</v>
      </c>
    </row>
    <row r="635" spans="1:4" x14ac:dyDescent="0.2">
      <c r="A635" s="43" t="s">
        <v>150</v>
      </c>
      <c r="B635" s="43" t="s">
        <v>50</v>
      </c>
      <c r="C635" s="43" t="s">
        <v>278</v>
      </c>
      <c r="D635" s="43" t="s">
        <v>1132</v>
      </c>
    </row>
    <row r="636" spans="1:4" x14ac:dyDescent="0.2">
      <c r="A636" s="43" t="s">
        <v>150</v>
      </c>
      <c r="B636" s="43" t="s">
        <v>50</v>
      </c>
      <c r="C636" s="43" t="s">
        <v>194</v>
      </c>
      <c r="D636" s="43" t="s">
        <v>1132</v>
      </c>
    </row>
    <row r="637" spans="1:4" x14ac:dyDescent="0.2">
      <c r="A637" s="43" t="s">
        <v>150</v>
      </c>
      <c r="B637" s="43" t="s">
        <v>50</v>
      </c>
      <c r="C637" s="43" t="s">
        <v>229</v>
      </c>
      <c r="D637" s="43" t="s">
        <v>1132</v>
      </c>
    </row>
    <row r="638" spans="1:4" x14ac:dyDescent="0.2">
      <c r="A638" s="43" t="s">
        <v>150</v>
      </c>
      <c r="B638" s="43" t="s">
        <v>50</v>
      </c>
      <c r="C638" s="43" t="s">
        <v>264</v>
      </c>
      <c r="D638" s="43" t="s">
        <v>1132</v>
      </c>
    </row>
    <row r="639" spans="1:4" x14ac:dyDescent="0.2">
      <c r="A639" s="43" t="s">
        <v>150</v>
      </c>
      <c r="B639" s="43" t="s">
        <v>50</v>
      </c>
      <c r="C639" s="43" t="s">
        <v>206</v>
      </c>
      <c r="D639" s="43" t="s">
        <v>1132</v>
      </c>
    </row>
    <row r="640" spans="1:4" x14ac:dyDescent="0.2">
      <c r="A640" s="43" t="s">
        <v>150</v>
      </c>
      <c r="B640" s="43" t="s">
        <v>50</v>
      </c>
      <c r="C640" s="43" t="s">
        <v>246</v>
      </c>
      <c r="D640" s="43" t="s">
        <v>1132</v>
      </c>
    </row>
    <row r="641" spans="1:4" x14ac:dyDescent="0.2">
      <c r="A641" s="43" t="s">
        <v>150</v>
      </c>
      <c r="B641" s="43" t="s">
        <v>50</v>
      </c>
      <c r="C641" s="43" t="s">
        <v>259</v>
      </c>
      <c r="D641" s="43" t="s">
        <v>1132</v>
      </c>
    </row>
    <row r="642" spans="1:4" x14ac:dyDescent="0.2">
      <c r="A642" s="43" t="s">
        <v>150</v>
      </c>
      <c r="B642" s="43" t="s">
        <v>50</v>
      </c>
      <c r="C642" s="43" t="s">
        <v>277</v>
      </c>
      <c r="D642" s="43" t="s">
        <v>1132</v>
      </c>
    </row>
    <row r="643" spans="1:4" x14ac:dyDescent="0.2">
      <c r="A643" s="43" t="s">
        <v>150</v>
      </c>
      <c r="B643" s="43" t="s">
        <v>50</v>
      </c>
      <c r="C643" s="43" t="s">
        <v>255</v>
      </c>
      <c r="D643" s="43" t="s">
        <v>1132</v>
      </c>
    </row>
    <row r="644" spans="1:4" x14ac:dyDescent="0.2">
      <c r="A644" s="43" t="s">
        <v>150</v>
      </c>
      <c r="B644" s="43" t="s">
        <v>50</v>
      </c>
      <c r="C644" s="43" t="s">
        <v>265</v>
      </c>
      <c r="D644" s="43" t="s">
        <v>1132</v>
      </c>
    </row>
    <row r="645" spans="1:4" x14ac:dyDescent="0.2">
      <c r="A645" s="43" t="s">
        <v>150</v>
      </c>
      <c r="B645" s="43" t="s">
        <v>50</v>
      </c>
      <c r="C645" s="43" t="s">
        <v>183</v>
      </c>
      <c r="D645" s="43" t="s">
        <v>1132</v>
      </c>
    </row>
    <row r="646" spans="1:4" x14ac:dyDescent="0.2">
      <c r="A646" s="43" t="s">
        <v>150</v>
      </c>
      <c r="B646" s="43" t="s">
        <v>50</v>
      </c>
      <c r="C646" s="43" t="s">
        <v>213</v>
      </c>
      <c r="D646" s="43" t="s">
        <v>1132</v>
      </c>
    </row>
    <row r="647" spans="1:4" x14ac:dyDescent="0.2">
      <c r="A647" s="43" t="s">
        <v>150</v>
      </c>
      <c r="B647" s="43" t="s">
        <v>50</v>
      </c>
      <c r="C647" s="43" t="s">
        <v>223</v>
      </c>
      <c r="D647" s="43" t="s">
        <v>1132</v>
      </c>
    </row>
    <row r="648" spans="1:4" x14ac:dyDescent="0.2">
      <c r="A648" s="43" t="s">
        <v>150</v>
      </c>
      <c r="B648" s="43" t="s">
        <v>50</v>
      </c>
      <c r="C648" s="43" t="s">
        <v>228</v>
      </c>
      <c r="D648" s="43" t="s">
        <v>1132</v>
      </c>
    </row>
    <row r="649" spans="1:4" x14ac:dyDescent="0.2">
      <c r="A649" s="43" t="s">
        <v>150</v>
      </c>
      <c r="B649" s="43" t="s">
        <v>50</v>
      </c>
      <c r="C649" s="43" t="s">
        <v>234</v>
      </c>
      <c r="D649" s="43" t="s">
        <v>1132</v>
      </c>
    </row>
    <row r="650" spans="1:4" x14ac:dyDescent="0.2">
      <c r="A650" s="43" t="s">
        <v>150</v>
      </c>
      <c r="B650" s="43" t="s">
        <v>50</v>
      </c>
      <c r="C650" s="43" t="s">
        <v>256</v>
      </c>
      <c r="D650" s="43" t="s">
        <v>1132</v>
      </c>
    </row>
    <row r="651" spans="1:4" x14ac:dyDescent="0.2">
      <c r="A651" s="43" t="s">
        <v>150</v>
      </c>
      <c r="B651" s="43" t="s">
        <v>50</v>
      </c>
      <c r="C651" s="43" t="s">
        <v>266</v>
      </c>
      <c r="D651" s="43" t="s">
        <v>1132</v>
      </c>
    </row>
    <row r="652" spans="1:4" x14ac:dyDescent="0.2">
      <c r="A652" s="43" t="s">
        <v>150</v>
      </c>
      <c r="B652" s="43" t="s">
        <v>50</v>
      </c>
      <c r="C652" s="43" t="s">
        <v>275</v>
      </c>
      <c r="D652" s="43" t="s">
        <v>1132</v>
      </c>
    </row>
    <row r="653" spans="1:4" x14ac:dyDescent="0.2">
      <c r="A653" s="43" t="s">
        <v>151</v>
      </c>
      <c r="B653" s="43" t="s">
        <v>51</v>
      </c>
      <c r="C653" s="43" t="s">
        <v>235</v>
      </c>
      <c r="D653" s="43" t="s">
        <v>1132</v>
      </c>
    </row>
    <row r="654" spans="1:4" x14ac:dyDescent="0.2">
      <c r="A654" s="43" t="s">
        <v>151</v>
      </c>
      <c r="B654" s="43" t="s">
        <v>51</v>
      </c>
      <c r="C654" s="43" t="s">
        <v>190</v>
      </c>
      <c r="D654" s="43" t="s">
        <v>1132</v>
      </c>
    </row>
    <row r="655" spans="1:4" x14ac:dyDescent="0.2">
      <c r="A655" s="43" t="s">
        <v>151</v>
      </c>
      <c r="B655" s="43" t="s">
        <v>51</v>
      </c>
      <c r="C655" s="43" t="s">
        <v>256</v>
      </c>
      <c r="D655" s="43" t="s">
        <v>1132</v>
      </c>
    </row>
    <row r="656" spans="1:4" x14ac:dyDescent="0.2">
      <c r="A656" s="43" t="s">
        <v>151</v>
      </c>
      <c r="B656" s="43" t="s">
        <v>51</v>
      </c>
      <c r="C656" s="43" t="s">
        <v>207</v>
      </c>
      <c r="D656" s="43" t="s">
        <v>1132</v>
      </c>
    </row>
    <row r="657" spans="1:4" x14ac:dyDescent="0.2">
      <c r="A657" s="43" t="s">
        <v>151</v>
      </c>
      <c r="B657" s="43" t="s">
        <v>51</v>
      </c>
      <c r="C657" s="43" t="s">
        <v>213</v>
      </c>
      <c r="D657" s="43" t="s">
        <v>1132</v>
      </c>
    </row>
    <row r="658" spans="1:4" x14ac:dyDescent="0.2">
      <c r="A658" s="43" t="s">
        <v>151</v>
      </c>
      <c r="B658" s="43" t="s">
        <v>51</v>
      </c>
      <c r="C658" s="43" t="s">
        <v>229</v>
      </c>
      <c r="D658" s="43" t="s">
        <v>1132</v>
      </c>
    </row>
    <row r="659" spans="1:4" x14ac:dyDescent="0.2">
      <c r="A659" s="43" t="s">
        <v>151</v>
      </c>
      <c r="B659" s="43" t="s">
        <v>51</v>
      </c>
      <c r="C659" s="43" t="s">
        <v>230</v>
      </c>
      <c r="D659" s="43" t="s">
        <v>1132</v>
      </c>
    </row>
    <row r="660" spans="1:4" x14ac:dyDescent="0.2">
      <c r="A660" s="43" t="s">
        <v>151</v>
      </c>
      <c r="B660" s="43" t="s">
        <v>51</v>
      </c>
      <c r="C660" s="43" t="s">
        <v>259</v>
      </c>
      <c r="D660" s="43" t="s">
        <v>1132</v>
      </c>
    </row>
    <row r="661" spans="1:4" x14ac:dyDescent="0.2">
      <c r="A661" s="43" t="s">
        <v>151</v>
      </c>
      <c r="B661" s="43" t="s">
        <v>51</v>
      </c>
      <c r="C661" s="43" t="s">
        <v>268</v>
      </c>
      <c r="D661" s="43" t="s">
        <v>1132</v>
      </c>
    </row>
    <row r="662" spans="1:4" x14ac:dyDescent="0.2">
      <c r="A662" s="43" t="s">
        <v>151</v>
      </c>
      <c r="B662" s="43" t="s">
        <v>51</v>
      </c>
      <c r="C662" s="43" t="s">
        <v>245</v>
      </c>
      <c r="D662" s="43" t="s">
        <v>1132</v>
      </c>
    </row>
    <row r="663" spans="1:4" x14ac:dyDescent="0.2">
      <c r="A663" s="43" t="s">
        <v>151</v>
      </c>
      <c r="B663" s="43" t="s">
        <v>51</v>
      </c>
      <c r="C663" s="43" t="s">
        <v>246</v>
      </c>
      <c r="D663" s="43" t="s">
        <v>1132</v>
      </c>
    </row>
    <row r="664" spans="1:4" x14ac:dyDescent="0.2">
      <c r="A664" s="43" t="s">
        <v>151</v>
      </c>
      <c r="B664" s="43" t="s">
        <v>51</v>
      </c>
      <c r="C664" s="43" t="s">
        <v>266</v>
      </c>
      <c r="D664" s="43" t="s">
        <v>1132</v>
      </c>
    </row>
    <row r="665" spans="1:4" x14ac:dyDescent="0.2">
      <c r="A665" s="43" t="s">
        <v>151</v>
      </c>
      <c r="B665" s="43" t="s">
        <v>51</v>
      </c>
      <c r="C665" s="43" t="s">
        <v>273</v>
      </c>
      <c r="D665" s="43" t="s">
        <v>1132</v>
      </c>
    </row>
    <row r="666" spans="1:4" x14ac:dyDescent="0.2">
      <c r="A666" s="43" t="s">
        <v>151</v>
      </c>
      <c r="B666" s="43" t="s">
        <v>51</v>
      </c>
      <c r="C666" s="43" t="s">
        <v>247</v>
      </c>
      <c r="D666" s="43" t="s">
        <v>1132</v>
      </c>
    </row>
    <row r="667" spans="1:4" x14ac:dyDescent="0.2">
      <c r="A667" s="43" t="s">
        <v>151</v>
      </c>
      <c r="B667" s="43" t="s">
        <v>51</v>
      </c>
      <c r="C667" s="43" t="s">
        <v>249</v>
      </c>
      <c r="D667" s="43" t="s">
        <v>1132</v>
      </c>
    </row>
    <row r="668" spans="1:4" x14ac:dyDescent="0.2">
      <c r="A668" s="43" t="s">
        <v>151</v>
      </c>
      <c r="B668" s="43" t="s">
        <v>51</v>
      </c>
      <c r="C668" s="43" t="s">
        <v>225</v>
      </c>
      <c r="D668" s="43" t="s">
        <v>1132</v>
      </c>
    </row>
    <row r="669" spans="1:4" x14ac:dyDescent="0.2">
      <c r="A669" s="43" t="s">
        <v>151</v>
      </c>
      <c r="B669" s="43" t="s">
        <v>51</v>
      </c>
      <c r="C669" s="43" t="s">
        <v>251</v>
      </c>
      <c r="D669" s="43" t="s">
        <v>1132</v>
      </c>
    </row>
    <row r="670" spans="1:4" x14ac:dyDescent="0.2">
      <c r="A670" s="43" t="s">
        <v>151</v>
      </c>
      <c r="B670" s="43" t="s">
        <v>51</v>
      </c>
      <c r="C670" s="43" t="s">
        <v>270</v>
      </c>
      <c r="D670" s="43" t="s">
        <v>1132</v>
      </c>
    </row>
    <row r="671" spans="1:4" x14ac:dyDescent="0.2">
      <c r="A671" s="43" t="s">
        <v>151</v>
      </c>
      <c r="B671" s="43" t="s">
        <v>51</v>
      </c>
      <c r="C671" s="43" t="s">
        <v>277</v>
      </c>
      <c r="D671" s="43" t="s">
        <v>1132</v>
      </c>
    </row>
    <row r="672" spans="1:4" x14ac:dyDescent="0.2">
      <c r="A672" s="43" t="s">
        <v>151</v>
      </c>
      <c r="B672" s="43" t="s">
        <v>51</v>
      </c>
      <c r="C672" s="43" t="s">
        <v>279</v>
      </c>
      <c r="D672" s="43" t="s">
        <v>1132</v>
      </c>
    </row>
    <row r="673" spans="1:4" x14ac:dyDescent="0.2">
      <c r="A673" s="43" t="s">
        <v>151</v>
      </c>
      <c r="B673" s="43" t="s">
        <v>51</v>
      </c>
      <c r="C673" s="43" t="s">
        <v>183</v>
      </c>
      <c r="D673" s="43" t="s">
        <v>1132</v>
      </c>
    </row>
    <row r="674" spans="1:4" x14ac:dyDescent="0.2">
      <c r="A674" s="43" t="s">
        <v>151</v>
      </c>
      <c r="B674" s="43" t="s">
        <v>51</v>
      </c>
      <c r="C674" s="43" t="s">
        <v>198</v>
      </c>
      <c r="D674" s="43" t="s">
        <v>1132</v>
      </c>
    </row>
    <row r="675" spans="1:4" x14ac:dyDescent="0.2">
      <c r="A675" s="43" t="s">
        <v>151</v>
      </c>
      <c r="B675" s="43" t="s">
        <v>51</v>
      </c>
      <c r="C675" s="43" t="s">
        <v>205</v>
      </c>
      <c r="D675" s="43" t="s">
        <v>1132</v>
      </c>
    </row>
    <row r="676" spans="1:4" x14ac:dyDescent="0.2">
      <c r="A676" s="43" t="s">
        <v>151</v>
      </c>
      <c r="B676" s="43" t="s">
        <v>51</v>
      </c>
      <c r="C676" s="43" t="s">
        <v>223</v>
      </c>
      <c r="D676" s="43" t="s">
        <v>1132</v>
      </c>
    </row>
    <row r="677" spans="1:4" x14ac:dyDescent="0.2">
      <c r="A677" s="43" t="s">
        <v>151</v>
      </c>
      <c r="B677" s="43" t="s">
        <v>51</v>
      </c>
      <c r="C677" s="43" t="s">
        <v>228</v>
      </c>
      <c r="D677" s="43" t="s">
        <v>1132</v>
      </c>
    </row>
    <row r="678" spans="1:4" x14ac:dyDescent="0.2">
      <c r="A678" s="43" t="s">
        <v>151</v>
      </c>
      <c r="B678" s="43" t="s">
        <v>51</v>
      </c>
      <c r="C678" s="43" t="s">
        <v>232</v>
      </c>
      <c r="D678" s="43" t="s">
        <v>1132</v>
      </c>
    </row>
    <row r="679" spans="1:4" x14ac:dyDescent="0.2">
      <c r="A679" s="43" t="s">
        <v>151</v>
      </c>
      <c r="B679" s="43" t="s">
        <v>51</v>
      </c>
      <c r="C679" s="43" t="s">
        <v>274</v>
      </c>
      <c r="D679" s="43" t="s">
        <v>1132</v>
      </c>
    </row>
    <row r="680" spans="1:4" x14ac:dyDescent="0.2">
      <c r="A680" s="43" t="s">
        <v>151</v>
      </c>
      <c r="B680" s="43" t="s">
        <v>51</v>
      </c>
      <c r="C680" s="43" t="s">
        <v>275</v>
      </c>
      <c r="D680" s="43" t="s">
        <v>1132</v>
      </c>
    </row>
    <row r="681" spans="1:4" x14ac:dyDescent="0.2">
      <c r="A681" s="43" t="s">
        <v>151</v>
      </c>
      <c r="B681" s="43" t="s">
        <v>51</v>
      </c>
      <c r="C681" s="43" t="s">
        <v>193</v>
      </c>
      <c r="D681" s="43" t="s">
        <v>1132</v>
      </c>
    </row>
    <row r="682" spans="1:4" x14ac:dyDescent="0.2">
      <c r="A682" s="43" t="s">
        <v>151</v>
      </c>
      <c r="B682" s="43" t="s">
        <v>51</v>
      </c>
      <c r="C682" s="43" t="s">
        <v>194</v>
      </c>
      <c r="D682" s="43" t="s">
        <v>1132</v>
      </c>
    </row>
    <row r="683" spans="1:4" x14ac:dyDescent="0.2">
      <c r="A683" s="43" t="s">
        <v>151</v>
      </c>
      <c r="B683" s="43" t="s">
        <v>51</v>
      </c>
      <c r="C683" s="43" t="s">
        <v>209</v>
      </c>
      <c r="D683" s="43" t="s">
        <v>1132</v>
      </c>
    </row>
    <row r="684" spans="1:4" x14ac:dyDescent="0.2">
      <c r="A684" s="43" t="s">
        <v>151</v>
      </c>
      <c r="B684" s="43" t="s">
        <v>51</v>
      </c>
      <c r="C684" s="43" t="s">
        <v>215</v>
      </c>
      <c r="D684" s="43" t="s">
        <v>1132</v>
      </c>
    </row>
    <row r="685" spans="1:4" x14ac:dyDescent="0.2">
      <c r="A685" s="43" t="s">
        <v>151</v>
      </c>
      <c r="B685" s="43" t="s">
        <v>51</v>
      </c>
      <c r="C685" s="43" t="s">
        <v>254</v>
      </c>
      <c r="D685" s="43" t="s">
        <v>1132</v>
      </c>
    </row>
    <row r="686" spans="1:4" x14ac:dyDescent="0.2">
      <c r="A686" s="43" t="s">
        <v>151</v>
      </c>
      <c r="B686" s="43" t="s">
        <v>51</v>
      </c>
      <c r="C686" s="43" t="s">
        <v>250</v>
      </c>
      <c r="D686" s="43" t="s">
        <v>1132</v>
      </c>
    </row>
    <row r="687" spans="1:4" x14ac:dyDescent="0.2">
      <c r="A687" s="43" t="s">
        <v>151</v>
      </c>
      <c r="B687" s="43" t="s">
        <v>51</v>
      </c>
      <c r="C687" s="43" t="s">
        <v>264</v>
      </c>
      <c r="D687" s="43" t="s">
        <v>1132</v>
      </c>
    </row>
    <row r="688" spans="1:4" x14ac:dyDescent="0.2">
      <c r="A688" s="43" t="s">
        <v>151</v>
      </c>
      <c r="B688" s="43" t="s">
        <v>51</v>
      </c>
      <c r="C688" s="43" t="s">
        <v>276</v>
      </c>
      <c r="D688" s="43" t="s">
        <v>1132</v>
      </c>
    </row>
    <row r="689" spans="1:4" x14ac:dyDescent="0.2">
      <c r="A689" s="43" t="s">
        <v>151</v>
      </c>
      <c r="B689" s="43" t="s">
        <v>51</v>
      </c>
      <c r="C689" s="43" t="s">
        <v>173</v>
      </c>
      <c r="D689" s="43" t="s">
        <v>1132</v>
      </c>
    </row>
    <row r="690" spans="1:4" x14ac:dyDescent="0.2">
      <c r="A690" s="43" t="s">
        <v>151</v>
      </c>
      <c r="B690" s="43" t="s">
        <v>51</v>
      </c>
      <c r="C690" s="43" t="s">
        <v>231</v>
      </c>
      <c r="D690" s="43" t="s">
        <v>1132</v>
      </c>
    </row>
    <row r="691" spans="1:4" x14ac:dyDescent="0.2">
      <c r="A691" s="43" t="s">
        <v>153</v>
      </c>
      <c r="B691" s="43" t="s">
        <v>53</v>
      </c>
      <c r="C691" s="43" t="s">
        <v>279</v>
      </c>
      <c r="D691" s="43" t="s">
        <v>1132</v>
      </c>
    </row>
    <row r="692" spans="1:4" x14ac:dyDescent="0.2">
      <c r="A692" s="43" t="s">
        <v>153</v>
      </c>
      <c r="B692" s="43" t="s">
        <v>53</v>
      </c>
      <c r="C692" s="43" t="s">
        <v>173</v>
      </c>
      <c r="D692" s="43" t="s">
        <v>1132</v>
      </c>
    </row>
    <row r="693" spans="1:4" x14ac:dyDescent="0.2">
      <c r="A693" s="43" t="s">
        <v>153</v>
      </c>
      <c r="B693" s="43" t="s">
        <v>53</v>
      </c>
      <c r="C693" s="43" t="s">
        <v>198</v>
      </c>
      <c r="D693" s="43" t="s">
        <v>1132</v>
      </c>
    </row>
    <row r="694" spans="1:4" x14ac:dyDescent="0.2">
      <c r="A694" s="43" t="s">
        <v>153</v>
      </c>
      <c r="B694" s="43" t="s">
        <v>53</v>
      </c>
      <c r="C694" s="43" t="s">
        <v>229</v>
      </c>
      <c r="D694" s="43" t="s">
        <v>1132</v>
      </c>
    </row>
    <row r="695" spans="1:4" x14ac:dyDescent="0.2">
      <c r="A695" s="43" t="s">
        <v>153</v>
      </c>
      <c r="B695" s="43" t="s">
        <v>53</v>
      </c>
      <c r="C695" s="43" t="s">
        <v>264</v>
      </c>
      <c r="D695" s="43" t="s">
        <v>1132</v>
      </c>
    </row>
    <row r="696" spans="1:4" x14ac:dyDescent="0.2">
      <c r="A696" s="43" t="s">
        <v>153</v>
      </c>
      <c r="B696" s="43" t="s">
        <v>53</v>
      </c>
      <c r="C696" s="43" t="s">
        <v>266</v>
      </c>
      <c r="D696" s="43" t="s">
        <v>1132</v>
      </c>
    </row>
    <row r="697" spans="1:4" x14ac:dyDescent="0.2">
      <c r="A697" s="43" t="s">
        <v>153</v>
      </c>
      <c r="B697" s="43" t="s">
        <v>53</v>
      </c>
      <c r="C697" s="43" t="s">
        <v>275</v>
      </c>
      <c r="D697" s="43" t="s">
        <v>1132</v>
      </c>
    </row>
    <row r="698" spans="1:4" x14ac:dyDescent="0.2">
      <c r="A698" s="43" t="s">
        <v>153</v>
      </c>
      <c r="B698" s="43" t="s">
        <v>53</v>
      </c>
      <c r="C698" s="43" t="s">
        <v>277</v>
      </c>
      <c r="D698" s="43" t="s">
        <v>1132</v>
      </c>
    </row>
    <row r="699" spans="1:4" x14ac:dyDescent="0.2">
      <c r="A699" s="43" t="s">
        <v>153</v>
      </c>
      <c r="B699" s="43" t="s">
        <v>53</v>
      </c>
      <c r="C699" s="43" t="s">
        <v>193</v>
      </c>
      <c r="D699" s="43" t="s">
        <v>1132</v>
      </c>
    </row>
    <row r="700" spans="1:4" x14ac:dyDescent="0.2">
      <c r="A700" s="43" t="s">
        <v>153</v>
      </c>
      <c r="B700" s="43" t="s">
        <v>53</v>
      </c>
      <c r="C700" s="43" t="s">
        <v>225</v>
      </c>
      <c r="D700" s="43" t="s">
        <v>1132</v>
      </c>
    </row>
    <row r="701" spans="1:4" x14ac:dyDescent="0.2">
      <c r="A701" s="43" t="s">
        <v>153</v>
      </c>
      <c r="B701" s="43" t="s">
        <v>53</v>
      </c>
      <c r="C701" s="43" t="s">
        <v>247</v>
      </c>
      <c r="D701" s="43" t="s">
        <v>1132</v>
      </c>
    </row>
    <row r="702" spans="1:4" x14ac:dyDescent="0.2">
      <c r="A702" s="43" t="s">
        <v>153</v>
      </c>
      <c r="B702" s="43" t="s">
        <v>53</v>
      </c>
      <c r="C702" s="43" t="s">
        <v>249</v>
      </c>
      <c r="D702" s="43" t="s">
        <v>1132</v>
      </c>
    </row>
    <row r="703" spans="1:4" x14ac:dyDescent="0.2">
      <c r="A703" s="43" t="s">
        <v>153</v>
      </c>
      <c r="B703" s="43" t="s">
        <v>53</v>
      </c>
      <c r="C703" s="43" t="s">
        <v>250</v>
      </c>
      <c r="D703" s="43" t="s">
        <v>1132</v>
      </c>
    </row>
    <row r="704" spans="1:4" x14ac:dyDescent="0.2">
      <c r="A704" s="43" t="s">
        <v>153</v>
      </c>
      <c r="B704" s="43" t="s">
        <v>53</v>
      </c>
      <c r="C704" s="43" t="s">
        <v>251</v>
      </c>
      <c r="D704" s="43" t="s">
        <v>1132</v>
      </c>
    </row>
    <row r="705" spans="1:4" x14ac:dyDescent="0.2">
      <c r="A705" s="43" t="s">
        <v>153</v>
      </c>
      <c r="B705" s="43" t="s">
        <v>53</v>
      </c>
      <c r="C705" s="43" t="s">
        <v>270</v>
      </c>
      <c r="D705" s="43" t="s">
        <v>1132</v>
      </c>
    </row>
    <row r="706" spans="1:4" x14ac:dyDescent="0.2">
      <c r="A706" s="43" t="s">
        <v>153</v>
      </c>
      <c r="B706" s="43" t="s">
        <v>53</v>
      </c>
      <c r="C706" s="43" t="s">
        <v>230</v>
      </c>
      <c r="D706" s="43" t="s">
        <v>1132</v>
      </c>
    </row>
    <row r="707" spans="1:4" x14ac:dyDescent="0.2">
      <c r="A707" s="43" t="s">
        <v>153</v>
      </c>
      <c r="B707" s="43" t="s">
        <v>53</v>
      </c>
      <c r="C707" s="43" t="s">
        <v>232</v>
      </c>
      <c r="D707" s="43" t="s">
        <v>1132</v>
      </c>
    </row>
    <row r="708" spans="1:4" x14ac:dyDescent="0.2">
      <c r="A708" s="43" t="s">
        <v>153</v>
      </c>
      <c r="B708" s="43" t="s">
        <v>53</v>
      </c>
      <c r="C708" s="43" t="s">
        <v>245</v>
      </c>
      <c r="D708" s="43" t="s">
        <v>1132</v>
      </c>
    </row>
    <row r="709" spans="1:4" x14ac:dyDescent="0.2">
      <c r="A709" s="43" t="s">
        <v>153</v>
      </c>
      <c r="B709" s="43" t="s">
        <v>53</v>
      </c>
      <c r="C709" s="43" t="s">
        <v>254</v>
      </c>
      <c r="D709" s="43" t="s">
        <v>1132</v>
      </c>
    </row>
    <row r="710" spans="1:4" x14ac:dyDescent="0.2">
      <c r="A710" s="43" t="s">
        <v>153</v>
      </c>
      <c r="B710" s="43" t="s">
        <v>53</v>
      </c>
      <c r="C710" s="43" t="s">
        <v>274</v>
      </c>
      <c r="D710" s="43" t="s">
        <v>1132</v>
      </c>
    </row>
    <row r="711" spans="1:4" x14ac:dyDescent="0.2">
      <c r="A711" s="43" t="s">
        <v>153</v>
      </c>
      <c r="B711" s="43" t="s">
        <v>53</v>
      </c>
      <c r="C711" s="43" t="s">
        <v>215</v>
      </c>
      <c r="D711" s="43" t="s">
        <v>1132</v>
      </c>
    </row>
    <row r="712" spans="1:4" x14ac:dyDescent="0.2">
      <c r="A712" s="43" t="s">
        <v>153</v>
      </c>
      <c r="B712" s="43" t="s">
        <v>53</v>
      </c>
      <c r="C712" s="43" t="s">
        <v>223</v>
      </c>
      <c r="D712" s="43" t="s">
        <v>1132</v>
      </c>
    </row>
    <row r="713" spans="1:4" x14ac:dyDescent="0.2">
      <c r="A713" s="43" t="s">
        <v>153</v>
      </c>
      <c r="B713" s="43" t="s">
        <v>53</v>
      </c>
      <c r="C713" s="43" t="s">
        <v>259</v>
      </c>
      <c r="D713" s="43" t="s">
        <v>1132</v>
      </c>
    </row>
    <row r="714" spans="1:4" x14ac:dyDescent="0.2">
      <c r="A714" s="43" t="s">
        <v>153</v>
      </c>
      <c r="B714" s="43" t="s">
        <v>53</v>
      </c>
      <c r="C714" s="43" t="s">
        <v>268</v>
      </c>
      <c r="D714" s="43" t="s">
        <v>1132</v>
      </c>
    </row>
    <row r="715" spans="1:4" x14ac:dyDescent="0.2">
      <c r="A715" s="43" t="s">
        <v>153</v>
      </c>
      <c r="B715" s="43" t="s">
        <v>53</v>
      </c>
      <c r="C715" s="43" t="s">
        <v>273</v>
      </c>
      <c r="D715" s="43" t="s">
        <v>1132</v>
      </c>
    </row>
    <row r="716" spans="1:4" x14ac:dyDescent="0.2">
      <c r="A716" s="43" t="s">
        <v>153</v>
      </c>
      <c r="B716" s="43" t="s">
        <v>53</v>
      </c>
      <c r="C716" s="43" t="s">
        <v>235</v>
      </c>
      <c r="D716" s="43" t="s">
        <v>1132</v>
      </c>
    </row>
    <row r="717" spans="1:4" x14ac:dyDescent="0.2">
      <c r="A717" s="43" t="s">
        <v>153</v>
      </c>
      <c r="B717" s="43" t="s">
        <v>53</v>
      </c>
      <c r="C717" s="43" t="s">
        <v>228</v>
      </c>
      <c r="D717" s="43" t="s">
        <v>1132</v>
      </c>
    </row>
    <row r="718" spans="1:4" x14ac:dyDescent="0.2">
      <c r="A718" s="43" t="s">
        <v>153</v>
      </c>
      <c r="B718" s="43" t="s">
        <v>53</v>
      </c>
      <c r="C718" s="43" t="s">
        <v>194</v>
      </c>
      <c r="D718" s="43" t="s">
        <v>1132</v>
      </c>
    </row>
    <row r="719" spans="1:4" x14ac:dyDescent="0.2">
      <c r="A719" s="43" t="s">
        <v>153</v>
      </c>
      <c r="B719" s="43" t="s">
        <v>53</v>
      </c>
      <c r="C719" s="43" t="s">
        <v>213</v>
      </c>
      <c r="D719" s="43" t="s">
        <v>1132</v>
      </c>
    </row>
    <row r="720" spans="1:4" x14ac:dyDescent="0.2">
      <c r="A720" s="43" t="s">
        <v>153</v>
      </c>
      <c r="B720" s="43" t="s">
        <v>53</v>
      </c>
      <c r="C720" s="43" t="s">
        <v>246</v>
      </c>
      <c r="D720" s="43" t="s">
        <v>1132</v>
      </c>
    </row>
    <row r="721" spans="1:4" x14ac:dyDescent="0.2">
      <c r="A721" s="43" t="s">
        <v>153</v>
      </c>
      <c r="B721" s="43" t="s">
        <v>53</v>
      </c>
      <c r="C721" s="43" t="s">
        <v>256</v>
      </c>
      <c r="D721" s="43" t="s">
        <v>1132</v>
      </c>
    </row>
    <row r="722" spans="1:4" x14ac:dyDescent="0.2">
      <c r="A722" s="43" t="s">
        <v>153</v>
      </c>
      <c r="B722" s="43" t="s">
        <v>53</v>
      </c>
      <c r="C722" s="43" t="s">
        <v>183</v>
      </c>
      <c r="D722" s="43" t="s">
        <v>1132</v>
      </c>
    </row>
    <row r="723" spans="1:4" x14ac:dyDescent="0.2">
      <c r="A723" s="43" t="s">
        <v>154</v>
      </c>
      <c r="B723" s="43" t="s">
        <v>54</v>
      </c>
      <c r="C723" s="43" t="s">
        <v>215</v>
      </c>
      <c r="D723" s="43" t="s">
        <v>1132</v>
      </c>
    </row>
    <row r="724" spans="1:4" x14ac:dyDescent="0.2">
      <c r="A724" s="43" t="s">
        <v>154</v>
      </c>
      <c r="B724" s="43" t="s">
        <v>54</v>
      </c>
      <c r="C724" s="43" t="s">
        <v>254</v>
      </c>
      <c r="D724" s="43" t="s">
        <v>1132</v>
      </c>
    </row>
    <row r="725" spans="1:4" x14ac:dyDescent="0.2">
      <c r="A725" s="43" t="s">
        <v>154</v>
      </c>
      <c r="B725" s="43" t="s">
        <v>54</v>
      </c>
      <c r="C725" s="43" t="s">
        <v>275</v>
      </c>
      <c r="D725" s="43" t="s">
        <v>1132</v>
      </c>
    </row>
    <row r="726" spans="1:4" x14ac:dyDescent="0.2">
      <c r="A726" s="43" t="s">
        <v>154</v>
      </c>
      <c r="B726" s="43" t="s">
        <v>54</v>
      </c>
      <c r="C726" s="43" t="s">
        <v>278</v>
      </c>
      <c r="D726" s="43" t="s">
        <v>1132</v>
      </c>
    </row>
    <row r="727" spans="1:4" x14ac:dyDescent="0.2">
      <c r="A727" s="43" t="s">
        <v>154</v>
      </c>
      <c r="B727" s="43" t="s">
        <v>54</v>
      </c>
      <c r="C727" s="43" t="s">
        <v>245</v>
      </c>
      <c r="D727" s="43" t="s">
        <v>1132</v>
      </c>
    </row>
    <row r="728" spans="1:4" x14ac:dyDescent="0.2">
      <c r="A728" s="43" t="s">
        <v>154</v>
      </c>
      <c r="B728" s="43" t="s">
        <v>54</v>
      </c>
      <c r="C728" s="43" t="s">
        <v>270</v>
      </c>
      <c r="D728" s="43" t="s">
        <v>1132</v>
      </c>
    </row>
    <row r="729" spans="1:4" x14ac:dyDescent="0.2">
      <c r="A729" s="43" t="s">
        <v>154</v>
      </c>
      <c r="B729" s="43" t="s">
        <v>54</v>
      </c>
      <c r="C729" s="43" t="s">
        <v>198</v>
      </c>
      <c r="D729" s="43" t="s">
        <v>1132</v>
      </c>
    </row>
    <row r="730" spans="1:4" x14ac:dyDescent="0.2">
      <c r="A730" s="43" t="s">
        <v>154</v>
      </c>
      <c r="B730" s="43" t="s">
        <v>54</v>
      </c>
      <c r="C730" s="43" t="s">
        <v>266</v>
      </c>
      <c r="D730" s="43" t="s">
        <v>1132</v>
      </c>
    </row>
    <row r="731" spans="1:4" x14ac:dyDescent="0.2">
      <c r="A731" s="43" t="s">
        <v>154</v>
      </c>
      <c r="B731" s="43" t="s">
        <v>54</v>
      </c>
      <c r="C731" s="43" t="s">
        <v>274</v>
      </c>
      <c r="D731" s="43" t="s">
        <v>1132</v>
      </c>
    </row>
    <row r="732" spans="1:4" x14ac:dyDescent="0.2">
      <c r="A732" s="43" t="s">
        <v>154</v>
      </c>
      <c r="B732" s="43" t="s">
        <v>54</v>
      </c>
      <c r="C732" s="43" t="s">
        <v>277</v>
      </c>
      <c r="D732" s="43" t="s">
        <v>1132</v>
      </c>
    </row>
    <row r="733" spans="1:4" x14ac:dyDescent="0.2">
      <c r="A733" s="43" t="s">
        <v>154</v>
      </c>
      <c r="B733" s="43" t="s">
        <v>54</v>
      </c>
      <c r="C733" s="43" t="s">
        <v>246</v>
      </c>
      <c r="D733" s="43" t="s">
        <v>1132</v>
      </c>
    </row>
    <row r="734" spans="1:4" x14ac:dyDescent="0.2">
      <c r="A734" s="43" t="s">
        <v>154</v>
      </c>
      <c r="B734" s="43" t="s">
        <v>54</v>
      </c>
      <c r="C734" s="43" t="s">
        <v>251</v>
      </c>
      <c r="D734" s="43" t="s">
        <v>1132</v>
      </c>
    </row>
    <row r="735" spans="1:4" x14ac:dyDescent="0.2">
      <c r="A735" s="43" t="s">
        <v>154</v>
      </c>
      <c r="B735" s="43" t="s">
        <v>54</v>
      </c>
      <c r="C735" s="43" t="s">
        <v>258</v>
      </c>
      <c r="D735" s="43" t="s">
        <v>1132</v>
      </c>
    </row>
    <row r="736" spans="1:4" x14ac:dyDescent="0.2">
      <c r="A736" s="43" t="s">
        <v>154</v>
      </c>
      <c r="B736" s="43" t="s">
        <v>54</v>
      </c>
      <c r="C736" s="43" t="s">
        <v>259</v>
      </c>
      <c r="D736" s="43" t="s">
        <v>1132</v>
      </c>
    </row>
    <row r="737" spans="1:4" x14ac:dyDescent="0.2">
      <c r="A737" s="43" t="s">
        <v>154</v>
      </c>
      <c r="B737" s="43" t="s">
        <v>54</v>
      </c>
      <c r="C737" s="43" t="s">
        <v>173</v>
      </c>
      <c r="D737" s="43" t="s">
        <v>1132</v>
      </c>
    </row>
    <row r="738" spans="1:4" x14ac:dyDescent="0.2">
      <c r="A738" s="43" t="s">
        <v>154</v>
      </c>
      <c r="B738" s="43" t="s">
        <v>54</v>
      </c>
      <c r="C738" s="43" t="s">
        <v>194</v>
      </c>
      <c r="D738" s="43" t="s">
        <v>1132</v>
      </c>
    </row>
    <row r="739" spans="1:4" x14ac:dyDescent="0.2">
      <c r="A739" s="43" t="s">
        <v>154</v>
      </c>
      <c r="B739" s="43" t="s">
        <v>54</v>
      </c>
      <c r="C739" s="43" t="s">
        <v>247</v>
      </c>
      <c r="D739" s="43" t="s">
        <v>1132</v>
      </c>
    </row>
    <row r="740" spans="1:4" x14ac:dyDescent="0.2">
      <c r="A740" s="43" t="s">
        <v>154</v>
      </c>
      <c r="B740" s="43" t="s">
        <v>54</v>
      </c>
      <c r="C740" s="43" t="s">
        <v>249</v>
      </c>
      <c r="D740" s="43" t="s">
        <v>1132</v>
      </c>
    </row>
    <row r="741" spans="1:4" x14ac:dyDescent="0.2">
      <c r="A741" s="43" t="s">
        <v>154</v>
      </c>
      <c r="B741" s="43" t="s">
        <v>54</v>
      </c>
      <c r="C741" s="43" t="s">
        <v>255</v>
      </c>
      <c r="D741" s="43" t="s">
        <v>1132</v>
      </c>
    </row>
    <row r="742" spans="1:4" x14ac:dyDescent="0.2">
      <c r="A742" s="43" t="s">
        <v>154</v>
      </c>
      <c r="B742" s="43" t="s">
        <v>54</v>
      </c>
      <c r="C742" s="43" t="s">
        <v>273</v>
      </c>
      <c r="D742" s="43" t="s">
        <v>1132</v>
      </c>
    </row>
    <row r="743" spans="1:4" x14ac:dyDescent="0.2">
      <c r="A743" s="43" t="s">
        <v>154</v>
      </c>
      <c r="B743" s="43" t="s">
        <v>54</v>
      </c>
      <c r="C743" s="43" t="s">
        <v>252</v>
      </c>
      <c r="D743" s="43" t="s">
        <v>1132</v>
      </c>
    </row>
    <row r="744" spans="1:4" x14ac:dyDescent="0.2">
      <c r="A744" s="43" t="s">
        <v>154</v>
      </c>
      <c r="B744" s="43" t="s">
        <v>54</v>
      </c>
      <c r="C744" s="43" t="s">
        <v>250</v>
      </c>
      <c r="D744" s="43" t="s">
        <v>1132</v>
      </c>
    </row>
    <row r="745" spans="1:4" x14ac:dyDescent="0.2">
      <c r="A745" s="43" t="s">
        <v>154</v>
      </c>
      <c r="B745" s="43" t="s">
        <v>54</v>
      </c>
      <c r="C745" s="43" t="s">
        <v>279</v>
      </c>
      <c r="D745" s="43" t="s">
        <v>1132</v>
      </c>
    </row>
    <row r="746" spans="1:4" x14ac:dyDescent="0.2">
      <c r="A746" s="43" t="s">
        <v>155</v>
      </c>
      <c r="B746" s="43" t="s">
        <v>55</v>
      </c>
      <c r="C746" s="43" t="s">
        <v>173</v>
      </c>
      <c r="D746" s="43" t="s">
        <v>1132</v>
      </c>
    </row>
    <row r="747" spans="1:4" x14ac:dyDescent="0.2">
      <c r="A747" s="43" t="s">
        <v>156</v>
      </c>
      <c r="B747" s="43" t="s">
        <v>56</v>
      </c>
      <c r="C747" s="43" t="s">
        <v>173</v>
      </c>
      <c r="D747" s="43" t="s">
        <v>1132</v>
      </c>
    </row>
    <row r="748" spans="1:4" x14ac:dyDescent="0.2">
      <c r="A748" s="43" t="s">
        <v>157</v>
      </c>
      <c r="B748" s="43" t="s">
        <v>57</v>
      </c>
      <c r="C748" s="43" t="s">
        <v>194</v>
      </c>
      <c r="D748" s="43" t="s">
        <v>1132</v>
      </c>
    </row>
    <row r="749" spans="1:4" x14ac:dyDescent="0.2">
      <c r="A749" s="43" t="s">
        <v>157</v>
      </c>
      <c r="B749" s="43" t="s">
        <v>57</v>
      </c>
      <c r="C749" s="43" t="s">
        <v>173</v>
      </c>
      <c r="D749" s="43" t="s">
        <v>1132</v>
      </c>
    </row>
    <row r="750" spans="1:4" x14ac:dyDescent="0.2">
      <c r="A750" s="43" t="s">
        <v>157</v>
      </c>
      <c r="B750" s="43" t="s">
        <v>57</v>
      </c>
      <c r="C750" s="43" t="s">
        <v>215</v>
      </c>
      <c r="D750" s="43" t="s">
        <v>1132</v>
      </c>
    </row>
    <row r="751" spans="1:4" x14ac:dyDescent="0.2">
      <c r="A751" s="43" t="s">
        <v>157</v>
      </c>
      <c r="B751" s="43" t="s">
        <v>57</v>
      </c>
      <c r="C751" s="43" t="s">
        <v>250</v>
      </c>
      <c r="D751" s="43" t="s">
        <v>1132</v>
      </c>
    </row>
    <row r="752" spans="1:4" x14ac:dyDescent="0.2">
      <c r="A752" s="43" t="s">
        <v>157</v>
      </c>
      <c r="B752" s="43" t="s">
        <v>57</v>
      </c>
      <c r="C752" s="43" t="s">
        <v>270</v>
      </c>
      <c r="D752" s="43" t="s">
        <v>1132</v>
      </c>
    </row>
    <row r="753" spans="1:4" x14ac:dyDescent="0.2">
      <c r="A753" s="43" t="s">
        <v>157</v>
      </c>
      <c r="B753" s="43" t="s">
        <v>57</v>
      </c>
      <c r="C753" s="43" t="s">
        <v>273</v>
      </c>
      <c r="D753" s="43" t="s">
        <v>1132</v>
      </c>
    </row>
    <row r="754" spans="1:4" x14ac:dyDescent="0.2">
      <c r="A754" s="43" t="s">
        <v>157</v>
      </c>
      <c r="B754" s="43" t="s">
        <v>57</v>
      </c>
      <c r="C754" s="43" t="s">
        <v>245</v>
      </c>
      <c r="D754" s="43" t="s">
        <v>1132</v>
      </c>
    </row>
    <row r="755" spans="1:4" x14ac:dyDescent="0.2">
      <c r="A755" s="43" t="s">
        <v>157</v>
      </c>
      <c r="B755" s="43" t="s">
        <v>57</v>
      </c>
      <c r="C755" s="43" t="s">
        <v>251</v>
      </c>
      <c r="D755" s="43" t="s">
        <v>1132</v>
      </c>
    </row>
    <row r="756" spans="1:4" x14ac:dyDescent="0.2">
      <c r="A756" s="43" t="s">
        <v>157</v>
      </c>
      <c r="B756" s="43" t="s">
        <v>57</v>
      </c>
      <c r="C756" s="43" t="s">
        <v>277</v>
      </c>
      <c r="D756" s="43" t="s">
        <v>1132</v>
      </c>
    </row>
    <row r="757" spans="1:4" x14ac:dyDescent="0.2">
      <c r="A757" s="43" t="s">
        <v>157</v>
      </c>
      <c r="B757" s="43" t="s">
        <v>57</v>
      </c>
      <c r="C757" s="43" t="s">
        <v>279</v>
      </c>
      <c r="D757" s="43" t="s">
        <v>1132</v>
      </c>
    </row>
    <row r="758" spans="1:4" x14ac:dyDescent="0.2">
      <c r="A758" s="43" t="s">
        <v>157</v>
      </c>
      <c r="B758" s="43" t="s">
        <v>57</v>
      </c>
      <c r="C758" s="43" t="s">
        <v>259</v>
      </c>
      <c r="D758" s="43" t="s">
        <v>1132</v>
      </c>
    </row>
    <row r="759" spans="1:4" x14ac:dyDescent="0.2">
      <c r="A759" s="43" t="s">
        <v>157</v>
      </c>
      <c r="B759" s="43" t="s">
        <v>57</v>
      </c>
      <c r="C759" s="43" t="s">
        <v>274</v>
      </c>
      <c r="D759" s="43" t="s">
        <v>1132</v>
      </c>
    </row>
    <row r="760" spans="1:4" x14ac:dyDescent="0.2">
      <c r="A760" s="43" t="s">
        <v>157</v>
      </c>
      <c r="B760" s="43" t="s">
        <v>57</v>
      </c>
      <c r="C760" s="43" t="s">
        <v>275</v>
      </c>
      <c r="D760" s="43" t="s">
        <v>1132</v>
      </c>
    </row>
    <row r="761" spans="1:4" x14ac:dyDescent="0.2">
      <c r="A761" s="43" t="s">
        <v>157</v>
      </c>
      <c r="B761" s="43" t="s">
        <v>57</v>
      </c>
      <c r="C761" s="43" t="s">
        <v>246</v>
      </c>
      <c r="D761" s="43" t="s">
        <v>1132</v>
      </c>
    </row>
    <row r="762" spans="1:4" x14ac:dyDescent="0.2">
      <c r="A762" s="43" t="s">
        <v>157</v>
      </c>
      <c r="B762" s="43" t="s">
        <v>57</v>
      </c>
      <c r="C762" s="43" t="s">
        <v>183</v>
      </c>
      <c r="D762" s="43" t="s">
        <v>1132</v>
      </c>
    </row>
    <row r="763" spans="1:4" x14ac:dyDescent="0.2">
      <c r="A763" s="43" t="s">
        <v>157</v>
      </c>
      <c r="B763" s="43" t="s">
        <v>57</v>
      </c>
      <c r="C763" s="43" t="s">
        <v>193</v>
      </c>
      <c r="D763" s="43" t="s">
        <v>1132</v>
      </c>
    </row>
    <row r="764" spans="1:4" x14ac:dyDescent="0.2">
      <c r="A764" s="43" t="s">
        <v>157</v>
      </c>
      <c r="B764" s="43" t="s">
        <v>57</v>
      </c>
      <c r="C764" s="43" t="s">
        <v>258</v>
      </c>
      <c r="D764" s="43" t="s">
        <v>1132</v>
      </c>
    </row>
    <row r="765" spans="1:4" x14ac:dyDescent="0.2">
      <c r="A765" s="43" t="s">
        <v>157</v>
      </c>
      <c r="B765" s="43" t="s">
        <v>57</v>
      </c>
      <c r="C765" s="43" t="s">
        <v>266</v>
      </c>
      <c r="D765" s="43" t="s">
        <v>1132</v>
      </c>
    </row>
    <row r="766" spans="1:4" x14ac:dyDescent="0.2">
      <c r="A766" s="43" t="s">
        <v>157</v>
      </c>
      <c r="B766" s="43" t="s">
        <v>57</v>
      </c>
      <c r="C766" s="43" t="s">
        <v>278</v>
      </c>
      <c r="D766" s="43" t="s">
        <v>1132</v>
      </c>
    </row>
    <row r="767" spans="1:4" x14ac:dyDescent="0.2">
      <c r="A767" s="43" t="s">
        <v>157</v>
      </c>
      <c r="B767" s="43" t="s">
        <v>57</v>
      </c>
      <c r="C767" s="43" t="s">
        <v>249</v>
      </c>
      <c r="D767" s="43" t="s">
        <v>1132</v>
      </c>
    </row>
    <row r="768" spans="1:4" x14ac:dyDescent="0.2">
      <c r="A768" s="43" t="s">
        <v>157</v>
      </c>
      <c r="B768" s="43" t="s">
        <v>57</v>
      </c>
      <c r="C768" s="43" t="s">
        <v>235</v>
      </c>
      <c r="D768" s="43" t="s">
        <v>1132</v>
      </c>
    </row>
    <row r="769" spans="1:4" x14ac:dyDescent="0.2">
      <c r="A769" s="43" t="s">
        <v>157</v>
      </c>
      <c r="B769" s="43" t="s">
        <v>57</v>
      </c>
      <c r="C769" s="43" t="s">
        <v>198</v>
      </c>
      <c r="D769" s="43" t="s">
        <v>1132</v>
      </c>
    </row>
    <row r="770" spans="1:4" x14ac:dyDescent="0.2">
      <c r="A770" s="43" t="s">
        <v>158</v>
      </c>
      <c r="B770" s="43" t="s">
        <v>58</v>
      </c>
      <c r="C770" s="43" t="s">
        <v>173</v>
      </c>
      <c r="D770" s="43" t="s">
        <v>1132</v>
      </c>
    </row>
  </sheetData>
  <phoneticPr fontId="18"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Results of Analysis</vt:lpstr>
      <vt:lpstr>Detection Limits</vt:lpstr>
      <vt:lpstr>Units</vt:lpstr>
      <vt:lpstr>Replicate Results</vt:lpstr>
      <vt:lpstr>QC Results</vt:lpstr>
      <vt:lpstr>Hold Time Rpt</vt:lpstr>
      <vt:lpstr>RptRemarks</vt:lpstr>
      <vt:lpstr>QC Qual Legend</vt:lpstr>
      <vt:lpstr>Sample Qualifiers</vt:lpstr>
      <vt:lpstr>'QC Qual Legend'!ExternalData_1</vt:lpstr>
      <vt:lpstr>RptRemarks!ExternalData_1</vt:lpstr>
      <vt:lpstr>'Results of Analysis'!Print_Titles</vt:lpstr>
    </vt:vector>
  </TitlesOfParts>
  <Company>ALS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ALS</dc:creator>
  <cp:lastModifiedBy>Caleb Light</cp:lastModifiedBy>
  <cp:lastPrinted>2013-06-28T18:35:23Z</cp:lastPrinted>
  <dcterms:created xsi:type="dcterms:W3CDTF">2013-06-17T18:25:14Z</dcterms:created>
  <dcterms:modified xsi:type="dcterms:W3CDTF">2013-11-08T18:46:49Z</dcterms:modified>
</cp:coreProperties>
</file>