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mc:AlternateContent xmlns:mc="http://schemas.openxmlformats.org/markup-compatibility/2006">
    <mc:Choice Requires="x15">
      <x15ac:absPath xmlns:x15ac="http://schemas.microsoft.com/office/spreadsheetml/2010/11/ac" url="P:\1300\1343 Yukon Govt Energy, Mines and Resources\005 AAMB Water Resources Standing Offer\31 Fall - 2016 Faro Groundwater Sampling\08 Reporting\Final Report\Tables\"/>
    </mc:Choice>
  </mc:AlternateContent>
  <bookViews>
    <workbookView xWindow="0" yWindow="0" windowWidth="27825" windowHeight="9405"/>
  </bookViews>
  <sheets>
    <sheet name="Analytical Data" sheetId="2" r:id="rId1"/>
    <sheet name="QAQC Data" sheetId="3" r:id="rId2"/>
  </sheets>
  <definedNames>
    <definedName name="eqrBody" localSheetId="0">'Analytical Data'!$A$1</definedName>
    <definedName name="eqrBody" localSheetId="1">'QAQC Data'!$A$1</definedName>
    <definedName name="eqrBody">#REF!</definedName>
    <definedName name="eqrEnd" localSheetId="0">'Analytical Data'!$A$65</definedName>
    <definedName name="eqrEnd" localSheetId="1">'QAQC Data'!$A$95</definedName>
    <definedName name="eqrEnd">#REF!</definedName>
    <definedName name="_xlnm.Print_Area" localSheetId="0">'Analytical Data'!$A$1:$DA$64</definedName>
    <definedName name="_xlnm.Print_Area" localSheetId="1">'QAQC Data'!$A$1:$AP$100</definedName>
    <definedName name="_xlnm.Print_Titles" localSheetId="0">'Analytical Data'!$A:$C,'Analytical Data'!$1:$6</definedName>
    <definedName name="_xlnm.Print_Titles" localSheetId="1">'QAQC Data'!$A:$C,'QAQC Data'!$1:$6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40" i="3" l="1"/>
  <c r="AG56" i="3" l="1"/>
  <c r="AA56" i="3"/>
  <c r="O56" i="3"/>
  <c r="X56" i="3"/>
  <c r="I56" i="3"/>
  <c r="F56" i="3"/>
  <c r="AD56" i="3"/>
  <c r="AJ56" i="3"/>
  <c r="L56" i="3"/>
  <c r="R56" i="3"/>
  <c r="U56" i="3"/>
  <c r="AG55" i="3"/>
  <c r="AA55" i="3"/>
  <c r="O55" i="3"/>
  <c r="X55" i="3"/>
  <c r="I55" i="3"/>
  <c r="F55" i="3"/>
  <c r="AD55" i="3"/>
  <c r="AJ55" i="3"/>
  <c r="L55" i="3"/>
  <c r="R55" i="3"/>
  <c r="U55" i="3"/>
  <c r="AG54" i="3"/>
  <c r="AA54" i="3"/>
  <c r="O54" i="3"/>
  <c r="X54" i="3"/>
  <c r="I54" i="3"/>
  <c r="F54" i="3"/>
  <c r="AD54" i="3"/>
  <c r="AJ54" i="3"/>
  <c r="L54" i="3"/>
  <c r="R54" i="3"/>
  <c r="U54" i="3"/>
  <c r="AG53" i="3"/>
  <c r="AA53" i="3"/>
  <c r="O53" i="3"/>
  <c r="X53" i="3"/>
  <c r="I53" i="3"/>
  <c r="F53" i="3"/>
  <c r="AD53" i="3"/>
  <c r="AJ53" i="3"/>
  <c r="L53" i="3"/>
  <c r="R53" i="3"/>
  <c r="U53" i="3"/>
  <c r="AG52" i="3"/>
  <c r="AA52" i="3"/>
  <c r="O52" i="3"/>
  <c r="X52" i="3"/>
  <c r="I52" i="3"/>
  <c r="F52" i="3"/>
  <c r="AD52" i="3"/>
  <c r="AJ52" i="3"/>
  <c r="L52" i="3"/>
  <c r="R52" i="3"/>
  <c r="U52" i="3"/>
  <c r="AG51" i="3"/>
  <c r="AA51" i="3"/>
  <c r="O51" i="3"/>
  <c r="X51" i="3"/>
  <c r="I51" i="3"/>
  <c r="F51" i="3"/>
  <c r="AD51" i="3"/>
  <c r="AJ51" i="3"/>
  <c r="L51" i="3"/>
  <c r="R51" i="3"/>
  <c r="U51" i="3"/>
  <c r="AG50" i="3"/>
  <c r="AA50" i="3"/>
  <c r="O50" i="3"/>
  <c r="X50" i="3"/>
  <c r="I50" i="3"/>
  <c r="F50" i="3"/>
  <c r="AD50" i="3"/>
  <c r="AJ50" i="3"/>
  <c r="L50" i="3"/>
  <c r="R50" i="3"/>
  <c r="U50" i="3"/>
  <c r="AG49" i="3"/>
  <c r="AA49" i="3"/>
  <c r="O49" i="3"/>
  <c r="X49" i="3"/>
  <c r="I49" i="3"/>
  <c r="F49" i="3"/>
  <c r="AD49" i="3"/>
  <c r="AJ49" i="3"/>
  <c r="L49" i="3"/>
  <c r="R49" i="3"/>
  <c r="U49" i="3"/>
  <c r="AG48" i="3"/>
  <c r="AA48" i="3"/>
  <c r="O48" i="3"/>
  <c r="X48" i="3"/>
  <c r="I48" i="3"/>
  <c r="F48" i="3"/>
  <c r="AD48" i="3"/>
  <c r="AJ48" i="3"/>
  <c r="L48" i="3"/>
  <c r="R48" i="3"/>
  <c r="U48" i="3"/>
  <c r="AG46" i="3"/>
  <c r="AA46" i="3"/>
  <c r="O46" i="3"/>
  <c r="X46" i="3"/>
  <c r="I46" i="3"/>
  <c r="F46" i="3"/>
  <c r="AD46" i="3"/>
  <c r="AJ46" i="3"/>
  <c r="L46" i="3"/>
  <c r="R46" i="3"/>
  <c r="U46" i="3"/>
  <c r="AG45" i="3"/>
  <c r="AA45" i="3"/>
  <c r="O45" i="3"/>
  <c r="X45" i="3"/>
  <c r="I45" i="3"/>
  <c r="F45" i="3"/>
  <c r="AD45" i="3"/>
  <c r="AJ45" i="3"/>
  <c r="L45" i="3"/>
  <c r="R45" i="3"/>
  <c r="U45" i="3"/>
  <c r="AG44" i="3"/>
  <c r="AA44" i="3"/>
  <c r="O44" i="3"/>
  <c r="X44" i="3"/>
  <c r="I44" i="3"/>
  <c r="F44" i="3"/>
  <c r="AD44" i="3"/>
  <c r="AJ44" i="3"/>
  <c r="L44" i="3"/>
  <c r="R44" i="3"/>
  <c r="U44" i="3"/>
  <c r="AG43" i="3"/>
  <c r="AA43" i="3"/>
  <c r="O43" i="3"/>
  <c r="X43" i="3"/>
  <c r="I43" i="3"/>
  <c r="F43" i="3"/>
  <c r="AD43" i="3"/>
  <c r="AJ43" i="3"/>
  <c r="L43" i="3"/>
  <c r="R43" i="3"/>
  <c r="U43" i="3"/>
  <c r="AG42" i="3"/>
  <c r="AA42" i="3"/>
  <c r="O42" i="3"/>
  <c r="X42" i="3"/>
  <c r="I42" i="3"/>
  <c r="F42" i="3"/>
  <c r="AD42" i="3"/>
  <c r="AJ42" i="3"/>
  <c r="L42" i="3"/>
  <c r="R42" i="3"/>
  <c r="U42" i="3"/>
  <c r="AG40" i="3"/>
  <c r="AA40" i="3"/>
  <c r="O40" i="3"/>
  <c r="X40" i="3"/>
  <c r="I40" i="3"/>
  <c r="F40" i="3"/>
  <c r="AD40" i="3"/>
  <c r="L40" i="3"/>
  <c r="R40" i="3"/>
  <c r="U40" i="3"/>
  <c r="AG39" i="3"/>
  <c r="AA39" i="3"/>
  <c r="O39" i="3"/>
  <c r="X39" i="3"/>
  <c r="I39" i="3"/>
  <c r="F39" i="3"/>
  <c r="AD39" i="3"/>
  <c r="AJ39" i="3"/>
  <c r="L39" i="3"/>
  <c r="R39" i="3"/>
  <c r="U39" i="3"/>
  <c r="AG37" i="3"/>
  <c r="AA37" i="3"/>
  <c r="O37" i="3"/>
  <c r="X37" i="3"/>
  <c r="I37" i="3"/>
  <c r="F37" i="3"/>
  <c r="AD37" i="3"/>
  <c r="L37" i="3"/>
  <c r="R37" i="3"/>
  <c r="U37" i="3"/>
  <c r="AG36" i="3"/>
  <c r="AA36" i="3"/>
  <c r="O36" i="3"/>
  <c r="X36" i="3"/>
  <c r="I36" i="3"/>
  <c r="F36" i="3"/>
  <c r="AD36" i="3"/>
  <c r="AJ36" i="3"/>
  <c r="L36" i="3"/>
  <c r="U36" i="3"/>
  <c r="AG35" i="3"/>
  <c r="AA35" i="3"/>
  <c r="O35" i="3"/>
  <c r="X35" i="3"/>
  <c r="I35" i="3"/>
  <c r="F35" i="3"/>
  <c r="AD35" i="3"/>
  <c r="AJ35" i="3"/>
  <c r="L35" i="3"/>
  <c r="R35" i="3"/>
  <c r="U35" i="3"/>
  <c r="AG34" i="3"/>
  <c r="AA34" i="3"/>
  <c r="O34" i="3"/>
  <c r="X34" i="3"/>
  <c r="I34" i="3"/>
  <c r="F34" i="3"/>
  <c r="AD34" i="3"/>
  <c r="AJ34" i="3"/>
  <c r="L34" i="3"/>
  <c r="R34" i="3"/>
  <c r="U34" i="3"/>
  <c r="AG32" i="3"/>
  <c r="AA32" i="3"/>
  <c r="O32" i="3"/>
  <c r="X32" i="3"/>
  <c r="I32" i="3"/>
  <c r="F32" i="3"/>
  <c r="AD32" i="3"/>
  <c r="AJ32" i="3"/>
  <c r="L32" i="3"/>
  <c r="R32" i="3"/>
  <c r="AG31" i="3"/>
  <c r="AA31" i="3"/>
  <c r="O31" i="3"/>
  <c r="X31" i="3"/>
  <c r="I31" i="3"/>
  <c r="F31" i="3"/>
  <c r="AD31" i="3"/>
  <c r="AJ31" i="3"/>
  <c r="L31" i="3"/>
  <c r="R31" i="3"/>
  <c r="U31" i="3"/>
  <c r="AG30" i="3"/>
  <c r="AA30" i="3"/>
  <c r="O30" i="3"/>
  <c r="X30" i="3"/>
  <c r="I30" i="3"/>
  <c r="F30" i="3"/>
  <c r="AD30" i="3"/>
  <c r="AJ30" i="3"/>
  <c r="L30" i="3"/>
  <c r="R30" i="3"/>
  <c r="U30" i="3"/>
  <c r="AG29" i="3"/>
  <c r="AA29" i="3"/>
  <c r="O29" i="3"/>
  <c r="X29" i="3"/>
  <c r="I29" i="3"/>
  <c r="F29" i="3"/>
  <c r="AD29" i="3"/>
  <c r="AJ29" i="3"/>
  <c r="L29" i="3"/>
  <c r="R29" i="3"/>
  <c r="U29" i="3"/>
  <c r="AG28" i="3"/>
  <c r="AA28" i="3"/>
  <c r="O28" i="3"/>
  <c r="X28" i="3"/>
  <c r="I28" i="3"/>
  <c r="F28" i="3"/>
  <c r="AD28" i="3"/>
  <c r="AJ28" i="3"/>
  <c r="L28" i="3"/>
  <c r="R28" i="3"/>
  <c r="U28" i="3"/>
  <c r="AG27" i="3"/>
  <c r="AA27" i="3"/>
  <c r="O27" i="3"/>
  <c r="X27" i="3"/>
  <c r="I27" i="3"/>
  <c r="F27" i="3"/>
  <c r="AD27" i="3"/>
  <c r="AJ27" i="3"/>
  <c r="L27" i="3"/>
  <c r="R27" i="3"/>
  <c r="U27" i="3"/>
  <c r="AG25" i="3"/>
  <c r="AA25" i="3"/>
  <c r="O25" i="3"/>
  <c r="X25" i="3"/>
  <c r="F25" i="3"/>
  <c r="AD25" i="3"/>
  <c r="AJ25" i="3"/>
  <c r="L25" i="3"/>
  <c r="R25" i="3"/>
  <c r="AG23" i="3"/>
  <c r="AA23" i="3"/>
  <c r="O23" i="3"/>
  <c r="X23" i="3"/>
  <c r="I23" i="3"/>
  <c r="F23" i="3"/>
  <c r="AD23" i="3"/>
  <c r="AJ23" i="3"/>
  <c r="L23" i="3"/>
  <c r="R23" i="3"/>
  <c r="U23" i="3"/>
  <c r="AG22" i="3"/>
  <c r="AA22" i="3"/>
  <c r="O22" i="3"/>
  <c r="X22" i="3"/>
  <c r="I22" i="3"/>
  <c r="F22" i="3"/>
  <c r="AD22" i="3"/>
  <c r="AJ22" i="3"/>
  <c r="L22" i="3"/>
  <c r="R22" i="3"/>
  <c r="U22" i="3"/>
  <c r="AG21" i="3"/>
  <c r="AA21" i="3"/>
  <c r="O21" i="3"/>
  <c r="X21" i="3"/>
  <c r="I21" i="3"/>
  <c r="F21" i="3"/>
  <c r="AD21" i="3"/>
  <c r="AJ21" i="3"/>
  <c r="R21" i="3"/>
  <c r="U21" i="3"/>
  <c r="AG20" i="3"/>
  <c r="AA20" i="3"/>
  <c r="O20" i="3"/>
  <c r="X20" i="3"/>
  <c r="I20" i="3"/>
  <c r="F20" i="3"/>
  <c r="AD20" i="3"/>
  <c r="AJ20" i="3"/>
  <c r="L20" i="3"/>
  <c r="R20" i="3"/>
  <c r="U20" i="3"/>
  <c r="AG19" i="3"/>
  <c r="AA19" i="3"/>
  <c r="O19" i="3"/>
  <c r="X19" i="3"/>
  <c r="I19" i="3"/>
  <c r="F19" i="3"/>
  <c r="AD19" i="3"/>
  <c r="AJ19" i="3"/>
  <c r="L19" i="3"/>
  <c r="R19" i="3"/>
  <c r="U19" i="3"/>
  <c r="AA17" i="3"/>
  <c r="O17" i="3"/>
  <c r="X17" i="3"/>
  <c r="I17" i="3"/>
  <c r="AD17" i="3"/>
  <c r="AJ17" i="3"/>
  <c r="L17" i="3"/>
  <c r="R17" i="3"/>
  <c r="U17" i="3"/>
  <c r="AG11" i="3"/>
  <c r="AA11" i="3"/>
  <c r="O11" i="3"/>
  <c r="X11" i="3"/>
  <c r="I11" i="3"/>
  <c r="F11" i="3"/>
  <c r="AD11" i="3"/>
  <c r="AJ11" i="3"/>
  <c r="L11" i="3"/>
  <c r="R11" i="3"/>
  <c r="U11" i="3"/>
  <c r="AG8" i="3"/>
  <c r="AA8" i="3"/>
  <c r="O8" i="3"/>
  <c r="X8" i="3"/>
  <c r="I8" i="3"/>
  <c r="F8" i="3"/>
  <c r="AD8" i="3"/>
  <c r="AJ8" i="3"/>
  <c r="L8" i="3"/>
  <c r="R8" i="3"/>
  <c r="U8" i="3"/>
</calcChain>
</file>

<file path=xl/sharedStrings.xml><?xml version="1.0" encoding="utf-8"?>
<sst xmlns="http://schemas.openxmlformats.org/spreadsheetml/2006/main" count="4334" uniqueCount="253">
  <si>
    <t>Sample ID</t>
  </si>
  <si>
    <t>Date Sampled</t>
  </si>
  <si>
    <t>Station Status</t>
  </si>
  <si>
    <t>Lab pH</t>
  </si>
  <si>
    <t>Field pH</t>
  </si>
  <si>
    <t>Field Temperature</t>
  </si>
  <si>
    <t>Lab Conductivity</t>
  </si>
  <si>
    <t>Field Conductivity</t>
  </si>
  <si>
    <t>Field Specific Conductivity</t>
  </si>
  <si>
    <t xml:space="preserve">Field Dissolved Oxygen </t>
  </si>
  <si>
    <t>Field Oxidation - Redox Potent</t>
  </si>
  <si>
    <t>Field Turbidity</t>
  </si>
  <si>
    <t>Total Suspended Solids</t>
  </si>
  <si>
    <t>Acidity (as CaCO3)</t>
  </si>
  <si>
    <t>Total Hardness (as CaCO3)</t>
  </si>
  <si>
    <t>Alkalinity, Total (CaCO3)</t>
  </si>
  <si>
    <t>Chloride (Cl)</t>
  </si>
  <si>
    <t>Sulfate (SO4)</t>
  </si>
  <si>
    <t>pH units</t>
  </si>
  <si>
    <t>C</t>
  </si>
  <si>
    <t>uS/cm</t>
  </si>
  <si>
    <t>mg/L</t>
  </si>
  <si>
    <t>mV</t>
  </si>
  <si>
    <t>NTU</t>
  </si>
  <si>
    <t>P01-02A</t>
  </si>
  <si>
    <t>L1835022</t>
  </si>
  <si>
    <t>Good</t>
  </si>
  <si>
    <t>&lt;2.5</t>
  </si>
  <si>
    <t>&lt;0.010</t>
  </si>
  <si>
    <t>&lt;0.00050</t>
  </si>
  <si>
    <t>&lt;0.0010</t>
  </si>
  <si>
    <t>&lt;0.0050</t>
  </si>
  <si>
    <t>&lt;0.10</t>
  </si>
  <si>
    <t>&lt;0.030</t>
  </si>
  <si>
    <t>&lt;0.050</t>
  </si>
  <si>
    <t>&lt;0.000050</t>
  </si>
  <si>
    <t>&lt;0.00020</t>
  </si>
  <si>
    <t>P01-02B</t>
  </si>
  <si>
    <t>&lt;0.50</t>
  </si>
  <si>
    <t>P01-11</t>
  </si>
  <si>
    <t>&lt;10</t>
  </si>
  <si>
    <t>&lt;0.0020</t>
  </si>
  <si>
    <t>&lt;0.00010</t>
  </si>
  <si>
    <t>P03-09-02</t>
  </si>
  <si>
    <t>P03-09-04</t>
  </si>
  <si>
    <t>P03-09-6</t>
  </si>
  <si>
    <t>P03-09-08</t>
  </si>
  <si>
    <t>P03-09-9</t>
  </si>
  <si>
    <t>P05-01-01</t>
  </si>
  <si>
    <t>P05-01-02</t>
  </si>
  <si>
    <t>P05-01-03</t>
  </si>
  <si>
    <t>P05-01-04</t>
  </si>
  <si>
    <t>&lt;0.020</t>
  </si>
  <si>
    <t>P05-01-05</t>
  </si>
  <si>
    <t>P05-02</t>
  </si>
  <si>
    <t>P05-03</t>
  </si>
  <si>
    <t>&lt;2.0</t>
  </si>
  <si>
    <t>&lt;3.0</t>
  </si>
  <si>
    <t>&lt;0.30</t>
  </si>
  <si>
    <t>Down Gradient of CVD</t>
  </si>
  <si>
    <t>CH14107MW006A</t>
  </si>
  <si>
    <t>CH14107MW006B</t>
  </si>
  <si>
    <t>P01-01A</t>
  </si>
  <si>
    <t>P01-01B</t>
  </si>
  <si>
    <t>&lt;5.0</t>
  </si>
  <si>
    <t>X16A</t>
  </si>
  <si>
    <t>X16B</t>
  </si>
  <si>
    <t>X17A</t>
  </si>
  <si>
    <t>X17B</t>
  </si>
  <si>
    <t>X18A</t>
  </si>
  <si>
    <t>X18B</t>
  </si>
  <si>
    <t>&lt;0.20</t>
  </si>
  <si>
    <t>&lt;0.060</t>
  </si>
  <si>
    <t>P09-ETA-2</t>
  </si>
  <si>
    <t>&lt;25</t>
  </si>
  <si>
    <t>&lt;0.025</t>
  </si>
  <si>
    <t>&lt;0.0040</t>
  </si>
  <si>
    <t>&lt;0.15</t>
  </si>
  <si>
    <t>P96-8A</t>
  </si>
  <si>
    <t>P96-8B</t>
  </si>
  <si>
    <t>SRK04-3A</t>
  </si>
  <si>
    <t>SRK05-ETA-BR1</t>
  </si>
  <si>
    <t>SRK05-ETA-BR2</t>
  </si>
  <si>
    <t>Intermediate Dam</t>
  </si>
  <si>
    <t>P01-03</t>
  </si>
  <si>
    <t>P01-04A</t>
  </si>
  <si>
    <t>X24-96D</t>
  </si>
  <si>
    <t>X25-96A</t>
  </si>
  <si>
    <t>X25-96B</t>
  </si>
  <si>
    <t>BH14A</t>
  </si>
  <si>
    <t>BH14B</t>
  </si>
  <si>
    <t>Slow recharge</t>
  </si>
  <si>
    <t>CH15107MW029</t>
  </si>
  <si>
    <t>CH15107MW030</t>
  </si>
  <si>
    <t>CH15107MW032</t>
  </si>
  <si>
    <t>CH15107MW033</t>
  </si>
  <si>
    <t>CH15107MW034</t>
  </si>
  <si>
    <t>Second Impoundment</t>
  </si>
  <si>
    <t>P03-04-02</t>
  </si>
  <si>
    <t>P03-04-04</t>
  </si>
  <si>
    <t>P03-04-06</t>
  </si>
  <si>
    <t>&lt;1.0</t>
  </si>
  <si>
    <t>&lt;0.015</t>
  </si>
  <si>
    <t>&lt;0.090</t>
  </si>
  <si>
    <t>P03-05-02</t>
  </si>
  <si>
    <t>P03-05-4</t>
  </si>
  <si>
    <t>P03-05-05</t>
  </si>
  <si>
    <t>P03-06-1</t>
  </si>
  <si>
    <t>P03-06-2</t>
  </si>
  <si>
    <t>P03-06-03</t>
  </si>
  <si>
    <t>P03-06-04</t>
  </si>
  <si>
    <t>P03-06-05</t>
  </si>
  <si>
    <t>S-Wells Area</t>
  </si>
  <si>
    <t>CH14107MW007A</t>
  </si>
  <si>
    <t>CH14107MW007B</t>
  </si>
  <si>
    <t>CH14107MW009</t>
  </si>
  <si>
    <t>CH14107MW010</t>
  </si>
  <si>
    <t>CH15107MW019</t>
  </si>
  <si>
    <t>CH15107MW022</t>
  </si>
  <si>
    <t>CH15107MW023</t>
  </si>
  <si>
    <t>CH15107MW025</t>
  </si>
  <si>
    <t>P09-SIS1</t>
  </si>
  <si>
    <t>P09-SIS2</t>
  </si>
  <si>
    <t>P09-SIS3</t>
  </si>
  <si>
    <t>P09-SIS4</t>
  </si>
  <si>
    <t>P09-SIS6</t>
  </si>
  <si>
    <t>P96-7</t>
  </si>
  <si>
    <t>S1A</t>
  </si>
  <si>
    <t>S1B</t>
  </si>
  <si>
    <t>S2A</t>
  </si>
  <si>
    <t>S2B</t>
  </si>
  <si>
    <t>SRK05-SP-4A</t>
  </si>
  <si>
    <t>SRK05-SP-4B</t>
  </si>
  <si>
    <t>SRK05-SP-5</t>
  </si>
  <si>
    <t>SRK08-SBR2</t>
  </si>
  <si>
    <t>SRK08-SBR3</t>
  </si>
  <si>
    <t>SRK08-SBR4</t>
  </si>
  <si>
    <t>&lt;0.0025</t>
  </si>
  <si>
    <t>SRK08-SP-7A</t>
  </si>
  <si>
    <t>SRK08-SP-7B</t>
  </si>
  <si>
    <t>Vangorda/Grum</t>
  </si>
  <si>
    <t>P09-GS1A</t>
  </si>
  <si>
    <t>P09-GS1B</t>
  </si>
  <si>
    <t>P09-LCD1</t>
  </si>
  <si>
    <t>P09-LCD4</t>
  </si>
  <si>
    <t>P09-LCD6</t>
  </si>
  <si>
    <t>P2001-02A</t>
  </si>
  <si>
    <t>P2001-02B</t>
  </si>
  <si>
    <t>P96-9A</t>
  </si>
  <si>
    <t>SRK05-07</t>
  </si>
  <si>
    <t>SRK05-08</t>
  </si>
  <si>
    <t>SRK05-9</t>
  </si>
  <si>
    <t>V34</t>
  </si>
  <si>
    <t>V35</t>
  </si>
  <si>
    <t>V36</t>
  </si>
  <si>
    <t>V37</t>
  </si>
  <si>
    <t>BH10A</t>
  </si>
  <si>
    <t>BH10B</t>
  </si>
  <si>
    <t>BH8</t>
  </si>
  <si>
    <t>CH14107MW001</t>
  </si>
  <si>
    <t>CH14107MW002</t>
  </si>
  <si>
    <t>P05-04</t>
  </si>
  <si>
    <t>TRAVEL_BLANK</t>
  </si>
  <si>
    <t>Parameter</t>
  </si>
  <si>
    <t>Units</t>
  </si>
  <si>
    <r>
      <t>CCME-FAL</t>
    </r>
    <r>
      <rPr>
        <vertAlign val="superscript"/>
        <sz val="8"/>
        <color theme="1"/>
        <rFont val="Arial"/>
        <family val="2"/>
      </rPr>
      <t>1, 2, 3, 4</t>
    </r>
  </si>
  <si>
    <t>Physical Tests</t>
  </si>
  <si>
    <t>-</t>
  </si>
  <si>
    <t>Anions and Nutrients</t>
  </si>
  <si>
    <t>Dissolved Metals</t>
  </si>
  <si>
    <t xml:space="preserve">Aluminum (Al) </t>
  </si>
  <si>
    <r>
      <t xml:space="preserve">Varies </t>
    </r>
    <r>
      <rPr>
        <vertAlign val="superscript"/>
        <sz val="8"/>
        <color theme="1"/>
        <rFont val="Arial"/>
        <family val="2"/>
      </rPr>
      <t>7</t>
    </r>
  </si>
  <si>
    <t>Aluminum CCME Guideline</t>
  </si>
  <si>
    <t xml:space="preserve">Antimony (Sb) </t>
  </si>
  <si>
    <t xml:space="preserve">Arsenic (As) </t>
  </si>
  <si>
    <t xml:space="preserve">Barium (Ba) </t>
  </si>
  <si>
    <t xml:space="preserve">Beryllium (Be) </t>
  </si>
  <si>
    <t xml:space="preserve">Boron (B) </t>
  </si>
  <si>
    <t xml:space="preserve">Cadmium (Cd) </t>
  </si>
  <si>
    <r>
      <t xml:space="preserve">Varies </t>
    </r>
    <r>
      <rPr>
        <vertAlign val="superscript"/>
        <sz val="8"/>
        <color theme="1"/>
        <rFont val="Arial"/>
        <family val="2"/>
      </rPr>
      <t>8</t>
    </r>
  </si>
  <si>
    <t>Cadmium CCME Guideline</t>
  </si>
  <si>
    <t xml:space="preserve">Calcium (Ca) </t>
  </si>
  <si>
    <t xml:space="preserve">Chromium (Cr) </t>
  </si>
  <si>
    <t xml:space="preserve">Cobalt (Co) </t>
  </si>
  <si>
    <t xml:space="preserve">Copper (Cu) </t>
  </si>
  <si>
    <r>
      <t xml:space="preserve">Varies </t>
    </r>
    <r>
      <rPr>
        <vertAlign val="superscript"/>
        <sz val="8"/>
        <color theme="1"/>
        <rFont val="Arial"/>
        <family val="2"/>
      </rPr>
      <t>9</t>
    </r>
  </si>
  <si>
    <t>Copper CCME Guideline</t>
  </si>
  <si>
    <t xml:space="preserve">Iron (Fe) </t>
  </si>
  <si>
    <t xml:space="preserve">Lead (Pb) </t>
  </si>
  <si>
    <r>
      <t xml:space="preserve">Varies </t>
    </r>
    <r>
      <rPr>
        <vertAlign val="superscript"/>
        <sz val="8"/>
        <color theme="1"/>
        <rFont val="Arial"/>
        <family val="2"/>
      </rPr>
      <t>10</t>
    </r>
  </si>
  <si>
    <t>Lead CCME Guideline</t>
  </si>
  <si>
    <t xml:space="preserve">Lithium (Li) </t>
  </si>
  <si>
    <t xml:space="preserve">Magnesium (Mg) </t>
  </si>
  <si>
    <t xml:space="preserve">Manganese (Mn) </t>
  </si>
  <si>
    <t xml:space="preserve">Molybdenum (Mo) </t>
  </si>
  <si>
    <t xml:space="preserve">Nickel (Ni) </t>
  </si>
  <si>
    <r>
      <t xml:space="preserve">Varies </t>
    </r>
    <r>
      <rPr>
        <vertAlign val="superscript"/>
        <sz val="8"/>
        <color theme="1"/>
        <rFont val="Arial"/>
        <family val="2"/>
      </rPr>
      <t>11</t>
    </r>
  </si>
  <si>
    <t>Nickel CCME Guideline</t>
  </si>
  <si>
    <t xml:space="preserve">Potassium (K) </t>
  </si>
  <si>
    <t xml:space="preserve">Selenium (Se) </t>
  </si>
  <si>
    <t xml:space="preserve">Silver (Ag) </t>
  </si>
  <si>
    <t xml:space="preserve">Sodium (Na) </t>
  </si>
  <si>
    <t xml:space="preserve">Thallium (Tl) </t>
  </si>
  <si>
    <t xml:space="preserve">Titanium (Ti) </t>
  </si>
  <si>
    <t xml:space="preserve">Uranium (U) </t>
  </si>
  <si>
    <t xml:space="preserve">Vanadium (V) </t>
  </si>
  <si>
    <t xml:space="preserve">Zinc (Zn) </t>
  </si>
  <si>
    <t>Total Metals</t>
  </si>
  <si>
    <t>DUP-6</t>
  </si>
  <si>
    <r>
      <t>RPD (%)</t>
    </r>
    <r>
      <rPr>
        <i/>
        <vertAlign val="superscript"/>
        <sz val="8"/>
        <color indexed="8"/>
        <rFont val="Arial"/>
        <family val="2"/>
      </rPr>
      <t>12</t>
    </r>
  </si>
  <si>
    <t>FB-4</t>
  </si>
  <si>
    <t>DUP-5</t>
  </si>
  <si>
    <t>FB-2</t>
  </si>
  <si>
    <t>FB-5</t>
  </si>
  <si>
    <t>DUP-1</t>
  </si>
  <si>
    <t>FB-1</t>
  </si>
  <si>
    <t>DUP-2</t>
  </si>
  <si>
    <t>DUP-7</t>
  </si>
  <si>
    <t>FB-3</t>
  </si>
  <si>
    <t>DUP-4</t>
  </si>
  <si>
    <t>DUP-8</t>
  </si>
  <si>
    <t>DUP-10</t>
  </si>
  <si>
    <t>DUP-3</t>
  </si>
  <si>
    <t>DUP-11</t>
  </si>
  <si>
    <t>DUP-9</t>
  </si>
  <si>
    <t>Emergency Tailings Area (ETA)</t>
  </si>
  <si>
    <t>Field Blanks</t>
  </si>
  <si>
    <t>Travel Blank</t>
  </si>
  <si>
    <t>Cross Valley Dam (CVD) Area</t>
  </si>
  <si>
    <t>P01-04B</t>
  </si>
  <si>
    <t>Frozen</t>
  </si>
  <si>
    <t>Northeast Waste Rock Dumps</t>
  </si>
  <si>
    <t>Zone 2 Pit Outwash</t>
  </si>
  <si>
    <t>nc</t>
  </si>
  <si>
    <t>Location</t>
  </si>
  <si>
    <t>Station ID</t>
  </si>
  <si>
    <t>ALS Sample ID</t>
  </si>
  <si>
    <t>Damaged</t>
  </si>
  <si>
    <r>
      <t>2055</t>
    </r>
    <r>
      <rPr>
        <vertAlign val="superscript"/>
        <sz val="8"/>
        <color theme="1"/>
        <rFont val="Arial"/>
        <family val="2"/>
      </rPr>
      <t xml:space="preserve"> 12</t>
    </r>
  </si>
  <si>
    <r>
      <t>1866</t>
    </r>
    <r>
      <rPr>
        <vertAlign val="superscript"/>
        <sz val="8"/>
        <color theme="1"/>
        <rFont val="Arial"/>
        <family val="2"/>
      </rPr>
      <t xml:space="preserve"> 12</t>
    </r>
  </si>
  <si>
    <r>
      <t xml:space="preserve">1910 </t>
    </r>
    <r>
      <rPr>
        <vertAlign val="superscript"/>
        <sz val="8"/>
        <color theme="1"/>
        <rFont val="Arial"/>
        <family val="2"/>
      </rPr>
      <t>12</t>
    </r>
  </si>
  <si>
    <t xml:space="preserve"> The difference between a sample and its field duplicate over the average of two values. nc = not calculated. RPD is not calculated if either the sample or the field duplicate concentration is less than five times the detection limit.</t>
  </si>
  <si>
    <r>
      <rPr>
        <b/>
        <u/>
        <sz val="7"/>
        <color rgb="FF000000"/>
        <rFont val="Arial"/>
        <family val="2"/>
      </rPr>
      <t xml:space="preserve">Bold- </t>
    </r>
    <r>
      <rPr>
        <sz val="7"/>
        <color rgb="FF000000"/>
        <rFont val="Arial"/>
        <family val="2"/>
      </rPr>
      <t xml:space="preserve">Bold and underlined indicates values above RDL in Field Blank or Travel Blank. </t>
    </r>
    <r>
      <rPr>
        <b/>
        <i/>
        <sz val="7"/>
        <color rgb="FF000000"/>
        <rFont val="Arial"/>
        <family val="2"/>
      </rPr>
      <t xml:space="preserve">Bold - </t>
    </r>
    <r>
      <rPr>
        <sz val="7"/>
        <color rgb="FF000000"/>
        <rFont val="Arial"/>
        <family val="2"/>
      </rPr>
      <t xml:space="preserve"> Bold and italic Indicates QAQC values exceed expected results (i.e. RDP values exceed 20%).</t>
    </r>
  </si>
  <si>
    <r>
      <t xml:space="preserve">early life stages </t>
    </r>
    <r>
      <rPr>
        <b/>
        <sz val="7"/>
        <color theme="1"/>
        <rFont val="Arial"/>
        <family val="2"/>
      </rPr>
      <t>(7)</t>
    </r>
    <r>
      <rPr>
        <sz val="7"/>
        <color theme="1"/>
        <rFont val="Arial"/>
        <family val="2"/>
      </rPr>
      <t xml:space="preserve"> Aluminum varies with pH as follows for CCME FAL: 0.005 if pH&lt;6.5, 0.1 if pH&gt;=6.5 when field pH is not available, lab pH is used. When field and lab pH are both not available, the most stringent guideline has been used. </t>
    </r>
    <r>
      <rPr>
        <b/>
        <sz val="7"/>
        <color theme="1"/>
        <rFont val="Arial"/>
        <family val="2"/>
      </rPr>
      <t>(8)</t>
    </r>
    <r>
      <rPr>
        <sz val="7"/>
        <color theme="1"/>
        <rFont val="Arial"/>
        <family val="2"/>
      </rPr>
      <t xml:space="preserve"> Cadmium varies with Hardness in mg/L as follows for CCME FAL: 0.0004 if H&lt;17, 0.00004 - 0.00037 if H&gt;17 and H&lt;=280 as follows: CWQG (μg/L)=10{0.83(log[hardness]) – 2.46 },</t>
    </r>
  </si>
  <si>
    <r>
      <t xml:space="preserve">0.004 if H&gt;280 </t>
    </r>
    <r>
      <rPr>
        <b/>
        <sz val="7"/>
        <color rgb="FF000000"/>
        <rFont val="Arial"/>
        <family val="2"/>
      </rPr>
      <t>(9)</t>
    </r>
    <r>
      <rPr>
        <sz val="7"/>
        <color rgb="FF000000"/>
        <rFont val="Arial"/>
        <family val="2"/>
      </rPr>
      <t xml:space="preserve"> Copper varies with Hardness in mg/L as follows for CCME FAL: 0.002 if H&lt;82, 0.002-0.004 if H&gt;82 and H&lt;180 as follows: CWQG (µg/L) = 0.2 * e{0.8545[ln(hardness)]-1.465}, 0.004 if H&gt;180 </t>
    </r>
    <r>
      <rPr>
        <b/>
        <sz val="7"/>
        <color rgb="FF000000"/>
        <rFont val="Arial"/>
        <family val="2"/>
      </rPr>
      <t>(10)</t>
    </r>
    <r>
      <rPr>
        <sz val="7"/>
        <color rgb="FF000000"/>
        <rFont val="Arial"/>
        <family val="2"/>
      </rPr>
      <t xml:space="preserve"> Lead varies with Hardness in mg/L as follows for CCME FAL: 0.001 if H&lt;60, 0.001 - 0.007 if H&gt;160 and H&lt;=180 as follows: CWQG (µg/L)= e{1.273[ln(hardness)]-4.705}, 0.007 if H&gt;180</t>
    </r>
  </si>
  <si>
    <r>
      <rPr>
        <b/>
        <sz val="7"/>
        <color theme="1"/>
        <rFont val="Arial"/>
        <family val="2"/>
      </rPr>
      <t>(11)</t>
    </r>
    <r>
      <rPr>
        <sz val="7"/>
        <color theme="1"/>
        <rFont val="Arial"/>
        <family val="2"/>
      </rPr>
      <t xml:space="preserve"> Nickel varies with Hardness in mg/L as follows for CCME FAL: 0.025 if H&lt;60, 0.025 - 0.15 if H&gt;60 and H&lt;180 as follows: CWQG (µg/L) = e{0.76[ln(hardness)]+1.06}, 0.15 if H&gt;180 </t>
    </r>
    <r>
      <rPr>
        <b/>
        <sz val="7"/>
        <color theme="1"/>
        <rFont val="Arial"/>
        <family val="2"/>
      </rPr>
      <t>(12)</t>
    </r>
    <r>
      <rPr>
        <sz val="7"/>
        <color theme="1"/>
        <rFont val="Arial"/>
        <family val="2"/>
      </rPr>
      <t xml:space="preserve"> AU= Attenuation Units - an alternate unit of turbidity measurement used where turbidity is &gt;500. AU is equivalent to NTU, but is measured using transmitted rather than scattered light. </t>
    </r>
    <r>
      <rPr>
        <b/>
        <sz val="7"/>
        <color theme="1"/>
        <rFont val="Arial"/>
        <family val="2"/>
      </rPr>
      <t>(13)</t>
    </r>
    <r>
      <rPr>
        <sz val="7"/>
        <color theme="1"/>
        <rFont val="Arial"/>
        <family val="2"/>
      </rPr>
      <t xml:space="preserve"> RPD = Relative Percent Difference.</t>
    </r>
  </si>
  <si>
    <r>
      <rPr>
        <b/>
        <sz val="7"/>
        <color theme="1"/>
        <rFont val="Arial"/>
        <family val="2"/>
      </rPr>
      <t>(2)</t>
    </r>
    <r>
      <rPr>
        <sz val="7"/>
        <color theme="1"/>
        <rFont val="Arial"/>
        <family val="2"/>
      </rPr>
      <t xml:space="preserve"> - = No standard or not analyzed (3) CCME = Canadian Council of Ministers of the Environment, updated to November 2014 </t>
    </r>
    <r>
      <rPr>
        <b/>
        <sz val="7"/>
        <color theme="1"/>
        <rFont val="Arial"/>
        <family val="2"/>
      </rPr>
      <t xml:space="preserve">(4) </t>
    </r>
    <r>
      <rPr>
        <sz val="7"/>
        <color theme="1"/>
        <rFont val="Arial"/>
        <family val="2"/>
      </rPr>
      <t xml:space="preserve">CCME FAL = Chapter 4, Canadian Water Quality GuidelinesCanadian Environmental Quality Guidelines, 1999, updated to November 2014 (5) CCME FAL stipulates pH not &lt; 6.5 and not &gt; 9 (6) Guideline note: Lowest acceptable dissolved oxygen concentration for cold-water biota, </t>
    </r>
  </si>
  <si>
    <r>
      <rPr>
        <b/>
        <sz val="7"/>
        <color theme="1"/>
        <rFont val="Arial"/>
        <family val="2"/>
      </rPr>
      <t>(11)</t>
    </r>
    <r>
      <rPr>
        <sz val="7"/>
        <color theme="1"/>
        <rFont val="Arial"/>
        <family val="2"/>
      </rPr>
      <t xml:space="preserve"> Nickel varies with Hardness in mg/L as follows for CCME FAL: 0.025 if H&lt;60, 0.025 - 0.15 if H&gt;60 and H&lt;180 as follows: CWQG (µg/L) = e{0.76[ln(hardness)]+1.06}, 0.15 if H&gt;180 </t>
    </r>
    <r>
      <rPr>
        <b/>
        <sz val="7"/>
        <color theme="1"/>
        <rFont val="Arial"/>
        <family val="2"/>
      </rPr>
      <t>(12)</t>
    </r>
    <r>
      <rPr>
        <sz val="7"/>
        <color theme="1"/>
        <rFont val="Arial"/>
        <family val="2"/>
      </rPr>
      <t xml:space="preserve"> RPD = Relative Percent Difference. The difference between a sample and its field duplicate over the average of two values. nc = not calculated. RPD is not calculated if either the sample or the field duplicate concentration is less than five times the detection limit.</t>
    </r>
  </si>
  <si>
    <r>
      <rPr>
        <b/>
        <sz val="7"/>
        <color theme="1"/>
        <rFont val="Arial"/>
        <family val="2"/>
      </rPr>
      <t>(2)</t>
    </r>
    <r>
      <rPr>
        <sz val="7"/>
        <color theme="1"/>
        <rFont val="Arial"/>
        <family val="2"/>
      </rPr>
      <t xml:space="preserve"> - = No standard or not analyzed</t>
    </r>
    <r>
      <rPr>
        <b/>
        <sz val="7"/>
        <color theme="1"/>
        <rFont val="Arial"/>
        <family val="2"/>
      </rPr>
      <t xml:space="preserve"> (3) </t>
    </r>
    <r>
      <rPr>
        <sz val="7"/>
        <color theme="1"/>
        <rFont val="Arial"/>
        <family val="2"/>
      </rPr>
      <t xml:space="preserve">CCME = Canadian Council of Ministers of the Environment, updated to November 2014 </t>
    </r>
    <r>
      <rPr>
        <b/>
        <sz val="7"/>
        <color theme="1"/>
        <rFont val="Arial"/>
        <family val="2"/>
      </rPr>
      <t xml:space="preserve">(4) </t>
    </r>
    <r>
      <rPr>
        <sz val="7"/>
        <color theme="1"/>
        <rFont val="Arial"/>
        <family val="2"/>
      </rPr>
      <t xml:space="preserve">CCME FAL = Chapter 4, Canadian Water Quality Guidelines, 1999, updated to November 2014 </t>
    </r>
    <r>
      <rPr>
        <b/>
        <sz val="7"/>
        <color theme="1"/>
        <rFont val="Arial"/>
        <family val="2"/>
      </rPr>
      <t>(5)</t>
    </r>
    <r>
      <rPr>
        <sz val="7"/>
        <color theme="1"/>
        <rFont val="Arial"/>
        <family val="2"/>
      </rPr>
      <t xml:space="preserve"> CCME FAL stipulates pH not &lt; 6.5 and not &gt; 9 </t>
    </r>
    <r>
      <rPr>
        <b/>
        <sz val="7"/>
        <color theme="1"/>
        <rFont val="Arial"/>
        <family val="2"/>
      </rPr>
      <t>(6)</t>
    </r>
    <r>
      <rPr>
        <sz val="7"/>
        <color theme="1"/>
        <rFont val="Arial"/>
        <family val="2"/>
      </rPr>
      <t xml:space="preserve"> Guideline note: Lowest acceptable dissolved oxygen concentration for cold-water biota, </t>
    </r>
  </si>
  <si>
    <r>
      <rPr>
        <b/>
        <sz val="7"/>
        <color theme="1"/>
        <rFont val="Arial"/>
        <family val="2"/>
      </rPr>
      <t xml:space="preserve">(1) </t>
    </r>
    <r>
      <rPr>
        <sz val="7"/>
        <color theme="1"/>
        <rFont val="Arial"/>
        <family val="2"/>
      </rPr>
      <t>Unless otherwise noted, CCME guidelines shown are the maximum allowable concentration.</t>
    </r>
    <r>
      <rPr>
        <b/>
        <sz val="7"/>
        <color theme="1"/>
        <rFont val="Arial"/>
        <family val="2"/>
      </rPr>
      <t xml:space="preserve"> </t>
    </r>
    <r>
      <rPr>
        <sz val="7"/>
        <color theme="1"/>
        <rFont val="Arial"/>
        <family val="2"/>
      </rPr>
      <t xml:space="preserve">CCME guideline exceedences are shaded dark grey. Reportable detection limits in exceedence of the CCME guideline are shaded light grey. Hardness or pH dependent guideline values have been calculated where relevant and are presented in </t>
    </r>
    <r>
      <rPr>
        <i/>
        <sz val="7"/>
        <color theme="0" tint="-0.249977111117893"/>
        <rFont val="Arial"/>
        <family val="2"/>
      </rPr>
      <t xml:space="preserve">grey italicized </t>
    </r>
    <r>
      <rPr>
        <sz val="7"/>
        <color theme="1"/>
        <rFont val="Arial"/>
        <family val="2"/>
      </rPr>
      <t xml:space="preserve">text in the row below actual results.  </t>
    </r>
  </si>
  <si>
    <r>
      <t xml:space="preserve">minimum of 9.5 </t>
    </r>
    <r>
      <rPr>
        <vertAlign val="superscript"/>
        <sz val="8"/>
        <color theme="1"/>
        <rFont val="Arial"/>
        <family val="2"/>
      </rPr>
      <t>6</t>
    </r>
  </si>
  <si>
    <r>
      <t xml:space="preserve">not &lt;6.5 or &gt;9.0 </t>
    </r>
    <r>
      <rPr>
        <vertAlign val="superscript"/>
        <sz val="8"/>
        <color theme="1"/>
        <rFont val="Arial"/>
        <family val="2"/>
      </rPr>
      <t>5</t>
    </r>
  </si>
  <si>
    <r>
      <t xml:space="preserve">Minimum of 9.5 </t>
    </r>
    <r>
      <rPr>
        <vertAlign val="superscript"/>
        <sz val="8"/>
        <color theme="1"/>
        <rFont val="Arial"/>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</si>
</sst>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0"/>
    <numFmt numFmtId="166" formatCode="0.00000"/>
    <numFmt numFmtId="167" formatCode="0.000000"/>
    <numFmt numFmtId="168" formatCode="0.0"/>
    <numFmt numFmtId="169" formatCode="dd/mm/yyyy;@"/>
  </numFmts>
  <fonts count="25" x14ac:knownFonts="1">
    <font>
      <sz val="11"/>
      <color theme="1"/>
      <name val="Calibri"/>
      <family val="2"/>
      <scheme val="minor"/>
    </font>
    <font>
      <sz val="8"/>
      <color theme="1"/>
      <name val="Arial"/>
      <family val="2"/>
    </font>
    <font>
      <b/>
      <sz val="8"/>
      <color theme="1"/>
      <name val="Arial"/>
      <family val="2"/>
    </font>
    <font>
      <vertAlign val="superscript"/>
      <sz val="8"/>
      <color theme="1"/>
      <name val="Arial"/>
      <family val="2"/>
    </font>
    <font>
      <sz val="8"/>
      <name val="Arial"/>
      <family val="2"/>
    </font>
    <font>
      <i/>
      <sz val="8"/>
      <color rgb="FF000000"/>
      <name val="Arial"/>
      <family val="2"/>
    </font>
    <font>
      <i/>
      <vertAlign val="superscript"/>
      <sz val="8"/>
      <color indexed="8"/>
      <name val="Arial"/>
      <family val="2"/>
    </font>
    <font>
      <b/>
      <i/>
      <sz val="8"/>
      <color theme="1"/>
      <name val="Arial"/>
      <family val="2"/>
    </font>
    <font>
      <b/>
      <i/>
      <sz val="8"/>
      <name val="Arial"/>
      <family val="2"/>
    </font>
    <font>
      <b/>
      <u/>
      <sz val="8"/>
      <color theme="1"/>
      <name val="Arial"/>
      <family val="2"/>
    </font>
    <font>
      <i/>
      <sz val="11"/>
      <color theme="0" tint="-0.34998626667073579"/>
      <name val="Calibri"/>
      <family val="2"/>
      <scheme val="minor"/>
    </font>
    <font>
      <i/>
      <sz val="8"/>
      <color theme="0" tint="-0.34998626667073579"/>
      <name val="Arial"/>
      <family val="2"/>
    </font>
    <font>
      <i/>
      <sz val="8"/>
      <color theme="1"/>
      <name val="Arial"/>
      <family val="2"/>
    </font>
    <font>
      <i/>
      <sz val="11"/>
      <color theme="1"/>
      <name val="Calibri"/>
      <family val="2"/>
      <scheme val="minor"/>
    </font>
    <font>
      <i/>
      <sz val="8"/>
      <name val="Arial"/>
      <family val="2"/>
    </font>
    <font>
      <i/>
      <sz val="8"/>
      <color theme="0" tint="-0.249977111117893"/>
      <name val="Arial"/>
      <family val="2"/>
    </font>
    <font>
      <sz val="8"/>
      <color theme="0" tint="-0.249977111117893"/>
      <name val="Arial"/>
      <family val="2"/>
    </font>
    <font>
      <i/>
      <sz val="11"/>
      <color theme="0" tint="-0.249977111117893"/>
      <name val="Calibri"/>
      <family val="2"/>
      <scheme val="minor"/>
    </font>
    <font>
      <sz val="7"/>
      <color theme="1"/>
      <name val="Arial"/>
      <family val="2"/>
    </font>
    <font>
      <sz val="7"/>
      <color rgb="FF000000"/>
      <name val="Arial"/>
      <family val="2"/>
    </font>
    <font>
      <b/>
      <sz val="7"/>
      <color rgb="FF000000"/>
      <name val="Arial"/>
      <family val="2"/>
    </font>
    <font>
      <b/>
      <u/>
      <sz val="7"/>
      <color rgb="FF000000"/>
      <name val="Arial"/>
      <family val="2"/>
    </font>
    <font>
      <b/>
      <i/>
      <sz val="7"/>
      <color rgb="FF000000"/>
      <name val="Arial"/>
      <family val="2"/>
    </font>
    <font>
      <b/>
      <sz val="7"/>
      <color theme="1"/>
      <name val="Arial"/>
      <family val="2"/>
    </font>
    <font>
      <i/>
      <sz val="7"/>
      <color theme="0" tint="-0.249977111117893"/>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6795556505021"/>
        <bgColor indexed="64"/>
      </patternFill>
    </fill>
  </fills>
  <borders count="44">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top style="thin">
        <color theme="0" tint="-0.14996795556505021"/>
      </top>
      <bottom style="thin">
        <color indexed="64"/>
      </bottom>
      <diagonal/>
    </border>
    <border>
      <left style="thin">
        <color indexed="64"/>
      </left>
      <right/>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diagonal/>
    </border>
    <border>
      <left/>
      <right style="thin">
        <color indexed="64"/>
      </right>
      <top style="thin">
        <color theme="0" tint="-0.14996795556505021"/>
      </top>
      <bottom style="thin">
        <color indexed="64"/>
      </bottom>
      <diagonal/>
    </border>
    <border>
      <left/>
      <right style="thin">
        <color indexed="64"/>
      </right>
      <top/>
      <bottom style="thin">
        <color theme="0" tint="-0.1499679555650502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theme="0" tint="-0.24994659260841701"/>
      </right>
      <top/>
      <bottom style="thin">
        <color theme="0" tint="-0.24994659260841701"/>
      </bottom>
      <diagonal/>
    </border>
  </borders>
  <cellStyleXfs count="1">
    <xf numFmtId="0" fontId="0" fillId="0" borderId="0"/>
  </cellStyleXfs>
  <cellXfs count="228">
    <xf numFmtId="0" fontId="0" fillId="0" borderId="0" xfId="0"/>
    <xf numFmtId="0" fontId="0" fillId="0" borderId="0" xfId="0" applyBorder="1"/>
    <xf numFmtId="0" fontId="1" fillId="0" borderId="0" xfId="0" applyFont="1" applyFill="1" applyBorder="1" applyAlignment="1">
      <alignment horizontal="center" wrapText="1"/>
    </xf>
    <xf numFmtId="0" fontId="2" fillId="0" borderId="1" xfId="0" applyFont="1" applyFill="1" applyBorder="1" applyAlignment="1">
      <alignment horizontal="right"/>
    </xf>
    <xf numFmtId="0" fontId="0" fillId="0" borderId="2" xfId="0" applyBorder="1"/>
    <xf numFmtId="0" fontId="1" fillId="0" borderId="2" xfId="0" applyFont="1" applyFill="1" applyBorder="1" applyAlignment="1">
      <alignment horizontal="center"/>
    </xf>
    <xf numFmtId="0" fontId="2" fillId="0" borderId="3" xfId="0" applyFont="1" applyFill="1" applyBorder="1" applyAlignment="1">
      <alignment horizontal="left"/>
    </xf>
    <xf numFmtId="0" fontId="2" fillId="0" borderId="3" xfId="0" applyFont="1" applyFill="1" applyBorder="1" applyAlignment="1">
      <alignment horizontal="center"/>
    </xf>
    <xf numFmtId="0" fontId="1" fillId="2" borderId="3" xfId="0" applyFont="1" applyFill="1" applyBorder="1" applyAlignment="1">
      <alignment horizontal="center"/>
    </xf>
    <xf numFmtId="0" fontId="1" fillId="0" borderId="5" xfId="0" applyFont="1" applyFill="1" applyBorder="1" applyAlignment="1">
      <alignment horizontal="center" wrapText="1"/>
    </xf>
    <xf numFmtId="0" fontId="1" fillId="0" borderId="6" xfId="0" applyFont="1" applyFill="1" applyBorder="1" applyAlignment="1">
      <alignment horizontal="center"/>
    </xf>
    <xf numFmtId="0" fontId="1" fillId="0" borderId="8" xfId="0" applyFont="1" applyFill="1" applyBorder="1" applyAlignment="1">
      <alignment horizontal="center"/>
    </xf>
    <xf numFmtId="0" fontId="2" fillId="0" borderId="9" xfId="0" applyFont="1" applyFill="1" applyBorder="1" applyAlignment="1">
      <alignment horizontal="left"/>
    </xf>
    <xf numFmtId="0" fontId="1" fillId="0" borderId="10" xfId="0" applyFont="1" applyFill="1" applyBorder="1"/>
    <xf numFmtId="0" fontId="1" fillId="0" borderId="11" xfId="0" applyFont="1" applyFill="1" applyBorder="1"/>
    <xf numFmtId="0" fontId="1" fillId="0" borderId="12" xfId="0" applyFont="1" applyFill="1" applyBorder="1"/>
    <xf numFmtId="0" fontId="2" fillId="0" borderId="13" xfId="0" applyFont="1" applyFill="1" applyBorder="1" applyAlignment="1">
      <alignment horizontal="left"/>
    </xf>
    <xf numFmtId="0" fontId="1" fillId="0" borderId="10" xfId="0" applyFont="1" applyFill="1" applyBorder="1" applyAlignment="1">
      <alignment horizontal="left"/>
    </xf>
    <xf numFmtId="0" fontId="1" fillId="0" borderId="14" xfId="0" applyFont="1" applyFill="1" applyBorder="1" applyAlignment="1">
      <alignment horizontal="center"/>
    </xf>
    <xf numFmtId="0" fontId="1" fillId="0" borderId="15" xfId="0" quotePrefix="1" applyFont="1" applyFill="1" applyBorder="1" applyAlignment="1">
      <alignment horizontal="center"/>
    </xf>
    <xf numFmtId="0" fontId="1" fillId="0" borderId="15" xfId="0" applyFont="1" applyFill="1" applyBorder="1" applyAlignment="1">
      <alignment horizontal="center"/>
    </xf>
    <xf numFmtId="0" fontId="1" fillId="0" borderId="16" xfId="0" applyFont="1" applyFill="1" applyBorder="1" applyAlignment="1">
      <alignment horizontal="center"/>
    </xf>
    <xf numFmtId="0" fontId="1" fillId="0" borderId="17" xfId="0" applyFont="1" applyFill="1" applyBorder="1" applyAlignment="1">
      <alignment horizontal="center"/>
    </xf>
    <xf numFmtId="0" fontId="1" fillId="0" borderId="18"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xf numFmtId="0" fontId="1" fillId="0" borderId="5" xfId="0" applyFont="1" applyFill="1" applyBorder="1" applyAlignment="1">
      <alignment horizontal="center"/>
    </xf>
    <xf numFmtId="0" fontId="1" fillId="0" borderId="7" xfId="0" applyFont="1" applyFill="1" applyBorder="1" applyAlignment="1">
      <alignment horizontal="center"/>
    </xf>
    <xf numFmtId="0" fontId="1" fillId="0" borderId="1" xfId="0" applyFont="1" applyFill="1" applyBorder="1" applyAlignment="1">
      <alignment horizontal="center" vertical="center" wrapText="1"/>
    </xf>
    <xf numFmtId="16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3" xfId="0" applyFont="1" applyFill="1" applyBorder="1" applyAlignment="1">
      <alignment horizontal="center" wrapText="1"/>
    </xf>
    <xf numFmtId="0" fontId="0" fillId="0" borderId="0" xfId="0" applyFill="1"/>
    <xf numFmtId="0" fontId="10" fillId="0" borderId="0" xfId="0" applyFont="1"/>
    <xf numFmtId="0" fontId="1" fillId="0" borderId="22" xfId="0" applyFont="1" applyFill="1" applyBorder="1" applyAlignment="1">
      <alignment horizontal="center"/>
    </xf>
    <xf numFmtId="0" fontId="2" fillId="0" borderId="22" xfId="0" applyFont="1" applyFill="1" applyBorder="1" applyAlignment="1">
      <alignment horizontal="center"/>
    </xf>
    <xf numFmtId="0" fontId="2" fillId="0" borderId="23" xfId="0" applyFont="1" applyFill="1" applyBorder="1" applyAlignment="1">
      <alignment horizontal="center"/>
    </xf>
    <xf numFmtId="0" fontId="1" fillId="0" borderId="25" xfId="0" applyFont="1" applyFill="1" applyBorder="1" applyAlignment="1">
      <alignment horizontal="center"/>
    </xf>
    <xf numFmtId="2" fontId="1" fillId="0" borderId="25" xfId="0" applyNumberFormat="1" applyFont="1" applyFill="1" applyBorder="1" applyAlignment="1">
      <alignment horizontal="center"/>
    </xf>
    <xf numFmtId="0" fontId="4" fillId="2" borderId="25" xfId="0" applyFont="1" applyFill="1" applyBorder="1" applyAlignment="1">
      <alignment horizontal="center"/>
    </xf>
    <xf numFmtId="0" fontId="4" fillId="0" borderId="25" xfId="0" applyFont="1" applyFill="1" applyBorder="1" applyAlignment="1">
      <alignment horizontal="center"/>
    </xf>
    <xf numFmtId="2" fontId="4" fillId="2" borderId="25" xfId="0" applyNumberFormat="1" applyFont="1" applyFill="1" applyBorder="1" applyAlignment="1">
      <alignment horizontal="center"/>
    </xf>
    <xf numFmtId="0" fontId="4" fillId="0" borderId="26" xfId="0" applyFont="1" applyFill="1" applyBorder="1" applyAlignment="1">
      <alignment horizontal="center"/>
    </xf>
    <xf numFmtId="0" fontId="1" fillId="0" borderId="26" xfId="0" applyFont="1" applyFill="1" applyBorder="1" applyAlignment="1">
      <alignment horizontal="center"/>
    </xf>
    <xf numFmtId="0" fontId="1" fillId="0" borderId="28" xfId="0" applyFont="1" applyFill="1" applyBorder="1" applyAlignment="1">
      <alignment horizontal="center"/>
    </xf>
    <xf numFmtId="2" fontId="1" fillId="0" borderId="28" xfId="0" applyNumberFormat="1" applyFont="1" applyFill="1" applyBorder="1" applyAlignment="1">
      <alignment horizontal="center"/>
    </xf>
    <xf numFmtId="0" fontId="1" fillId="0" borderId="29" xfId="0" applyFont="1" applyFill="1" applyBorder="1" applyAlignment="1">
      <alignment horizontal="center"/>
    </xf>
    <xf numFmtId="168" fontId="1" fillId="0" borderId="25" xfId="0" applyNumberFormat="1" applyFont="1" applyFill="1" applyBorder="1" applyAlignment="1">
      <alignment horizontal="center"/>
    </xf>
    <xf numFmtId="168" fontId="1" fillId="0" borderId="26" xfId="0" applyNumberFormat="1" applyFont="1" applyFill="1" applyBorder="1" applyAlignment="1">
      <alignment horizontal="center"/>
    </xf>
    <xf numFmtId="168" fontId="1" fillId="0" borderId="28" xfId="0" applyNumberFormat="1" applyFont="1" applyFill="1" applyBorder="1" applyAlignment="1">
      <alignment horizontal="center"/>
    </xf>
    <xf numFmtId="2" fontId="8" fillId="0" borderId="28" xfId="0" applyNumberFormat="1" applyFont="1" applyFill="1" applyBorder="1" applyAlignment="1">
      <alignment horizontal="center"/>
    </xf>
    <xf numFmtId="168" fontId="1" fillId="0" borderId="29" xfId="0" applyNumberFormat="1" applyFont="1" applyFill="1" applyBorder="1" applyAlignment="1">
      <alignment horizontal="center"/>
    </xf>
    <xf numFmtId="0" fontId="2" fillId="0" borderId="21" xfId="0" applyFont="1" applyFill="1" applyBorder="1" applyAlignment="1">
      <alignment horizontal="center"/>
    </xf>
    <xf numFmtId="0" fontId="1" fillId="0" borderId="24" xfId="0" applyFont="1" applyFill="1" applyBorder="1" applyAlignment="1">
      <alignment horizontal="center"/>
    </xf>
    <xf numFmtId="0" fontId="4" fillId="2" borderId="24" xfId="0" applyFont="1" applyFill="1" applyBorder="1" applyAlignment="1">
      <alignment horizontal="center"/>
    </xf>
    <xf numFmtId="0" fontId="1" fillId="0" borderId="27" xfId="0" applyFont="1" applyFill="1" applyBorder="1" applyAlignment="1">
      <alignment horizontal="center"/>
    </xf>
    <xf numFmtId="0" fontId="1" fillId="0" borderId="21" xfId="0" applyFont="1" applyFill="1" applyBorder="1" applyAlignment="1">
      <alignment horizontal="center"/>
    </xf>
    <xf numFmtId="168" fontId="1" fillId="0" borderId="22" xfId="0" applyNumberFormat="1" applyFont="1" applyFill="1" applyBorder="1" applyAlignment="1">
      <alignment horizontal="center"/>
    </xf>
    <xf numFmtId="2" fontId="1" fillId="0" borderId="22" xfId="0" applyNumberFormat="1" applyFont="1" applyFill="1" applyBorder="1" applyAlignment="1">
      <alignment horizontal="center"/>
    </xf>
    <xf numFmtId="168" fontId="1" fillId="0" borderId="23" xfId="0" applyNumberFormat="1" applyFont="1" applyFill="1" applyBorder="1" applyAlignment="1">
      <alignment horizontal="center"/>
    </xf>
    <xf numFmtId="2" fontId="7" fillId="0" borderId="25" xfId="0" applyNumberFormat="1" applyFont="1" applyFill="1" applyBorder="1" applyAlignment="1">
      <alignment horizontal="center"/>
    </xf>
    <xf numFmtId="2" fontId="8" fillId="0" borderId="25" xfId="0" applyNumberFormat="1" applyFont="1" applyFill="1" applyBorder="1" applyAlignment="1">
      <alignment horizontal="center"/>
    </xf>
    <xf numFmtId="0" fontId="9" fillId="0" borderId="26" xfId="0" applyFont="1" applyFill="1" applyBorder="1" applyAlignment="1">
      <alignment horizontal="center"/>
    </xf>
    <xf numFmtId="2" fontId="1" fillId="0" borderId="26" xfId="0" applyNumberFormat="1" applyFont="1" applyFill="1" applyBorder="1" applyAlignment="1">
      <alignment horizontal="center"/>
    </xf>
    <xf numFmtId="2" fontId="1" fillId="0" borderId="29" xfId="0" applyNumberFormat="1" applyFont="1" applyFill="1" applyBorder="1" applyAlignment="1">
      <alignment horizontal="center"/>
    </xf>
    <xf numFmtId="2" fontId="1" fillId="0" borderId="23" xfId="0" applyNumberFormat="1" applyFont="1" applyFill="1" applyBorder="1" applyAlignment="1">
      <alignment horizontal="center"/>
    </xf>
    <xf numFmtId="164" fontId="4" fillId="4" borderId="24" xfId="0" applyNumberFormat="1" applyFont="1" applyFill="1" applyBorder="1" applyAlignment="1">
      <alignment horizontal="center"/>
    </xf>
    <xf numFmtId="164" fontId="1" fillId="0" borderId="25" xfId="0" applyNumberFormat="1" applyFont="1" applyFill="1" applyBorder="1" applyAlignment="1">
      <alignment horizontal="center"/>
    </xf>
    <xf numFmtId="164" fontId="4" fillId="4" borderId="25" xfId="0" applyNumberFormat="1" applyFont="1" applyFill="1" applyBorder="1" applyAlignment="1">
      <alignment horizontal="center"/>
    </xf>
    <xf numFmtId="164" fontId="4" fillId="2" borderId="25" xfId="0" applyNumberFormat="1" applyFont="1" applyFill="1" applyBorder="1" applyAlignment="1">
      <alignment horizontal="center"/>
    </xf>
    <xf numFmtId="164" fontId="4" fillId="0" borderId="25" xfId="0" applyNumberFormat="1" applyFont="1" applyFill="1" applyBorder="1" applyAlignment="1">
      <alignment horizontal="center"/>
    </xf>
    <xf numFmtId="168" fontId="4" fillId="2" borderId="25" xfId="0" applyNumberFormat="1" applyFont="1" applyFill="1" applyBorder="1" applyAlignment="1">
      <alignment horizontal="center"/>
    </xf>
    <xf numFmtId="2" fontId="4" fillId="4" borderId="25" xfId="0" applyNumberFormat="1" applyFont="1" applyFill="1" applyBorder="1" applyAlignment="1">
      <alignment horizontal="center"/>
    </xf>
    <xf numFmtId="165" fontId="1" fillId="0" borderId="24" xfId="0" applyNumberFormat="1" applyFont="1" applyFill="1" applyBorder="1" applyAlignment="1">
      <alignment horizontal="center"/>
    </xf>
    <xf numFmtId="166" fontId="1" fillId="0" borderId="25" xfId="0" applyNumberFormat="1" applyFont="1" applyFill="1" applyBorder="1" applyAlignment="1">
      <alignment horizontal="center"/>
    </xf>
    <xf numFmtId="165" fontId="1" fillId="0" borderId="25" xfId="0" applyNumberFormat="1" applyFont="1" applyFill="1" applyBorder="1" applyAlignment="1">
      <alignment horizontal="center"/>
    </xf>
    <xf numFmtId="165" fontId="4" fillId="2" borderId="25" xfId="0" applyNumberFormat="1" applyFont="1" applyFill="1" applyBorder="1" applyAlignment="1">
      <alignment horizontal="center"/>
    </xf>
    <xf numFmtId="2" fontId="1" fillId="0" borderId="24" xfId="0" applyNumberFormat="1" applyFont="1" applyFill="1" applyBorder="1" applyAlignment="1">
      <alignment horizontal="center"/>
    </xf>
    <xf numFmtId="167" fontId="1" fillId="0" borderId="25" xfId="0" applyNumberFormat="1" applyFont="1" applyFill="1" applyBorder="1" applyAlignment="1">
      <alignment horizontal="center"/>
    </xf>
    <xf numFmtId="166" fontId="4" fillId="2" borderId="25" xfId="0" applyNumberFormat="1" applyFont="1" applyFill="1" applyBorder="1" applyAlignment="1">
      <alignment horizontal="center"/>
    </xf>
    <xf numFmtId="0" fontId="11" fillId="0" borderId="26" xfId="0" applyFont="1" applyFill="1" applyBorder="1" applyAlignment="1">
      <alignment horizontal="center"/>
    </xf>
    <xf numFmtId="164" fontId="1" fillId="0" borderId="24" xfId="0" applyNumberFormat="1" applyFont="1" applyFill="1" applyBorder="1" applyAlignment="1">
      <alignment horizontal="center"/>
    </xf>
    <xf numFmtId="165" fontId="4" fillId="4" borderId="25" xfId="0" applyNumberFormat="1" applyFont="1" applyFill="1" applyBorder="1" applyAlignment="1">
      <alignment horizontal="center"/>
    </xf>
    <xf numFmtId="0" fontId="4" fillId="4" borderId="25" xfId="0" applyFont="1" applyFill="1" applyBorder="1" applyAlignment="1">
      <alignment horizontal="center"/>
    </xf>
    <xf numFmtId="166" fontId="1" fillId="0" borderId="24" xfId="0" applyNumberFormat="1" applyFont="1" applyFill="1" applyBorder="1" applyAlignment="1">
      <alignment horizontal="center"/>
    </xf>
    <xf numFmtId="166" fontId="4" fillId="4" borderId="25" xfId="0" applyNumberFormat="1" applyFont="1" applyFill="1" applyBorder="1" applyAlignment="1">
      <alignment horizontal="center"/>
    </xf>
    <xf numFmtId="165" fontId="1" fillId="0" borderId="28" xfId="0" applyNumberFormat="1" applyFont="1" applyFill="1" applyBorder="1" applyAlignment="1">
      <alignment horizontal="center"/>
    </xf>
    <xf numFmtId="0" fontId="4" fillId="2" borderId="28" xfId="0" applyFont="1" applyFill="1" applyBorder="1" applyAlignment="1">
      <alignment horizontal="center"/>
    </xf>
    <xf numFmtId="165" fontId="4" fillId="2" borderId="28" xfId="0" applyNumberFormat="1" applyFont="1" applyFill="1" applyBorder="1" applyAlignment="1">
      <alignment horizontal="center"/>
    </xf>
    <xf numFmtId="0" fontId="1" fillId="0" borderId="23" xfId="0" applyFont="1" applyFill="1" applyBorder="1" applyAlignment="1">
      <alignment horizontal="center"/>
    </xf>
    <xf numFmtId="164" fontId="4" fillId="0" borderId="26" xfId="0" applyNumberFormat="1" applyFont="1" applyFill="1" applyBorder="1" applyAlignment="1">
      <alignment horizontal="center"/>
    </xf>
    <xf numFmtId="166" fontId="1" fillId="0" borderId="26" xfId="0" applyNumberFormat="1" applyFont="1" applyFill="1" applyBorder="1" applyAlignment="1">
      <alignment horizontal="center"/>
    </xf>
    <xf numFmtId="165" fontId="1" fillId="0" borderId="26" xfId="0" applyNumberFormat="1" applyFont="1" applyFill="1" applyBorder="1" applyAlignment="1">
      <alignment horizontal="center"/>
    </xf>
    <xf numFmtId="164" fontId="1" fillId="0" borderId="26" xfId="0" applyNumberFormat="1" applyFont="1" applyFill="1" applyBorder="1" applyAlignment="1">
      <alignment horizontal="center"/>
    </xf>
    <xf numFmtId="167" fontId="1" fillId="0" borderId="26" xfId="0" applyNumberFormat="1" applyFont="1" applyFill="1" applyBorder="1" applyAlignment="1">
      <alignment horizontal="center"/>
    </xf>
    <xf numFmtId="165" fontId="1" fillId="0" borderId="29" xfId="0" applyNumberFormat="1" applyFont="1" applyFill="1" applyBorder="1" applyAlignment="1">
      <alignment horizontal="center"/>
    </xf>
    <xf numFmtId="0" fontId="1" fillId="0" borderId="7" xfId="0" applyFont="1" applyFill="1" applyBorder="1"/>
    <xf numFmtId="0" fontId="4" fillId="2" borderId="26" xfId="0" applyFont="1" applyFill="1" applyBorder="1" applyAlignment="1">
      <alignment horizontal="center"/>
    </xf>
    <xf numFmtId="0" fontId="4" fillId="2" borderId="29" xfId="0" applyFont="1" applyFill="1" applyBorder="1" applyAlignment="1">
      <alignment horizontal="center"/>
    </xf>
    <xf numFmtId="49" fontId="1" fillId="0" borderId="0" xfId="0" applyNumberFormat="1" applyFont="1"/>
    <xf numFmtId="49" fontId="1" fillId="0" borderId="0" xfId="0" applyNumberFormat="1" applyFont="1" applyAlignment="1">
      <alignment horizontal="right"/>
    </xf>
    <xf numFmtId="168" fontId="9" fillId="0" borderId="25" xfId="0" applyNumberFormat="1" applyFont="1" applyFill="1" applyBorder="1" applyAlignment="1">
      <alignment horizontal="center"/>
    </xf>
    <xf numFmtId="0" fontId="9" fillId="0" borderId="25" xfId="0" applyFont="1" applyFill="1" applyBorder="1" applyAlignment="1">
      <alignment horizontal="center"/>
    </xf>
    <xf numFmtId="2" fontId="12" fillId="0" borderId="28" xfId="0" applyNumberFormat="1" applyFont="1" applyFill="1" applyBorder="1" applyAlignment="1">
      <alignment horizontal="center"/>
    </xf>
    <xf numFmtId="0" fontId="7" fillId="0" borderId="22" xfId="0" applyFont="1" applyFill="1" applyBorder="1" applyAlignment="1">
      <alignment horizontal="center"/>
    </xf>
    <xf numFmtId="2" fontId="12" fillId="0" borderId="25" xfId="0" applyNumberFormat="1" applyFont="1" applyFill="1" applyBorder="1" applyAlignment="1">
      <alignment horizontal="center"/>
    </xf>
    <xf numFmtId="2" fontId="12" fillId="0" borderId="22" xfId="0" applyNumberFormat="1" applyFont="1" applyFill="1" applyBorder="1" applyAlignment="1">
      <alignment horizontal="center"/>
    </xf>
    <xf numFmtId="0" fontId="12" fillId="0" borderId="25" xfId="0" applyFont="1" applyFill="1" applyBorder="1" applyAlignment="1">
      <alignment horizontal="center"/>
    </xf>
    <xf numFmtId="0" fontId="12" fillId="0" borderId="28" xfId="0" applyFont="1" applyFill="1" applyBorder="1" applyAlignment="1">
      <alignment horizontal="center"/>
    </xf>
    <xf numFmtId="0" fontId="13" fillId="0" borderId="0" xfId="0" applyFont="1" applyFill="1"/>
    <xf numFmtId="2" fontId="14" fillId="0" borderId="25" xfId="0" applyNumberFormat="1" applyFont="1" applyFill="1" applyBorder="1" applyAlignment="1">
      <alignment horizontal="center"/>
    </xf>
    <xf numFmtId="2" fontId="14" fillId="0" borderId="22" xfId="0" applyNumberFormat="1" applyFont="1" applyFill="1" applyBorder="1" applyAlignment="1">
      <alignment horizontal="center"/>
    </xf>
    <xf numFmtId="2" fontId="14" fillId="0" borderId="28" xfId="0" applyNumberFormat="1" applyFont="1" applyFill="1" applyBorder="1" applyAlignment="1">
      <alignment horizontal="center"/>
    </xf>
    <xf numFmtId="0" fontId="2" fillId="0" borderId="30" xfId="0" applyFont="1" applyFill="1" applyBorder="1" applyAlignment="1">
      <alignment horizontal="center"/>
    </xf>
    <xf numFmtId="0" fontId="1" fillId="0" borderId="31" xfId="0" applyFont="1" applyFill="1" applyBorder="1" applyAlignment="1">
      <alignment horizontal="center"/>
    </xf>
    <xf numFmtId="0" fontId="4" fillId="2" borderId="31" xfId="0" applyFont="1" applyFill="1" applyBorder="1" applyAlignment="1">
      <alignment horizontal="center"/>
    </xf>
    <xf numFmtId="0" fontId="1" fillId="0" borderId="32" xfId="0" applyFont="1" applyFill="1" applyBorder="1" applyAlignment="1">
      <alignment horizontal="center"/>
    </xf>
    <xf numFmtId="0" fontId="1" fillId="0" borderId="30" xfId="0" applyFont="1" applyFill="1" applyBorder="1" applyAlignment="1">
      <alignment horizontal="center"/>
    </xf>
    <xf numFmtId="164" fontId="4" fillId="4" borderId="31" xfId="0" applyNumberFormat="1" applyFont="1" applyFill="1" applyBorder="1" applyAlignment="1">
      <alignment horizontal="center"/>
    </xf>
    <xf numFmtId="165" fontId="1" fillId="0" borderId="31" xfId="0" applyNumberFormat="1" applyFont="1" applyFill="1" applyBorder="1" applyAlignment="1">
      <alignment horizontal="center"/>
    </xf>
    <xf numFmtId="2" fontId="1" fillId="0" borderId="31" xfId="0" applyNumberFormat="1" applyFont="1" applyFill="1" applyBorder="1" applyAlignment="1">
      <alignment horizontal="center"/>
    </xf>
    <xf numFmtId="164" fontId="1" fillId="0" borderId="31" xfId="0" applyNumberFormat="1" applyFont="1" applyFill="1" applyBorder="1" applyAlignment="1">
      <alignment horizontal="center"/>
    </xf>
    <xf numFmtId="166" fontId="1" fillId="0" borderId="31" xfId="0" applyNumberFormat="1" applyFont="1" applyFill="1" applyBorder="1" applyAlignment="1">
      <alignment horizontal="center"/>
    </xf>
    <xf numFmtId="0" fontId="4" fillId="2" borderId="32" xfId="0" applyFont="1" applyFill="1" applyBorder="1" applyAlignment="1">
      <alignment horizontal="center"/>
    </xf>
    <xf numFmtId="164" fontId="1" fillId="0" borderId="29" xfId="0" applyNumberFormat="1" applyFont="1" applyFill="1" applyBorder="1" applyAlignment="1">
      <alignment horizontal="center"/>
    </xf>
    <xf numFmtId="0" fontId="1" fillId="0" borderId="34" xfId="0" applyFont="1" applyFill="1" applyBorder="1" applyAlignment="1">
      <alignment horizontal="center" vertical="center" wrapText="1"/>
    </xf>
    <xf numFmtId="169" fontId="1" fillId="0" borderId="34" xfId="0" applyNumberFormat="1" applyFont="1" applyFill="1" applyBorder="1" applyAlignment="1">
      <alignment horizontal="center" vertical="center" wrapText="1"/>
    </xf>
    <xf numFmtId="0" fontId="1" fillId="0" borderId="34" xfId="0" applyFont="1" applyFill="1" applyBorder="1" applyAlignment="1">
      <alignment horizontal="center" vertical="center"/>
    </xf>
    <xf numFmtId="0" fontId="1" fillId="0" borderId="33" xfId="0" applyFont="1" applyFill="1" applyBorder="1" applyAlignment="1">
      <alignment horizontal="center" wrapText="1"/>
    </xf>
    <xf numFmtId="168" fontId="1" fillId="0" borderId="31" xfId="0" applyNumberFormat="1" applyFont="1" applyFill="1" applyBorder="1" applyAlignment="1">
      <alignment horizontal="center"/>
    </xf>
    <xf numFmtId="168" fontId="1" fillId="0" borderId="27" xfId="0" applyNumberFormat="1" applyFont="1" applyFill="1" applyBorder="1" applyAlignment="1">
      <alignment horizontal="center"/>
    </xf>
    <xf numFmtId="168" fontId="1" fillId="0" borderId="21" xfId="0" applyNumberFormat="1" applyFont="1" applyFill="1" applyBorder="1" applyAlignment="1">
      <alignment horizontal="center"/>
    </xf>
    <xf numFmtId="166" fontId="4" fillId="4" borderId="24" xfId="0" applyNumberFormat="1" applyFont="1" applyFill="1" applyBorder="1" applyAlignment="1">
      <alignment horizontal="center"/>
    </xf>
    <xf numFmtId="0" fontId="4" fillId="2" borderId="27" xfId="0" applyFont="1" applyFill="1" applyBorder="1" applyAlignment="1">
      <alignment horizontal="center"/>
    </xf>
    <xf numFmtId="0" fontId="1" fillId="0" borderId="36" xfId="0" applyFont="1" applyFill="1" applyBorder="1" applyAlignment="1">
      <alignment horizontal="center" vertical="center" wrapText="1"/>
    </xf>
    <xf numFmtId="169" fontId="1" fillId="0" borderId="36" xfId="0" applyNumberFormat="1" applyFont="1" applyFill="1" applyBorder="1" applyAlignment="1">
      <alignment horizontal="center" vertical="center" wrapText="1"/>
    </xf>
    <xf numFmtId="0" fontId="1" fillId="0" borderId="36" xfId="0" applyFont="1" applyFill="1" applyBorder="1" applyAlignment="1">
      <alignment horizontal="center" vertical="center"/>
    </xf>
    <xf numFmtId="0" fontId="1" fillId="0" borderId="35" xfId="0" applyFont="1" applyFill="1" applyBorder="1" applyAlignment="1">
      <alignment horizontal="center" wrapText="1"/>
    </xf>
    <xf numFmtId="0" fontId="2" fillId="0" borderId="37" xfId="0" applyFont="1" applyFill="1" applyBorder="1" applyAlignment="1">
      <alignment horizontal="center"/>
    </xf>
    <xf numFmtId="0" fontId="1" fillId="0" borderId="38" xfId="0" applyFont="1" applyFill="1" applyBorder="1" applyAlignment="1">
      <alignment horizontal="center"/>
    </xf>
    <xf numFmtId="0" fontId="1" fillId="0" borderId="39" xfId="0" applyFont="1" applyFill="1" applyBorder="1" applyAlignment="1">
      <alignment horizontal="center"/>
    </xf>
    <xf numFmtId="0" fontId="1" fillId="0" borderId="37" xfId="0" applyFont="1" applyFill="1" applyBorder="1" applyAlignment="1">
      <alignment horizontal="center"/>
    </xf>
    <xf numFmtId="168" fontId="1" fillId="0" borderId="38" xfId="0" applyNumberFormat="1" applyFont="1" applyFill="1" applyBorder="1" applyAlignment="1">
      <alignment horizontal="center"/>
    </xf>
    <xf numFmtId="164" fontId="1" fillId="0" borderId="38" xfId="0" applyNumberFormat="1" applyFont="1" applyFill="1" applyBorder="1" applyAlignment="1">
      <alignment horizontal="center"/>
    </xf>
    <xf numFmtId="166" fontId="1" fillId="0" borderId="38" xfId="0" applyNumberFormat="1" applyFont="1" applyFill="1" applyBorder="1" applyAlignment="1">
      <alignment horizontal="center"/>
    </xf>
    <xf numFmtId="165" fontId="1" fillId="0" borderId="38" xfId="0" applyNumberFormat="1" applyFont="1" applyFill="1" applyBorder="1" applyAlignment="1">
      <alignment horizontal="center"/>
    </xf>
    <xf numFmtId="2" fontId="1" fillId="0" borderId="38" xfId="0" applyNumberFormat="1" applyFont="1" applyFill="1" applyBorder="1" applyAlignment="1">
      <alignment horizontal="center"/>
    </xf>
    <xf numFmtId="167" fontId="1" fillId="0" borderId="38" xfId="0" applyNumberFormat="1" applyFont="1" applyFill="1" applyBorder="1" applyAlignment="1">
      <alignment horizontal="center"/>
    </xf>
    <xf numFmtId="0" fontId="4" fillId="2" borderId="38" xfId="0" applyFont="1" applyFill="1" applyBorder="1" applyAlignment="1">
      <alignment horizontal="center"/>
    </xf>
    <xf numFmtId="165" fontId="1" fillId="0" borderId="39" xfId="0" applyNumberFormat="1" applyFont="1" applyFill="1" applyBorder="1" applyAlignment="1">
      <alignment horizontal="center"/>
    </xf>
    <xf numFmtId="167" fontId="1" fillId="0" borderId="24" xfId="0" applyNumberFormat="1" applyFont="1" applyFill="1" applyBorder="1" applyAlignment="1">
      <alignment horizontal="center"/>
    </xf>
    <xf numFmtId="168" fontId="1" fillId="0" borderId="24" xfId="0" applyNumberFormat="1" applyFont="1" applyFill="1" applyBorder="1" applyAlignment="1">
      <alignment horizontal="center"/>
    </xf>
    <xf numFmtId="167" fontId="1" fillId="0" borderId="31" xfId="0" applyNumberFormat="1" applyFont="1" applyFill="1" applyBorder="1" applyAlignment="1">
      <alignment horizontal="center"/>
    </xf>
    <xf numFmtId="165" fontId="4" fillId="2" borderId="24" xfId="0" applyNumberFormat="1" applyFont="1" applyFill="1" applyBorder="1" applyAlignment="1">
      <alignment horizontal="center"/>
    </xf>
    <xf numFmtId="164" fontId="4" fillId="2" borderId="24" xfId="0" applyNumberFormat="1" applyFont="1" applyFill="1" applyBorder="1" applyAlignment="1">
      <alignment horizontal="center"/>
    </xf>
    <xf numFmtId="165" fontId="1" fillId="0" borderId="27" xfId="0" applyNumberFormat="1" applyFont="1" applyFill="1" applyBorder="1" applyAlignment="1">
      <alignment horizontal="center"/>
    </xf>
    <xf numFmtId="164" fontId="15" fillId="3" borderId="10" xfId="0" applyNumberFormat="1" applyFont="1" applyFill="1" applyBorder="1" applyAlignment="1">
      <alignment horizontal="center"/>
    </xf>
    <xf numFmtId="164" fontId="15" fillId="3" borderId="5" xfId="0" applyNumberFormat="1" applyFont="1" applyFill="1" applyBorder="1" applyAlignment="1">
      <alignment horizontal="center"/>
    </xf>
    <xf numFmtId="164" fontId="15" fillId="3" borderId="15" xfId="0" applyNumberFormat="1" applyFont="1" applyFill="1" applyBorder="1" applyAlignment="1">
      <alignment horizontal="center"/>
    </xf>
    <xf numFmtId="165" fontId="15" fillId="0" borderId="24" xfId="0" applyNumberFormat="1" applyFont="1" applyFill="1" applyBorder="1" applyAlignment="1">
      <alignment horizontal="center"/>
    </xf>
    <xf numFmtId="165" fontId="15" fillId="0" borderId="25" xfId="0" applyNumberFormat="1" applyFont="1" applyFill="1" applyBorder="1" applyAlignment="1">
      <alignment horizontal="center"/>
    </xf>
    <xf numFmtId="167" fontId="15" fillId="0" borderId="31" xfId="0" applyNumberFormat="1" applyFont="1" applyFill="1" applyBorder="1" applyAlignment="1">
      <alignment horizontal="center"/>
    </xf>
    <xf numFmtId="167" fontId="15" fillId="0" borderId="25" xfId="0" applyNumberFormat="1" applyFont="1" applyFill="1" applyBorder="1" applyAlignment="1">
      <alignment horizontal="center"/>
    </xf>
    <xf numFmtId="165" fontId="15" fillId="0" borderId="26" xfId="0" applyNumberFormat="1" applyFont="1" applyFill="1" applyBorder="1" applyAlignment="1">
      <alignment horizontal="center"/>
    </xf>
    <xf numFmtId="167" fontId="15" fillId="0" borderId="24" xfId="0" applyNumberFormat="1" applyFont="1" applyFill="1" applyBorder="1" applyAlignment="1">
      <alignment horizontal="center"/>
    </xf>
    <xf numFmtId="0" fontId="16" fillId="0" borderId="25" xfId="0" applyFont="1" applyFill="1" applyBorder="1" applyAlignment="1">
      <alignment horizontal="center"/>
    </xf>
    <xf numFmtId="165" fontId="15" fillId="0" borderId="38" xfId="0" applyNumberFormat="1" applyFont="1" applyFill="1" applyBorder="1" applyAlignment="1">
      <alignment horizontal="center"/>
    </xf>
    <xf numFmtId="167" fontId="15" fillId="0" borderId="26" xfId="0" applyNumberFormat="1" applyFont="1" applyFill="1" applyBorder="1" applyAlignment="1">
      <alignment horizontal="center"/>
    </xf>
    <xf numFmtId="0" fontId="17" fillId="0" borderId="0" xfId="0" applyFont="1"/>
    <xf numFmtId="0" fontId="15" fillId="3" borderId="10" xfId="0" applyFont="1" applyFill="1" applyBorder="1" applyAlignment="1">
      <alignment horizontal="center"/>
    </xf>
    <xf numFmtId="0" fontId="15" fillId="3" borderId="5" xfId="0" applyFont="1" applyFill="1" applyBorder="1" applyAlignment="1">
      <alignment horizontal="center"/>
    </xf>
    <xf numFmtId="0" fontId="15" fillId="3" borderId="15" xfId="0" applyFont="1" applyFill="1" applyBorder="1" applyAlignment="1">
      <alignment horizontal="center"/>
    </xf>
    <xf numFmtId="0" fontId="15" fillId="0" borderId="24" xfId="0" applyFont="1" applyFill="1" applyBorder="1" applyAlignment="1">
      <alignment horizontal="center"/>
    </xf>
    <xf numFmtId="0" fontId="15" fillId="0" borderId="25" xfId="0" applyFont="1" applyFill="1" applyBorder="1" applyAlignment="1">
      <alignment horizontal="center"/>
    </xf>
    <xf numFmtId="0" fontId="15" fillId="0" borderId="31" xfId="0" applyFont="1" applyFill="1" applyBorder="1" applyAlignment="1">
      <alignment horizontal="center"/>
    </xf>
    <xf numFmtId="0" fontId="15" fillId="0" borderId="26" xfId="0" applyFont="1" applyFill="1" applyBorder="1" applyAlignment="1">
      <alignment horizontal="center"/>
    </xf>
    <xf numFmtId="0" fontId="15" fillId="0" borderId="38" xfId="0" applyFont="1" applyFill="1" applyBorder="1" applyAlignment="1">
      <alignment horizontal="center"/>
    </xf>
    <xf numFmtId="2" fontId="15" fillId="0" borderId="25" xfId="0" applyNumberFormat="1" applyFont="1" applyFill="1" applyBorder="1" applyAlignment="1">
      <alignment horizontal="center"/>
    </xf>
    <xf numFmtId="164" fontId="15" fillId="0" borderId="25" xfId="0" applyNumberFormat="1" applyFont="1" applyFill="1" applyBorder="1" applyAlignment="1">
      <alignment horizontal="center"/>
    </xf>
    <xf numFmtId="2" fontId="1" fillId="2" borderId="24" xfId="0" applyNumberFormat="1" applyFont="1" applyFill="1" applyBorder="1" applyAlignment="1">
      <alignment horizontal="center"/>
    </xf>
    <xf numFmtId="2" fontId="1" fillId="2" borderId="25" xfId="0" applyNumberFormat="1" applyFont="1" applyFill="1" applyBorder="1" applyAlignment="1">
      <alignment horizontal="center"/>
    </xf>
    <xf numFmtId="0" fontId="1" fillId="2" borderId="25" xfId="0" applyFont="1" applyFill="1" applyBorder="1" applyAlignment="1">
      <alignment horizontal="center"/>
    </xf>
    <xf numFmtId="2" fontId="1" fillId="2" borderId="26" xfId="0" applyNumberFormat="1" applyFont="1" applyFill="1" applyBorder="1" applyAlignment="1">
      <alignment horizontal="center"/>
    </xf>
    <xf numFmtId="0" fontId="1" fillId="2" borderId="38" xfId="0" applyFont="1" applyFill="1" applyBorder="1" applyAlignment="1">
      <alignment horizontal="center"/>
    </xf>
    <xf numFmtId="0" fontId="1" fillId="0" borderId="0" xfId="0" applyFont="1" applyFill="1" applyBorder="1"/>
    <xf numFmtId="0" fontId="1" fillId="0" borderId="0" xfId="0" applyFont="1" applyFill="1" applyBorder="1" applyAlignment="1">
      <alignment horizontal="center"/>
    </xf>
    <xf numFmtId="165"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49" fontId="18" fillId="0" borderId="0" xfId="0" applyNumberFormat="1" applyFont="1" applyAlignment="1">
      <alignment vertical="top"/>
    </xf>
    <xf numFmtId="49" fontId="18" fillId="0" borderId="0" xfId="0" applyNumberFormat="1" applyFont="1"/>
    <xf numFmtId="49" fontId="18" fillId="0" borderId="0" xfId="0" applyNumberFormat="1" applyFont="1" applyAlignment="1">
      <alignment horizontal="right" vertical="top"/>
    </xf>
    <xf numFmtId="0" fontId="19" fillId="0" borderId="0" xfId="0" applyFont="1" applyAlignment="1">
      <alignment vertical="center"/>
    </xf>
    <xf numFmtId="0" fontId="4" fillId="0" borderId="0" xfId="0" applyFont="1" applyFill="1" applyBorder="1" applyAlignment="1">
      <alignment horizontal="center"/>
    </xf>
    <xf numFmtId="165" fontId="4" fillId="0" borderId="0" xfId="0" applyNumberFormat="1" applyFont="1" applyFill="1" applyBorder="1" applyAlignment="1">
      <alignment horizontal="center"/>
    </xf>
    <xf numFmtId="2" fontId="4" fillId="0" borderId="0" xfId="0" applyNumberFormat="1" applyFont="1" applyFill="1" applyBorder="1" applyAlignment="1">
      <alignment horizontal="center"/>
    </xf>
    <xf numFmtId="2" fontId="12" fillId="0" borderId="0" xfId="0" applyNumberFormat="1" applyFont="1" applyFill="1" applyBorder="1" applyAlignment="1">
      <alignment horizontal="center"/>
    </xf>
    <xf numFmtId="2" fontId="14" fillId="0" borderId="0" xfId="0" applyNumberFormat="1" applyFont="1" applyFill="1" applyBorder="1" applyAlignment="1">
      <alignment horizontal="center"/>
    </xf>
    <xf numFmtId="49" fontId="18" fillId="0" borderId="0" xfId="0" applyNumberFormat="1" applyFont="1" applyBorder="1" applyAlignment="1">
      <alignment vertical="top"/>
    </xf>
    <xf numFmtId="2" fontId="1" fillId="0" borderId="0" xfId="0" applyNumberFormat="1" applyFont="1" applyFill="1" applyBorder="1" applyAlignment="1">
      <alignment horizontal="center"/>
    </xf>
    <xf numFmtId="0" fontId="19" fillId="0" borderId="0" xfId="0" applyFont="1" applyBorder="1" applyAlignment="1">
      <alignment vertical="center"/>
    </xf>
    <xf numFmtId="0" fontId="2" fillId="0" borderId="35" xfId="0" applyFont="1" applyFill="1" applyBorder="1" applyAlignment="1">
      <alignment horizontal="center"/>
    </xf>
    <xf numFmtId="0" fontId="2" fillId="0" borderId="40" xfId="0" applyFont="1" applyFill="1" applyBorder="1" applyAlignment="1">
      <alignment horizontal="center"/>
    </xf>
    <xf numFmtId="0" fontId="2" fillId="0" borderId="33" xfId="0" applyFont="1" applyFill="1" applyBorder="1" applyAlignment="1">
      <alignment horizontal="center"/>
    </xf>
    <xf numFmtId="0" fontId="2" fillId="0" borderId="3" xfId="0" applyFont="1" applyFill="1" applyBorder="1" applyAlignment="1">
      <alignment horizontal="center"/>
    </xf>
    <xf numFmtId="2" fontId="5" fillId="0" borderId="1" xfId="0" applyNumberFormat="1" applyFont="1" applyFill="1" applyBorder="1" applyAlignment="1">
      <alignment horizontal="center" vertical="center" wrapText="1"/>
    </xf>
    <xf numFmtId="2" fontId="5" fillId="0" borderId="19" xfId="0" applyNumberFormat="1" applyFont="1" applyFill="1" applyBorder="1" applyAlignment="1">
      <alignment horizontal="center" vertical="center" wrapText="1"/>
    </xf>
    <xf numFmtId="2" fontId="5" fillId="0" borderId="20" xfId="0" applyNumberFormat="1" applyFont="1" applyFill="1" applyBorder="1" applyAlignment="1">
      <alignment horizontal="center" vertical="center" wrapText="1"/>
    </xf>
    <xf numFmtId="0" fontId="20" fillId="0" borderId="0" xfId="0" applyFont="1" applyBorder="1" applyAlignment="1">
      <alignment vertical="center"/>
    </xf>
    <xf numFmtId="0" fontId="2" fillId="0" borderId="8" xfId="0" applyFont="1" applyFill="1" applyBorder="1" applyAlignment="1">
      <alignment horizontal="left"/>
    </xf>
    <xf numFmtId="0" fontId="1" fillId="0" borderId="41" xfId="0" applyFont="1" applyFill="1" applyBorder="1" applyAlignment="1">
      <alignment horizontal="center"/>
    </xf>
    <xf numFmtId="0" fontId="12" fillId="0" borderId="41" xfId="0" applyFont="1" applyFill="1" applyBorder="1" applyAlignment="1">
      <alignment horizontal="center"/>
    </xf>
    <xf numFmtId="0" fontId="1" fillId="0" borderId="42" xfId="0" applyFont="1" applyFill="1" applyBorder="1" applyAlignment="1">
      <alignment horizontal="center"/>
    </xf>
    <xf numFmtId="2" fontId="4" fillId="2" borderId="28" xfId="0" applyNumberFormat="1" applyFont="1" applyFill="1" applyBorder="1" applyAlignment="1">
      <alignment horizontal="center"/>
    </xf>
    <xf numFmtId="0" fontId="11" fillId="0" borderId="29" xfId="0" applyFont="1" applyFill="1" applyBorder="1" applyAlignment="1">
      <alignment horizontal="center"/>
    </xf>
    <xf numFmtId="0" fontId="1" fillId="0" borderId="43" xfId="0" applyFont="1" applyFill="1" applyBorder="1" applyAlignment="1">
      <alignment horizontal="center"/>
    </xf>
    <xf numFmtId="0" fontId="12" fillId="0" borderId="42" xfId="0" applyFont="1" applyFill="1" applyBorder="1" applyAlignment="1">
      <alignment horizontal="center"/>
    </xf>
    <xf numFmtId="0" fontId="12" fillId="0" borderId="26" xfId="0" applyFont="1" applyFill="1" applyBorder="1" applyAlignment="1">
      <alignment horizontal="center"/>
    </xf>
    <xf numFmtId="0" fontId="12" fillId="0" borderId="29" xfId="0" applyFont="1" applyFill="1" applyBorder="1" applyAlignment="1">
      <alignment horizontal="center"/>
    </xf>
    <xf numFmtId="165" fontId="15" fillId="0" borderId="31" xfId="0" applyNumberFormat="1" applyFont="1" applyFill="1" applyBorder="1" applyAlignment="1">
      <alignment horizontal="center"/>
    </xf>
    <xf numFmtId="165" fontId="1" fillId="0" borderId="32" xfId="0" applyNumberFormat="1" applyFont="1" applyFill="1" applyBorder="1" applyAlignment="1">
      <alignment horizontal="center"/>
    </xf>
    <xf numFmtId="0" fontId="7" fillId="0" borderId="23" xfId="0" applyFont="1" applyFill="1" applyBorder="1" applyAlignment="1">
      <alignment horizontal="center"/>
    </xf>
    <xf numFmtId="2" fontId="12" fillId="0" borderId="26" xfId="0" applyNumberFormat="1" applyFont="1" applyFill="1" applyBorder="1" applyAlignment="1">
      <alignment horizontal="center"/>
    </xf>
    <xf numFmtId="2" fontId="7" fillId="0" borderId="29" xfId="0" applyNumberFormat="1" applyFont="1" applyFill="1" applyBorder="1" applyAlignment="1">
      <alignment horizontal="center"/>
    </xf>
    <xf numFmtId="2" fontId="12" fillId="0" borderId="23" xfId="0" applyNumberFormat="1" applyFont="1" applyFill="1" applyBorder="1" applyAlignment="1">
      <alignment horizontal="center"/>
    </xf>
    <xf numFmtId="2" fontId="12" fillId="0" borderId="29" xfId="0" applyNumberFormat="1" applyFont="1" applyFill="1" applyBorder="1" applyAlignment="1">
      <alignment horizontal="center"/>
    </xf>
    <xf numFmtId="2" fontId="15" fillId="0" borderId="26" xfId="0" applyNumberFormat="1" applyFont="1" applyFill="1" applyBorder="1" applyAlignment="1">
      <alignment horizontal="center"/>
    </xf>
    <xf numFmtId="166" fontId="4" fillId="4" borderId="31" xfId="0" applyNumberFormat="1" applyFont="1" applyFill="1" applyBorder="1" applyAlignment="1">
      <alignment horizontal="center"/>
    </xf>
    <xf numFmtId="2" fontId="4" fillId="2" borderId="26"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64"/>
  <sheetViews>
    <sheetView tabSelected="1" view="pageBreakPreview" topLeftCell="J1" zoomScale="40" zoomScaleNormal="40" zoomScaleSheetLayoutView="40" workbookViewId="0">
      <selection activeCell="X71" sqref="X71"/>
    </sheetView>
  </sheetViews>
  <sheetFormatPr defaultRowHeight="15" x14ac:dyDescent="0.25"/>
  <cols>
    <col min="1" max="1" width="20.75" customWidth="1"/>
    <col min="2" max="2" width="6.875" customWidth="1"/>
    <col min="3" max="3" width="15" customWidth="1"/>
    <col min="4" max="4" width="14.75" customWidth="1"/>
    <col min="5" max="5" width="13.75" customWidth="1"/>
    <col min="6" max="18" width="13.25" customWidth="1"/>
    <col min="19" max="19" width="17.875" customWidth="1"/>
    <col min="20" max="20" width="15.375" customWidth="1"/>
    <col min="21" max="21" width="14.25" customWidth="1"/>
    <col min="22" max="22" width="16.625" customWidth="1"/>
    <col min="23" max="23" width="13.5" customWidth="1"/>
    <col min="24" max="24" width="14.5" customWidth="1"/>
    <col min="25" max="25" width="13.5" customWidth="1"/>
    <col min="26" max="26" width="13.875" customWidth="1"/>
    <col min="27" max="27" width="13.5" customWidth="1"/>
    <col min="28" max="28" width="14.5" customWidth="1"/>
    <col min="29" max="29" width="14.875" customWidth="1"/>
    <col min="30" max="30" width="15.375" customWidth="1"/>
    <col min="31" max="31" width="17.875" customWidth="1"/>
    <col min="32" max="32" width="19" customWidth="1"/>
    <col min="33" max="33" width="19.5" customWidth="1"/>
    <col min="34" max="34" width="20.125" customWidth="1"/>
    <col min="35" max="35" width="20.5" customWidth="1"/>
    <col min="36" max="36" width="21.125" customWidth="1"/>
    <col min="37" max="37" width="18" style="32" customWidth="1"/>
    <col min="38" max="38" width="19.25" customWidth="1"/>
    <col min="39" max="39" width="18.875" customWidth="1"/>
    <col min="40" max="40" width="20.25" customWidth="1"/>
    <col min="41" max="41" width="18.375" customWidth="1"/>
    <col min="42" max="42" width="19.875" customWidth="1"/>
    <col min="43" max="43" width="18.625" customWidth="1"/>
    <col min="44" max="44" width="20.875" customWidth="1"/>
    <col min="45" max="45" width="18" customWidth="1"/>
    <col min="46" max="46" width="19.25" customWidth="1"/>
    <col min="47" max="47" width="18.875" customWidth="1"/>
    <col min="48" max="54" width="13.25" customWidth="1"/>
    <col min="55" max="55" width="14.75" customWidth="1"/>
    <col min="56" max="72" width="13.25" customWidth="1"/>
    <col min="73" max="73" width="14.75" customWidth="1"/>
    <col min="74" max="77" width="13.25" customWidth="1"/>
    <col min="78" max="78" width="16.75" customWidth="1"/>
    <col min="79" max="79" width="15.125" customWidth="1"/>
    <col min="80" max="81" width="16.125" customWidth="1"/>
    <col min="82" max="82" width="15.5" customWidth="1"/>
    <col min="83" max="83" width="16.75" customWidth="1"/>
    <col min="84" max="84" width="18.25" customWidth="1"/>
    <col min="85" max="90" width="13.25" customWidth="1"/>
    <col min="91" max="91" width="14.75" customWidth="1"/>
    <col min="92" max="105" width="13.25" customWidth="1"/>
  </cols>
  <sheetData>
    <row r="1" spans="1:108" ht="13.9" customHeight="1" x14ac:dyDescent="0.25">
      <c r="A1" s="1"/>
      <c r="B1" s="2"/>
      <c r="C1" s="3" t="s">
        <v>234</v>
      </c>
      <c r="D1" s="200" t="s">
        <v>228</v>
      </c>
      <c r="E1" s="201"/>
      <c r="F1" s="201"/>
      <c r="G1" s="201"/>
      <c r="H1" s="201"/>
      <c r="I1" s="201"/>
      <c r="J1" s="201"/>
      <c r="K1" s="201"/>
      <c r="L1" s="201"/>
      <c r="M1" s="201"/>
      <c r="N1" s="201"/>
      <c r="O1" s="201"/>
      <c r="P1" s="201"/>
      <c r="Q1" s="201"/>
      <c r="R1" s="202"/>
      <c r="S1" s="203" t="s">
        <v>59</v>
      </c>
      <c r="T1" s="203"/>
      <c r="U1" s="203"/>
      <c r="V1" s="203"/>
      <c r="W1" s="203"/>
      <c r="X1" s="203"/>
      <c r="Y1" s="203"/>
      <c r="Z1" s="203"/>
      <c r="AA1" s="203"/>
      <c r="AB1" s="203"/>
      <c r="AC1" s="203" t="s">
        <v>225</v>
      </c>
      <c r="AD1" s="203"/>
      <c r="AE1" s="203"/>
      <c r="AF1" s="203"/>
      <c r="AG1" s="203"/>
      <c r="AH1" s="203"/>
      <c r="AI1" s="202" t="s">
        <v>83</v>
      </c>
      <c r="AJ1" s="203"/>
      <c r="AK1" s="203"/>
      <c r="AL1" s="203"/>
      <c r="AM1" s="203"/>
      <c r="AN1" s="200"/>
      <c r="AO1" s="203" t="s">
        <v>231</v>
      </c>
      <c r="AP1" s="203"/>
      <c r="AQ1" s="203"/>
      <c r="AR1" s="203"/>
      <c r="AS1" s="203"/>
      <c r="AT1" s="203"/>
      <c r="AU1" s="203"/>
      <c r="AV1" s="203" t="s">
        <v>97</v>
      </c>
      <c r="AW1" s="203"/>
      <c r="AX1" s="203"/>
      <c r="AY1" s="203"/>
      <c r="AZ1" s="203"/>
      <c r="BA1" s="203"/>
      <c r="BB1" s="203"/>
      <c r="BC1" s="203"/>
      <c r="BD1" s="203"/>
      <c r="BE1" s="203"/>
      <c r="BF1" s="203"/>
      <c r="BG1" s="200" t="s">
        <v>112</v>
      </c>
      <c r="BH1" s="201"/>
      <c r="BI1" s="201"/>
      <c r="BJ1" s="201"/>
      <c r="BK1" s="201"/>
      <c r="BL1" s="201"/>
      <c r="BM1" s="201"/>
      <c r="BN1" s="202"/>
      <c r="BO1" s="200" t="s">
        <v>112</v>
      </c>
      <c r="BP1" s="201"/>
      <c r="BQ1" s="201"/>
      <c r="BR1" s="201"/>
      <c r="BS1" s="201"/>
      <c r="BT1" s="201"/>
      <c r="BU1" s="201"/>
      <c r="BV1" s="201"/>
      <c r="BW1" s="201"/>
      <c r="BX1" s="201"/>
      <c r="BY1" s="201"/>
      <c r="BZ1" s="201"/>
      <c r="CA1" s="201"/>
      <c r="CB1" s="201"/>
      <c r="CC1" s="201"/>
      <c r="CD1" s="201"/>
      <c r="CE1" s="201"/>
      <c r="CF1" s="202"/>
      <c r="CG1" s="203" t="s">
        <v>140</v>
      </c>
      <c r="CH1" s="203"/>
      <c r="CI1" s="203"/>
      <c r="CJ1" s="203"/>
      <c r="CK1" s="203"/>
      <c r="CL1" s="203"/>
      <c r="CM1" s="203"/>
      <c r="CN1" s="203"/>
      <c r="CO1" s="203"/>
      <c r="CP1" s="203"/>
      <c r="CQ1" s="203"/>
      <c r="CR1" s="203"/>
      <c r="CS1" s="203"/>
      <c r="CT1" s="203"/>
      <c r="CU1" s="203"/>
      <c r="CV1" s="202" t="s">
        <v>232</v>
      </c>
      <c r="CW1" s="203"/>
      <c r="CX1" s="203"/>
      <c r="CY1" s="203"/>
      <c r="CZ1" s="203"/>
      <c r="DA1" s="203"/>
    </row>
    <row r="2" spans="1:108" ht="13.9" customHeight="1" x14ac:dyDescent="0.25">
      <c r="A2" s="1"/>
      <c r="B2" s="2"/>
      <c r="C2" s="3" t="s">
        <v>235</v>
      </c>
      <c r="D2" s="28" t="s">
        <v>24</v>
      </c>
      <c r="E2" s="28" t="s">
        <v>37</v>
      </c>
      <c r="F2" s="28" t="s">
        <v>39</v>
      </c>
      <c r="G2" s="28" t="s">
        <v>43</v>
      </c>
      <c r="H2" s="28" t="s">
        <v>44</v>
      </c>
      <c r="I2" s="28" t="s">
        <v>45</v>
      </c>
      <c r="J2" s="28" t="s">
        <v>46</v>
      </c>
      <c r="K2" s="28" t="s">
        <v>47</v>
      </c>
      <c r="L2" s="28" t="s">
        <v>48</v>
      </c>
      <c r="M2" s="28" t="s">
        <v>49</v>
      </c>
      <c r="N2" s="28" t="s">
        <v>50</v>
      </c>
      <c r="O2" s="28" t="s">
        <v>51</v>
      </c>
      <c r="P2" s="28" t="s">
        <v>53</v>
      </c>
      <c r="Q2" s="28" t="s">
        <v>54</v>
      </c>
      <c r="R2" s="28" t="s">
        <v>55</v>
      </c>
      <c r="S2" s="125" t="s">
        <v>60</v>
      </c>
      <c r="T2" s="28" t="s">
        <v>61</v>
      </c>
      <c r="U2" s="28" t="s">
        <v>62</v>
      </c>
      <c r="V2" s="28" t="s">
        <v>63</v>
      </c>
      <c r="W2" s="28" t="s">
        <v>65</v>
      </c>
      <c r="X2" s="28" t="s">
        <v>66</v>
      </c>
      <c r="Y2" s="28" t="s">
        <v>67</v>
      </c>
      <c r="Z2" s="28" t="s">
        <v>68</v>
      </c>
      <c r="AA2" s="28" t="s">
        <v>69</v>
      </c>
      <c r="AB2" s="28" t="s">
        <v>70</v>
      </c>
      <c r="AC2" s="28" t="s">
        <v>73</v>
      </c>
      <c r="AD2" s="28" t="s">
        <v>78</v>
      </c>
      <c r="AE2" s="28" t="s">
        <v>79</v>
      </c>
      <c r="AF2" s="28" t="s">
        <v>80</v>
      </c>
      <c r="AG2" s="28" t="s">
        <v>81</v>
      </c>
      <c r="AH2" s="28" t="s">
        <v>82</v>
      </c>
      <c r="AI2" s="125" t="s">
        <v>84</v>
      </c>
      <c r="AJ2" s="28" t="s">
        <v>85</v>
      </c>
      <c r="AK2" s="28" t="s">
        <v>229</v>
      </c>
      <c r="AL2" s="28" t="s">
        <v>86</v>
      </c>
      <c r="AM2" s="28" t="s">
        <v>87</v>
      </c>
      <c r="AN2" s="134" t="s">
        <v>88</v>
      </c>
      <c r="AO2" s="28" t="s">
        <v>89</v>
      </c>
      <c r="AP2" s="28" t="s">
        <v>90</v>
      </c>
      <c r="AQ2" s="28" t="s">
        <v>92</v>
      </c>
      <c r="AR2" s="28" t="s">
        <v>93</v>
      </c>
      <c r="AS2" s="28" t="s">
        <v>94</v>
      </c>
      <c r="AT2" s="28" t="s">
        <v>95</v>
      </c>
      <c r="AU2" s="28" t="s">
        <v>96</v>
      </c>
      <c r="AV2" s="28" t="s">
        <v>98</v>
      </c>
      <c r="AW2" s="28" t="s">
        <v>99</v>
      </c>
      <c r="AX2" s="28" t="s">
        <v>100</v>
      </c>
      <c r="AY2" s="28" t="s">
        <v>104</v>
      </c>
      <c r="AZ2" s="28" t="s">
        <v>105</v>
      </c>
      <c r="BA2" s="28" t="s">
        <v>106</v>
      </c>
      <c r="BB2" s="28" t="s">
        <v>107</v>
      </c>
      <c r="BC2" s="28" t="s">
        <v>108</v>
      </c>
      <c r="BD2" s="28" t="s">
        <v>109</v>
      </c>
      <c r="BE2" s="28" t="s">
        <v>110</v>
      </c>
      <c r="BF2" s="28" t="s">
        <v>111</v>
      </c>
      <c r="BG2" s="28" t="s">
        <v>113</v>
      </c>
      <c r="BH2" s="28" t="s">
        <v>114</v>
      </c>
      <c r="BI2" s="28" t="s">
        <v>115</v>
      </c>
      <c r="BJ2" s="28" t="s">
        <v>116</v>
      </c>
      <c r="BK2" s="28" t="s">
        <v>117</v>
      </c>
      <c r="BL2" s="28" t="s">
        <v>118</v>
      </c>
      <c r="BM2" s="28" t="s">
        <v>119</v>
      </c>
      <c r="BN2" s="28" t="s">
        <v>120</v>
      </c>
      <c r="BO2" s="125" t="s">
        <v>121</v>
      </c>
      <c r="BP2" s="28" t="s">
        <v>122</v>
      </c>
      <c r="BQ2" s="28" t="s">
        <v>123</v>
      </c>
      <c r="BR2" s="28" t="s">
        <v>124</v>
      </c>
      <c r="BS2" s="28" t="s">
        <v>125</v>
      </c>
      <c r="BT2" s="28" t="s">
        <v>126</v>
      </c>
      <c r="BU2" s="28" t="s">
        <v>127</v>
      </c>
      <c r="BV2" s="28" t="s">
        <v>128</v>
      </c>
      <c r="BW2" s="28" t="s">
        <v>129</v>
      </c>
      <c r="BX2" s="28" t="s">
        <v>130</v>
      </c>
      <c r="BY2" s="28" t="s">
        <v>131</v>
      </c>
      <c r="BZ2" s="28" t="s">
        <v>132</v>
      </c>
      <c r="CA2" s="28" t="s">
        <v>133</v>
      </c>
      <c r="CB2" s="28" t="s">
        <v>134</v>
      </c>
      <c r="CC2" s="28" t="s">
        <v>135</v>
      </c>
      <c r="CD2" s="28" t="s">
        <v>136</v>
      </c>
      <c r="CE2" s="28" t="s">
        <v>138</v>
      </c>
      <c r="CF2" s="28" t="s">
        <v>139</v>
      </c>
      <c r="CG2" s="28" t="s">
        <v>141</v>
      </c>
      <c r="CH2" s="28" t="s">
        <v>142</v>
      </c>
      <c r="CI2" s="28" t="s">
        <v>143</v>
      </c>
      <c r="CJ2" s="28" t="s">
        <v>144</v>
      </c>
      <c r="CK2" s="28" t="s">
        <v>145</v>
      </c>
      <c r="CL2" s="28" t="s">
        <v>146</v>
      </c>
      <c r="CM2" s="28" t="s">
        <v>147</v>
      </c>
      <c r="CN2" s="28" t="s">
        <v>148</v>
      </c>
      <c r="CO2" s="28" t="s">
        <v>149</v>
      </c>
      <c r="CP2" s="28" t="s">
        <v>150</v>
      </c>
      <c r="CQ2" s="28" t="s">
        <v>151</v>
      </c>
      <c r="CR2" s="28" t="s">
        <v>152</v>
      </c>
      <c r="CS2" s="28" t="s">
        <v>153</v>
      </c>
      <c r="CT2" s="28" t="s">
        <v>154</v>
      </c>
      <c r="CU2" s="28" t="s">
        <v>155</v>
      </c>
      <c r="CV2" s="125" t="s">
        <v>156</v>
      </c>
      <c r="CW2" s="28" t="s">
        <v>157</v>
      </c>
      <c r="CX2" s="28" t="s">
        <v>158</v>
      </c>
      <c r="CY2" s="28" t="s">
        <v>159</v>
      </c>
      <c r="CZ2" s="28" t="s">
        <v>160</v>
      </c>
      <c r="DA2" s="28" t="s">
        <v>161</v>
      </c>
    </row>
    <row r="3" spans="1:108" ht="13.9" customHeight="1" x14ac:dyDescent="0.25">
      <c r="A3" s="1"/>
      <c r="B3" s="2"/>
      <c r="C3" s="3" t="s">
        <v>1</v>
      </c>
      <c r="D3" s="29">
        <v>42636.61136574074</v>
      </c>
      <c r="E3" s="29">
        <v>42636.597534722219</v>
      </c>
      <c r="F3" s="29">
        <v>42636.423611111109</v>
      </c>
      <c r="G3" s="29">
        <v>42636.697916666664</v>
      </c>
      <c r="H3" s="29">
        <v>42636.722222222219</v>
      </c>
      <c r="I3" s="29">
        <v>42636.733298611114</v>
      </c>
      <c r="J3" s="29">
        <v>42636.740972222222</v>
      </c>
      <c r="K3" s="29">
        <v>42636.75</v>
      </c>
      <c r="L3" s="29">
        <v>42636.507013888891</v>
      </c>
      <c r="M3" s="29">
        <v>42636.487500000003</v>
      </c>
      <c r="N3" s="29">
        <v>42636.479166666664</v>
      </c>
      <c r="O3" s="29">
        <v>42636.470833333333</v>
      </c>
      <c r="P3" s="29">
        <v>42636.465277777781</v>
      </c>
      <c r="Q3" s="29">
        <v>42636.548611111109</v>
      </c>
      <c r="R3" s="29">
        <v>42636.546782407408</v>
      </c>
      <c r="S3" s="126">
        <v>42635.739629629628</v>
      </c>
      <c r="T3" s="29">
        <v>42635.757361111115</v>
      </c>
      <c r="U3" s="29">
        <v>42635.659988425927</v>
      </c>
      <c r="V3" s="29">
        <v>42635.691122685188</v>
      </c>
      <c r="W3" s="29">
        <v>42635.506944444445</v>
      </c>
      <c r="X3" s="29">
        <v>42635.520833333336</v>
      </c>
      <c r="Y3" s="29">
        <v>42636.642361111109</v>
      </c>
      <c r="Z3" s="29">
        <v>42636.65625</v>
      </c>
      <c r="AA3" s="29">
        <v>42635.586875000001</v>
      </c>
      <c r="AB3" s="29">
        <v>42635.61986111111</v>
      </c>
      <c r="AC3" s="29">
        <v>42636.75</v>
      </c>
      <c r="AD3" s="29">
        <v>42636.697916666664</v>
      </c>
      <c r="AE3" s="29">
        <v>42636.715277777781</v>
      </c>
      <c r="AF3" s="29">
        <v>42636.354166666664</v>
      </c>
      <c r="AG3" s="29">
        <v>42636.361111111109</v>
      </c>
      <c r="AH3" s="29">
        <v>42635</v>
      </c>
      <c r="AI3" s="126">
        <v>42635.401435185187</v>
      </c>
      <c r="AJ3" s="29">
        <v>42635.465277777781</v>
      </c>
      <c r="AK3" s="29">
        <v>42635.465277777781</v>
      </c>
      <c r="AL3" s="29">
        <v>42635.378472222219</v>
      </c>
      <c r="AM3" s="29">
        <v>42635.424039351848</v>
      </c>
      <c r="AN3" s="135">
        <v>42635.441087962965</v>
      </c>
      <c r="AO3" s="29">
        <v>42637.786643518521</v>
      </c>
      <c r="AP3" s="29">
        <v>42637.792199074072</v>
      </c>
      <c r="AQ3" s="29">
        <v>42637.704861111109</v>
      </c>
      <c r="AR3" s="29">
        <v>42637.579861111109</v>
      </c>
      <c r="AS3" s="29">
        <v>42638.399305555555</v>
      </c>
      <c r="AT3" s="29">
        <v>42637.652777777781</v>
      </c>
      <c r="AU3" s="29">
        <v>42637.621527777781</v>
      </c>
      <c r="AV3" s="29">
        <v>42637.368668981479</v>
      </c>
      <c r="AW3" s="29">
        <v>42637.409722222219</v>
      </c>
      <c r="AX3" s="29">
        <v>42634.635416666664</v>
      </c>
      <c r="AY3" s="29">
        <v>42634.663229166668</v>
      </c>
      <c r="AZ3" s="29">
        <v>42634.716666666667</v>
      </c>
      <c r="BA3" s="29">
        <v>42637.455416666664</v>
      </c>
      <c r="BB3" s="29">
        <v>42637.494444444441</v>
      </c>
      <c r="BC3" s="29">
        <v>42634.71875</v>
      </c>
      <c r="BD3" s="29">
        <v>42637.541666666664</v>
      </c>
      <c r="BE3" s="29">
        <v>42637.555555555555</v>
      </c>
      <c r="BF3" s="29">
        <v>42637.489583333336</v>
      </c>
      <c r="BG3" s="29">
        <v>42633.520833333336</v>
      </c>
      <c r="BH3" s="29">
        <v>42633.548611111109</v>
      </c>
      <c r="BI3" s="29">
        <v>42633.454861111109</v>
      </c>
      <c r="BJ3" s="29">
        <v>42633.493055555555</v>
      </c>
      <c r="BK3" s="29">
        <v>42634.493055555555</v>
      </c>
      <c r="BL3" s="29">
        <v>42634.458333333336</v>
      </c>
      <c r="BM3" s="29">
        <v>42634.5625</v>
      </c>
      <c r="BN3" s="29">
        <v>42634.536111111112</v>
      </c>
      <c r="BO3" s="126">
        <v>42633.73982638889</v>
      </c>
      <c r="BP3" s="29">
        <v>42633.663460648146</v>
      </c>
      <c r="BQ3" s="29">
        <v>42633.635428240741</v>
      </c>
      <c r="BR3" s="29">
        <v>42633.538194444445</v>
      </c>
      <c r="BS3" s="29">
        <v>42633.46974537037</v>
      </c>
      <c r="BT3" s="29">
        <v>42634.475821759261</v>
      </c>
      <c r="BU3" s="29">
        <v>42633.666666666664</v>
      </c>
      <c r="BV3" s="29">
        <v>42634.395833333336</v>
      </c>
      <c r="BW3" s="29">
        <v>42634.381944444445</v>
      </c>
      <c r="BX3" s="29">
        <v>42634.347222222219</v>
      </c>
      <c r="BY3" s="29">
        <v>42633.600694444445</v>
      </c>
      <c r="BZ3" s="29">
        <v>42633.576388888891</v>
      </c>
      <c r="CA3" s="29">
        <v>42634.378472222219</v>
      </c>
      <c r="CB3" s="29">
        <v>42633.694745370369</v>
      </c>
      <c r="CC3" s="29">
        <v>42634.434525462966</v>
      </c>
      <c r="CD3" s="29">
        <v>42634.411504629628</v>
      </c>
      <c r="CE3" s="29">
        <v>42633.618055555555</v>
      </c>
      <c r="CF3" s="29">
        <v>42633.597222222219</v>
      </c>
      <c r="CG3" s="29">
        <v>42637.510416666664</v>
      </c>
      <c r="CH3" s="29">
        <v>42637.527777777781</v>
      </c>
      <c r="CI3" s="29">
        <v>42637.375</v>
      </c>
      <c r="CJ3" s="29">
        <v>42638.399305555555</v>
      </c>
      <c r="CK3" s="29">
        <v>42637.430555555555</v>
      </c>
      <c r="CL3" s="29">
        <v>42637.458333333336</v>
      </c>
      <c r="CM3" s="29">
        <v>42637.474305555559</v>
      </c>
      <c r="CN3" s="29">
        <v>42635.684027777781</v>
      </c>
      <c r="CO3" s="29">
        <v>42635.618055555555</v>
      </c>
      <c r="CP3" s="29">
        <v>42635.649305555555</v>
      </c>
      <c r="CQ3" s="29">
        <v>42635.725694444445</v>
      </c>
      <c r="CR3" s="29">
        <v>42635.371527777781</v>
      </c>
      <c r="CS3" s="29">
        <v>42635.423611111109</v>
      </c>
      <c r="CT3" s="29">
        <v>42635.545138888891</v>
      </c>
      <c r="CU3" s="29">
        <v>42637.444444444445</v>
      </c>
      <c r="CV3" s="126">
        <v>42637.618055555555</v>
      </c>
      <c r="CW3" s="29">
        <v>42637.634293981479</v>
      </c>
      <c r="CX3" s="29">
        <v>42638.385416666664</v>
      </c>
      <c r="CY3" s="29">
        <v>42637.697962962964</v>
      </c>
      <c r="CZ3" s="29">
        <v>42637.673611111109</v>
      </c>
      <c r="DA3" s="29">
        <v>42637.652777777781</v>
      </c>
    </row>
    <row r="4" spans="1:108" ht="13.9" customHeight="1" x14ac:dyDescent="0.25">
      <c r="A4" s="1"/>
      <c r="B4" s="2"/>
      <c r="C4" s="3" t="s">
        <v>236</v>
      </c>
      <c r="D4" s="28" t="s">
        <v>25</v>
      </c>
      <c r="E4" s="28" t="s">
        <v>25</v>
      </c>
      <c r="F4" s="28" t="s">
        <v>25</v>
      </c>
      <c r="G4" s="28" t="s">
        <v>25</v>
      </c>
      <c r="H4" s="28" t="s">
        <v>25</v>
      </c>
      <c r="I4" s="28" t="s">
        <v>25</v>
      </c>
      <c r="J4" s="28" t="s">
        <v>25</v>
      </c>
      <c r="K4" s="28" t="s">
        <v>25</v>
      </c>
      <c r="L4" s="28" t="s">
        <v>25</v>
      </c>
      <c r="M4" s="28" t="s">
        <v>25</v>
      </c>
      <c r="N4" s="28" t="s">
        <v>25</v>
      </c>
      <c r="O4" s="28" t="s">
        <v>25</v>
      </c>
      <c r="P4" s="28" t="s">
        <v>25</v>
      </c>
      <c r="Q4" s="28" t="s">
        <v>25</v>
      </c>
      <c r="R4" s="28" t="s">
        <v>25</v>
      </c>
      <c r="S4" s="125" t="s">
        <v>25</v>
      </c>
      <c r="T4" s="28" t="s">
        <v>25</v>
      </c>
      <c r="U4" s="28" t="s">
        <v>25</v>
      </c>
      <c r="V4" s="28" t="s">
        <v>25</v>
      </c>
      <c r="W4" s="28" t="s">
        <v>25</v>
      </c>
      <c r="X4" s="28" t="s">
        <v>25</v>
      </c>
      <c r="Y4" s="28" t="s">
        <v>25</v>
      </c>
      <c r="Z4" s="28" t="s">
        <v>25</v>
      </c>
      <c r="AA4" s="28" t="s">
        <v>25</v>
      </c>
      <c r="AB4" s="28" t="s">
        <v>25</v>
      </c>
      <c r="AC4" s="28" t="s">
        <v>25</v>
      </c>
      <c r="AD4" s="28" t="s">
        <v>25</v>
      </c>
      <c r="AE4" s="28" t="s">
        <v>25</v>
      </c>
      <c r="AF4" s="28" t="s">
        <v>25</v>
      </c>
      <c r="AG4" s="28" t="s">
        <v>25</v>
      </c>
      <c r="AH4" s="28" t="s">
        <v>25</v>
      </c>
      <c r="AI4" s="125" t="s">
        <v>25</v>
      </c>
      <c r="AJ4" s="28" t="s">
        <v>25</v>
      </c>
      <c r="AK4" s="28" t="s">
        <v>167</v>
      </c>
      <c r="AL4" s="28" t="s">
        <v>25</v>
      </c>
      <c r="AM4" s="28" t="s">
        <v>25</v>
      </c>
      <c r="AN4" s="134" t="s">
        <v>25</v>
      </c>
      <c r="AO4" s="28" t="s">
        <v>25</v>
      </c>
      <c r="AP4" s="28" t="s">
        <v>25</v>
      </c>
      <c r="AQ4" s="28" t="s">
        <v>25</v>
      </c>
      <c r="AR4" s="28" t="s">
        <v>25</v>
      </c>
      <c r="AS4" s="28" t="s">
        <v>25</v>
      </c>
      <c r="AT4" s="28" t="s">
        <v>25</v>
      </c>
      <c r="AU4" s="28" t="s">
        <v>25</v>
      </c>
      <c r="AV4" s="28" t="s">
        <v>25</v>
      </c>
      <c r="AW4" s="28" t="s">
        <v>25</v>
      </c>
      <c r="AX4" s="28" t="s">
        <v>25</v>
      </c>
      <c r="AY4" s="28" t="s">
        <v>25</v>
      </c>
      <c r="AZ4" s="28" t="s">
        <v>25</v>
      </c>
      <c r="BA4" s="28" t="s">
        <v>25</v>
      </c>
      <c r="BB4" s="28" t="s">
        <v>25</v>
      </c>
      <c r="BC4" s="28" t="s">
        <v>25</v>
      </c>
      <c r="BD4" s="28" t="s">
        <v>25</v>
      </c>
      <c r="BE4" s="28" t="s">
        <v>25</v>
      </c>
      <c r="BF4" s="28" t="s">
        <v>25</v>
      </c>
      <c r="BG4" s="28" t="s">
        <v>25</v>
      </c>
      <c r="BH4" s="28" t="s">
        <v>25</v>
      </c>
      <c r="BI4" s="28" t="s">
        <v>25</v>
      </c>
      <c r="BJ4" s="28" t="s">
        <v>25</v>
      </c>
      <c r="BK4" s="28" t="s">
        <v>25</v>
      </c>
      <c r="BL4" s="28" t="s">
        <v>25</v>
      </c>
      <c r="BM4" s="28" t="s">
        <v>25</v>
      </c>
      <c r="BN4" s="28" t="s">
        <v>25</v>
      </c>
      <c r="BO4" s="125" t="s">
        <v>25</v>
      </c>
      <c r="BP4" s="28" t="s">
        <v>25</v>
      </c>
      <c r="BQ4" s="28" t="s">
        <v>25</v>
      </c>
      <c r="BR4" s="28" t="s">
        <v>25</v>
      </c>
      <c r="BS4" s="28" t="s">
        <v>25</v>
      </c>
      <c r="BT4" s="28" t="s">
        <v>25</v>
      </c>
      <c r="BU4" s="28" t="s">
        <v>25</v>
      </c>
      <c r="BV4" s="28" t="s">
        <v>25</v>
      </c>
      <c r="BW4" s="28" t="s">
        <v>25</v>
      </c>
      <c r="BX4" s="28" t="s">
        <v>25</v>
      </c>
      <c r="BY4" s="28" t="s">
        <v>25</v>
      </c>
      <c r="BZ4" s="28" t="s">
        <v>25</v>
      </c>
      <c r="CA4" s="28" t="s">
        <v>25</v>
      </c>
      <c r="CB4" s="28" t="s">
        <v>25</v>
      </c>
      <c r="CC4" s="28" t="s">
        <v>25</v>
      </c>
      <c r="CD4" s="28" t="s">
        <v>25</v>
      </c>
      <c r="CE4" s="28" t="s">
        <v>25</v>
      </c>
      <c r="CF4" s="28" t="s">
        <v>25</v>
      </c>
      <c r="CG4" s="28" t="s">
        <v>25</v>
      </c>
      <c r="CH4" s="28" t="s">
        <v>25</v>
      </c>
      <c r="CI4" s="28" t="s">
        <v>25</v>
      </c>
      <c r="CJ4" s="28" t="s">
        <v>25</v>
      </c>
      <c r="CK4" s="28" t="s">
        <v>25</v>
      </c>
      <c r="CL4" s="28" t="s">
        <v>25</v>
      </c>
      <c r="CM4" s="28" t="s">
        <v>25</v>
      </c>
      <c r="CN4" s="28" t="s">
        <v>25</v>
      </c>
      <c r="CO4" s="28" t="s">
        <v>25</v>
      </c>
      <c r="CP4" s="28" t="s">
        <v>25</v>
      </c>
      <c r="CQ4" s="28" t="s">
        <v>25</v>
      </c>
      <c r="CR4" s="28" t="s">
        <v>25</v>
      </c>
      <c r="CS4" s="28" t="s">
        <v>25</v>
      </c>
      <c r="CT4" s="28" t="s">
        <v>25</v>
      </c>
      <c r="CU4" s="28" t="s">
        <v>25</v>
      </c>
      <c r="CV4" s="125" t="s">
        <v>25</v>
      </c>
      <c r="CW4" s="28" t="s">
        <v>25</v>
      </c>
      <c r="CX4" s="28" t="s">
        <v>25</v>
      </c>
      <c r="CY4" s="28" t="s">
        <v>25</v>
      </c>
      <c r="CZ4" s="28" t="s">
        <v>25</v>
      </c>
      <c r="DA4" s="28" t="s">
        <v>25</v>
      </c>
    </row>
    <row r="5" spans="1:108" ht="13.9" customHeight="1" x14ac:dyDescent="0.25">
      <c r="A5" s="4"/>
      <c r="B5" s="5"/>
      <c r="C5" s="3" t="s">
        <v>2</v>
      </c>
      <c r="D5" s="30" t="s">
        <v>237</v>
      </c>
      <c r="E5" s="30" t="s">
        <v>237</v>
      </c>
      <c r="F5" s="30" t="s">
        <v>26</v>
      </c>
      <c r="G5" s="30" t="s">
        <v>26</v>
      </c>
      <c r="H5" s="30" t="s">
        <v>26</v>
      </c>
      <c r="I5" s="30" t="s">
        <v>26</v>
      </c>
      <c r="J5" s="30" t="s">
        <v>26</v>
      </c>
      <c r="K5" s="30" t="s">
        <v>26</v>
      </c>
      <c r="L5" s="30" t="s">
        <v>26</v>
      </c>
      <c r="M5" s="30" t="s">
        <v>26</v>
      </c>
      <c r="N5" s="30" t="s">
        <v>26</v>
      </c>
      <c r="O5" s="30" t="s">
        <v>26</v>
      </c>
      <c r="P5" s="30" t="s">
        <v>26</v>
      </c>
      <c r="Q5" s="30" t="s">
        <v>26</v>
      </c>
      <c r="R5" s="30" t="s">
        <v>26</v>
      </c>
      <c r="S5" s="127" t="s">
        <v>26</v>
      </c>
      <c r="T5" s="30" t="s">
        <v>26</v>
      </c>
      <c r="U5" s="30" t="s">
        <v>26</v>
      </c>
      <c r="V5" s="30" t="s">
        <v>26</v>
      </c>
      <c r="W5" s="30" t="s">
        <v>26</v>
      </c>
      <c r="X5" s="30" t="s">
        <v>26</v>
      </c>
      <c r="Y5" s="30" t="s">
        <v>26</v>
      </c>
      <c r="Z5" s="30" t="s">
        <v>26</v>
      </c>
      <c r="AA5" s="30" t="s">
        <v>26</v>
      </c>
      <c r="AB5" s="30" t="s">
        <v>26</v>
      </c>
      <c r="AC5" s="30" t="s">
        <v>26</v>
      </c>
      <c r="AD5" s="30" t="s">
        <v>26</v>
      </c>
      <c r="AE5" s="30" t="s">
        <v>26</v>
      </c>
      <c r="AF5" s="30" t="s">
        <v>26</v>
      </c>
      <c r="AG5" s="30" t="s">
        <v>26</v>
      </c>
      <c r="AH5" s="30" t="s">
        <v>26</v>
      </c>
      <c r="AI5" s="127" t="s">
        <v>26</v>
      </c>
      <c r="AJ5" s="30" t="s">
        <v>26</v>
      </c>
      <c r="AK5" s="30" t="s">
        <v>230</v>
      </c>
      <c r="AL5" s="30" t="s">
        <v>26</v>
      </c>
      <c r="AM5" s="30" t="s">
        <v>26</v>
      </c>
      <c r="AN5" s="136" t="s">
        <v>26</v>
      </c>
      <c r="AO5" s="30" t="s">
        <v>26</v>
      </c>
      <c r="AP5" s="30" t="s">
        <v>91</v>
      </c>
      <c r="AQ5" s="30" t="s">
        <v>26</v>
      </c>
      <c r="AR5" s="30" t="s">
        <v>26</v>
      </c>
      <c r="AS5" s="30" t="s">
        <v>91</v>
      </c>
      <c r="AT5" s="30" t="s">
        <v>26</v>
      </c>
      <c r="AU5" s="30" t="s">
        <v>26</v>
      </c>
      <c r="AV5" s="30" t="s">
        <v>26</v>
      </c>
      <c r="AW5" s="30" t="s">
        <v>26</v>
      </c>
      <c r="AX5" s="30" t="s">
        <v>26</v>
      </c>
      <c r="AY5" s="30" t="s">
        <v>26</v>
      </c>
      <c r="AZ5" s="30" t="s">
        <v>26</v>
      </c>
      <c r="BA5" s="30" t="s">
        <v>26</v>
      </c>
      <c r="BB5" s="30" t="s">
        <v>26</v>
      </c>
      <c r="BC5" s="30" t="s">
        <v>26</v>
      </c>
      <c r="BD5" s="30" t="s">
        <v>26</v>
      </c>
      <c r="BE5" s="30" t="s">
        <v>26</v>
      </c>
      <c r="BF5" s="30" t="s">
        <v>26</v>
      </c>
      <c r="BG5" s="30" t="s">
        <v>26</v>
      </c>
      <c r="BH5" s="30" t="s">
        <v>26</v>
      </c>
      <c r="BI5" s="30" t="s">
        <v>26</v>
      </c>
      <c r="BJ5" s="30" t="s">
        <v>26</v>
      </c>
      <c r="BK5" s="30" t="s">
        <v>26</v>
      </c>
      <c r="BL5" s="30" t="s">
        <v>26</v>
      </c>
      <c r="BM5" s="30" t="s">
        <v>26</v>
      </c>
      <c r="BN5" s="30" t="s">
        <v>91</v>
      </c>
      <c r="BO5" s="127" t="s">
        <v>26</v>
      </c>
      <c r="BP5" s="30" t="s">
        <v>26</v>
      </c>
      <c r="BQ5" s="30" t="s">
        <v>26</v>
      </c>
      <c r="BR5" s="30" t="s">
        <v>91</v>
      </c>
      <c r="BS5" s="30" t="s">
        <v>91</v>
      </c>
      <c r="BT5" s="30" t="s">
        <v>26</v>
      </c>
      <c r="BU5" s="30" t="s">
        <v>26</v>
      </c>
      <c r="BV5" s="30" t="s">
        <v>91</v>
      </c>
      <c r="BW5" s="30" t="s">
        <v>26</v>
      </c>
      <c r="BX5" s="30" t="s">
        <v>91</v>
      </c>
      <c r="BY5" s="30" t="s">
        <v>26</v>
      </c>
      <c r="BZ5" s="30" t="s">
        <v>26</v>
      </c>
      <c r="CA5" s="30" t="s">
        <v>26</v>
      </c>
      <c r="CB5" s="30" t="s">
        <v>26</v>
      </c>
      <c r="CC5" s="30" t="s">
        <v>26</v>
      </c>
      <c r="CD5" s="30" t="s">
        <v>26</v>
      </c>
      <c r="CE5" s="30" t="s">
        <v>26</v>
      </c>
      <c r="CF5" s="30" t="s">
        <v>26</v>
      </c>
      <c r="CG5" s="30" t="s">
        <v>26</v>
      </c>
      <c r="CH5" s="30" t="s">
        <v>26</v>
      </c>
      <c r="CI5" s="30" t="s">
        <v>26</v>
      </c>
      <c r="CJ5" s="30" t="s">
        <v>91</v>
      </c>
      <c r="CK5" s="30" t="s">
        <v>26</v>
      </c>
      <c r="CL5" s="30" t="s">
        <v>91</v>
      </c>
      <c r="CM5" s="30" t="s">
        <v>91</v>
      </c>
      <c r="CN5" s="30" t="s">
        <v>26</v>
      </c>
      <c r="CO5" s="30" t="s">
        <v>26</v>
      </c>
      <c r="CP5" s="30" t="s">
        <v>26</v>
      </c>
      <c r="CQ5" s="30" t="s">
        <v>26</v>
      </c>
      <c r="CR5" s="30" t="s">
        <v>91</v>
      </c>
      <c r="CS5" s="30" t="s">
        <v>91</v>
      </c>
      <c r="CT5" s="30" t="s">
        <v>26</v>
      </c>
      <c r="CU5" s="30" t="s">
        <v>91</v>
      </c>
      <c r="CV5" s="127" t="s">
        <v>26</v>
      </c>
      <c r="CW5" s="30" t="s">
        <v>26</v>
      </c>
      <c r="CX5" s="30" t="s">
        <v>91</v>
      </c>
      <c r="CY5" s="30" t="s">
        <v>26</v>
      </c>
      <c r="CZ5" s="30" t="s">
        <v>26</v>
      </c>
      <c r="DA5" s="30" t="s">
        <v>26</v>
      </c>
    </row>
    <row r="6" spans="1:108" ht="13.9" customHeight="1" x14ac:dyDescent="0.25">
      <c r="A6" s="6" t="s">
        <v>163</v>
      </c>
      <c r="B6" s="7" t="s">
        <v>164</v>
      </c>
      <c r="C6" s="8" t="s">
        <v>165</v>
      </c>
      <c r="D6" s="31"/>
      <c r="E6" s="31"/>
      <c r="F6" s="31"/>
      <c r="G6" s="31"/>
      <c r="H6" s="31"/>
      <c r="I6" s="31"/>
      <c r="J6" s="31"/>
      <c r="K6" s="31"/>
      <c r="L6" s="31"/>
      <c r="M6" s="31"/>
      <c r="N6" s="31"/>
      <c r="O6" s="31"/>
      <c r="P6" s="31"/>
      <c r="Q6" s="31"/>
      <c r="R6" s="31"/>
      <c r="S6" s="128"/>
      <c r="T6" s="31"/>
      <c r="U6" s="31"/>
      <c r="V6" s="31"/>
      <c r="W6" s="31"/>
      <c r="X6" s="31"/>
      <c r="Y6" s="31"/>
      <c r="Z6" s="31"/>
      <c r="AA6" s="31"/>
      <c r="AB6" s="31"/>
      <c r="AC6" s="31"/>
      <c r="AD6" s="31"/>
      <c r="AE6" s="31"/>
      <c r="AF6" s="31"/>
      <c r="AG6" s="31"/>
      <c r="AH6" s="31"/>
      <c r="AI6" s="128"/>
      <c r="AJ6" s="31"/>
      <c r="AK6" s="31"/>
      <c r="AL6" s="31"/>
      <c r="AM6" s="31"/>
      <c r="AN6" s="137"/>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128"/>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128"/>
      <c r="CW6" s="31"/>
      <c r="CX6" s="31"/>
      <c r="CY6" s="31"/>
      <c r="CZ6" s="31"/>
      <c r="DA6" s="31"/>
    </row>
    <row r="7" spans="1:108" ht="13.9" customHeight="1" x14ac:dyDescent="0.25">
      <c r="A7" s="12" t="s">
        <v>166</v>
      </c>
      <c r="B7" s="24"/>
      <c r="C7" s="18"/>
      <c r="D7" s="52"/>
      <c r="E7" s="35"/>
      <c r="F7" s="113"/>
      <c r="G7" s="35"/>
      <c r="H7" s="35"/>
      <c r="I7" s="35"/>
      <c r="J7" s="35"/>
      <c r="K7" s="35"/>
      <c r="L7" s="35"/>
      <c r="M7" s="35"/>
      <c r="N7" s="35"/>
      <c r="O7" s="35"/>
      <c r="P7" s="35"/>
      <c r="Q7" s="35"/>
      <c r="R7" s="36"/>
      <c r="S7" s="113"/>
      <c r="T7" s="35"/>
      <c r="U7" s="35"/>
      <c r="V7" s="35"/>
      <c r="W7" s="35"/>
      <c r="X7" s="35"/>
      <c r="Y7" s="35"/>
      <c r="Z7" s="35"/>
      <c r="AA7" s="35"/>
      <c r="AB7" s="36"/>
      <c r="AC7" s="52"/>
      <c r="AD7" s="35"/>
      <c r="AE7" s="35"/>
      <c r="AF7" s="35"/>
      <c r="AG7" s="35"/>
      <c r="AH7" s="36"/>
      <c r="AI7" s="113"/>
      <c r="AJ7" s="35"/>
      <c r="AK7" s="35"/>
      <c r="AL7" s="35"/>
      <c r="AM7" s="35"/>
      <c r="AN7" s="138"/>
      <c r="AO7" s="52"/>
      <c r="AP7" s="35"/>
      <c r="AQ7" s="35"/>
      <c r="AR7" s="35"/>
      <c r="AS7" s="35"/>
      <c r="AT7" s="35"/>
      <c r="AU7" s="36"/>
      <c r="AV7" s="52"/>
      <c r="AW7" s="35"/>
      <c r="AX7" s="35"/>
      <c r="AY7" s="35"/>
      <c r="AZ7" s="35"/>
      <c r="BA7" s="35"/>
      <c r="BB7" s="35"/>
      <c r="BC7" s="35"/>
      <c r="BD7" s="35"/>
      <c r="BE7" s="35"/>
      <c r="BF7" s="36"/>
      <c r="BG7" s="52"/>
      <c r="BH7" s="35"/>
      <c r="BI7" s="35"/>
      <c r="BJ7" s="35"/>
      <c r="BK7" s="35"/>
      <c r="BL7" s="35"/>
      <c r="BM7" s="35"/>
      <c r="BN7" s="36"/>
      <c r="BO7" s="113"/>
      <c r="BP7" s="35"/>
      <c r="BQ7" s="35"/>
      <c r="BR7" s="35"/>
      <c r="BS7" s="35"/>
      <c r="BT7" s="35"/>
      <c r="BU7" s="35"/>
      <c r="BV7" s="35"/>
      <c r="BW7" s="35"/>
      <c r="BX7" s="35"/>
      <c r="BY7" s="35"/>
      <c r="BZ7" s="35"/>
      <c r="CA7" s="35"/>
      <c r="CB7" s="35"/>
      <c r="CC7" s="35"/>
      <c r="CD7" s="35"/>
      <c r="CE7" s="35"/>
      <c r="CF7" s="36"/>
      <c r="CG7" s="52"/>
      <c r="CH7" s="35"/>
      <c r="CI7" s="35"/>
      <c r="CJ7" s="35"/>
      <c r="CK7" s="35"/>
      <c r="CL7" s="35"/>
      <c r="CM7" s="35"/>
      <c r="CN7" s="35"/>
      <c r="CO7" s="35"/>
      <c r="CP7" s="35"/>
      <c r="CQ7" s="35"/>
      <c r="CR7" s="35"/>
      <c r="CS7" s="35"/>
      <c r="CT7" s="35"/>
      <c r="CU7" s="36"/>
      <c r="CV7" s="113"/>
      <c r="CW7" s="35"/>
      <c r="CX7" s="35"/>
      <c r="CY7" s="35"/>
      <c r="CZ7" s="35"/>
      <c r="DA7" s="36"/>
    </row>
    <row r="8" spans="1:108" ht="13.9" customHeight="1" x14ac:dyDescent="0.25">
      <c r="A8" s="13" t="s">
        <v>3</v>
      </c>
      <c r="B8" s="9" t="s">
        <v>18</v>
      </c>
      <c r="C8" s="19" t="s">
        <v>251</v>
      </c>
      <c r="D8" s="53">
        <v>8.0399999999999991</v>
      </c>
      <c r="E8" s="37">
        <v>8.17</v>
      </c>
      <c r="F8" s="114">
        <v>6.62</v>
      </c>
      <c r="G8" s="37">
        <v>7.71</v>
      </c>
      <c r="H8" s="38">
        <v>7.7</v>
      </c>
      <c r="I8" s="37">
        <v>7.78</v>
      </c>
      <c r="J8" s="37">
        <v>7.87</v>
      </c>
      <c r="K8" s="37">
        <v>7.63</v>
      </c>
      <c r="L8" s="37">
        <v>6.53</v>
      </c>
      <c r="M8" s="37">
        <v>6.52</v>
      </c>
      <c r="N8" s="39">
        <v>6.49</v>
      </c>
      <c r="O8" s="39">
        <v>6.45</v>
      </c>
      <c r="P8" s="37">
        <v>6.61</v>
      </c>
      <c r="Q8" s="37">
        <v>6.57</v>
      </c>
      <c r="R8" s="43">
        <v>7.76</v>
      </c>
      <c r="S8" s="114">
        <v>7.88</v>
      </c>
      <c r="T8" s="37">
        <v>8.0299999999999994</v>
      </c>
      <c r="U8" s="37">
        <v>7.39</v>
      </c>
      <c r="V8" s="37">
        <v>7.85</v>
      </c>
      <c r="W8" s="38">
        <v>8.1</v>
      </c>
      <c r="X8" s="37">
        <v>8.15</v>
      </c>
      <c r="Y8" s="37">
        <v>8.14</v>
      </c>
      <c r="Z8" s="37">
        <v>7.22</v>
      </c>
      <c r="AA8" s="37">
        <v>7.61</v>
      </c>
      <c r="AB8" s="43">
        <v>7.52</v>
      </c>
      <c r="AC8" s="54">
        <v>6.04</v>
      </c>
      <c r="AD8" s="39">
        <v>3.39</v>
      </c>
      <c r="AE8" s="39">
        <v>5.47</v>
      </c>
      <c r="AF8" s="39">
        <v>5.48</v>
      </c>
      <c r="AG8" s="41">
        <v>5.2</v>
      </c>
      <c r="AH8" s="43">
        <v>6.79</v>
      </c>
      <c r="AI8" s="115">
        <v>5.47</v>
      </c>
      <c r="AJ8" s="37">
        <v>7.16</v>
      </c>
      <c r="AK8" s="37" t="s">
        <v>167</v>
      </c>
      <c r="AL8" s="39">
        <v>5.54</v>
      </c>
      <c r="AM8" s="37">
        <v>7.36</v>
      </c>
      <c r="AN8" s="139">
        <v>7.94</v>
      </c>
      <c r="AO8" s="53">
        <v>7.59</v>
      </c>
      <c r="AP8" s="37">
        <v>7.64</v>
      </c>
      <c r="AQ8" s="37">
        <v>7.94</v>
      </c>
      <c r="AR8" s="37">
        <v>7.63</v>
      </c>
      <c r="AS8" s="37">
        <v>7.97</v>
      </c>
      <c r="AT8" s="37">
        <v>7.72</v>
      </c>
      <c r="AU8" s="63">
        <v>7.7</v>
      </c>
      <c r="AV8" s="53">
        <v>7.53</v>
      </c>
      <c r="AW8" s="37">
        <v>7.99</v>
      </c>
      <c r="AX8" s="41">
        <v>4.5</v>
      </c>
      <c r="AY8" s="39">
        <v>5.37</v>
      </c>
      <c r="AZ8" s="39">
        <v>5.83</v>
      </c>
      <c r="BA8" s="39">
        <v>3.48</v>
      </c>
      <c r="BB8" s="39">
        <v>3.99</v>
      </c>
      <c r="BC8" s="39">
        <v>3.88</v>
      </c>
      <c r="BD8" s="39">
        <v>4.16</v>
      </c>
      <c r="BE8" s="39">
        <v>5.15</v>
      </c>
      <c r="BF8" s="97">
        <v>4.1100000000000003</v>
      </c>
      <c r="BG8" s="54">
        <v>6.46</v>
      </c>
      <c r="BH8" s="37">
        <v>6.68</v>
      </c>
      <c r="BI8" s="39">
        <v>6.38</v>
      </c>
      <c r="BJ8" s="39">
        <v>6.12</v>
      </c>
      <c r="BK8" s="37">
        <v>6.58</v>
      </c>
      <c r="BL8" s="37">
        <v>6.72</v>
      </c>
      <c r="BM8" s="37">
        <v>6.79</v>
      </c>
      <c r="BN8" s="43">
        <v>7.75</v>
      </c>
      <c r="BO8" s="114">
        <v>6.88</v>
      </c>
      <c r="BP8" s="39">
        <v>6.49</v>
      </c>
      <c r="BQ8" s="37">
        <v>6.86</v>
      </c>
      <c r="BR8" s="37">
        <v>7.15</v>
      </c>
      <c r="BS8" s="37">
        <v>7.44</v>
      </c>
      <c r="BT8" s="37">
        <v>7.72</v>
      </c>
      <c r="BU8" s="37">
        <v>6.68</v>
      </c>
      <c r="BV8" s="37">
        <v>7.17</v>
      </c>
      <c r="BW8" s="39">
        <v>6.31</v>
      </c>
      <c r="BX8" s="39">
        <v>6.48</v>
      </c>
      <c r="BY8" s="39">
        <v>6.41</v>
      </c>
      <c r="BZ8" s="37">
        <v>6.84</v>
      </c>
      <c r="CA8" s="37">
        <v>6.69</v>
      </c>
      <c r="CB8" s="37">
        <v>7.13</v>
      </c>
      <c r="CC8" s="37">
        <v>7.02</v>
      </c>
      <c r="CD8" s="37">
        <v>6.52</v>
      </c>
      <c r="CE8" s="38">
        <v>6.8</v>
      </c>
      <c r="CF8" s="43">
        <v>7.01</v>
      </c>
      <c r="CG8" s="53">
        <v>7.85</v>
      </c>
      <c r="CH8" s="38">
        <v>7.6</v>
      </c>
      <c r="CI8" s="37">
        <v>8.02</v>
      </c>
      <c r="CJ8" s="37">
        <v>8.27</v>
      </c>
      <c r="CK8" s="37">
        <v>7.91</v>
      </c>
      <c r="CL8" s="37">
        <v>6.99</v>
      </c>
      <c r="CM8" s="37">
        <v>7.21</v>
      </c>
      <c r="CN8" s="37">
        <v>7.54</v>
      </c>
      <c r="CO8" s="37">
        <v>7.48</v>
      </c>
      <c r="CP8" s="37">
        <v>7.47</v>
      </c>
      <c r="CQ8" s="37">
        <v>7.95</v>
      </c>
      <c r="CR8" s="38">
        <v>7.2</v>
      </c>
      <c r="CS8" s="37">
        <v>7.48</v>
      </c>
      <c r="CT8" s="37">
        <v>7.33</v>
      </c>
      <c r="CU8" s="43">
        <v>8.14</v>
      </c>
      <c r="CV8" s="114">
        <v>6.89</v>
      </c>
      <c r="CW8" s="37">
        <v>7.45</v>
      </c>
      <c r="CX8" s="39">
        <v>4.37</v>
      </c>
      <c r="CY8" s="39">
        <v>5.83</v>
      </c>
      <c r="CZ8" s="39">
        <v>6.38</v>
      </c>
      <c r="DA8" s="63">
        <v>6.9</v>
      </c>
    </row>
    <row r="9" spans="1:108" ht="13.9" customHeight="1" x14ac:dyDescent="0.25">
      <c r="A9" s="13" t="s">
        <v>4</v>
      </c>
      <c r="B9" s="26" t="s">
        <v>18</v>
      </c>
      <c r="C9" s="19" t="s">
        <v>251</v>
      </c>
      <c r="D9" s="53">
        <v>7.56</v>
      </c>
      <c r="E9" s="37">
        <v>7.63</v>
      </c>
      <c r="F9" s="115">
        <v>6.44</v>
      </c>
      <c r="G9" s="37">
        <v>6.87</v>
      </c>
      <c r="H9" s="37">
        <v>6.71</v>
      </c>
      <c r="I9" s="37">
        <v>6.75</v>
      </c>
      <c r="J9" s="37">
        <v>6.69</v>
      </c>
      <c r="K9" s="37">
        <v>6.69</v>
      </c>
      <c r="L9" s="39">
        <v>6.31</v>
      </c>
      <c r="M9" s="39">
        <v>6.28</v>
      </c>
      <c r="N9" s="39">
        <v>6.29</v>
      </c>
      <c r="O9" s="39">
        <v>6.33</v>
      </c>
      <c r="P9" s="39">
        <v>6.42</v>
      </c>
      <c r="Q9" s="39">
        <v>6.3</v>
      </c>
      <c r="R9" s="43">
        <v>6.82</v>
      </c>
      <c r="S9" s="114">
        <v>7.22</v>
      </c>
      <c r="T9" s="37">
        <v>7.39</v>
      </c>
      <c r="U9" s="37">
        <v>6.88</v>
      </c>
      <c r="V9" s="37">
        <v>7.22</v>
      </c>
      <c r="W9" s="37">
        <v>7.55</v>
      </c>
      <c r="X9" s="37">
        <v>7.78</v>
      </c>
      <c r="Y9" s="37">
        <v>7.34</v>
      </c>
      <c r="Z9" s="37">
        <v>6.84</v>
      </c>
      <c r="AA9" s="37">
        <v>6.91</v>
      </c>
      <c r="AB9" s="43">
        <v>6.85</v>
      </c>
      <c r="AC9" s="54">
        <v>6.33</v>
      </c>
      <c r="AD9" s="39">
        <v>3.76</v>
      </c>
      <c r="AE9" s="39">
        <v>5.12</v>
      </c>
      <c r="AF9" s="39">
        <v>5.68</v>
      </c>
      <c r="AG9" s="39">
        <v>5.3</v>
      </c>
      <c r="AH9" s="43">
        <v>6.88</v>
      </c>
      <c r="AI9" s="115">
        <v>6.13</v>
      </c>
      <c r="AJ9" s="37">
        <v>6.71</v>
      </c>
      <c r="AK9" s="37" t="s">
        <v>167</v>
      </c>
      <c r="AL9" s="39">
        <v>6.08</v>
      </c>
      <c r="AM9" s="37">
        <v>6.82</v>
      </c>
      <c r="AN9" s="139">
        <v>7.42</v>
      </c>
      <c r="AO9" s="53">
        <v>6.53</v>
      </c>
      <c r="AP9" s="37">
        <v>6.74</v>
      </c>
      <c r="AQ9" s="37">
        <v>6.96</v>
      </c>
      <c r="AR9" s="37">
        <v>6.95</v>
      </c>
      <c r="AS9" s="37">
        <v>7.55</v>
      </c>
      <c r="AT9" s="37">
        <v>7.02</v>
      </c>
      <c r="AU9" s="43">
        <v>6.81</v>
      </c>
      <c r="AV9" s="54">
        <v>6.34</v>
      </c>
      <c r="AW9" s="37">
        <v>7.12</v>
      </c>
      <c r="AX9" s="39">
        <v>6.3</v>
      </c>
      <c r="AY9" s="39">
        <v>5.73</v>
      </c>
      <c r="AZ9" s="39">
        <v>5.83</v>
      </c>
      <c r="BA9" s="39">
        <v>6.13</v>
      </c>
      <c r="BB9" s="39">
        <v>3.97</v>
      </c>
      <c r="BC9" s="39">
        <v>4.63</v>
      </c>
      <c r="BD9" s="39">
        <v>5.67</v>
      </c>
      <c r="BE9" s="39">
        <v>6.36</v>
      </c>
      <c r="BF9" s="97">
        <v>6.39</v>
      </c>
      <c r="BG9" s="54">
        <v>5.95</v>
      </c>
      <c r="BH9" s="39">
        <v>5.97</v>
      </c>
      <c r="BI9" s="39">
        <v>5.95</v>
      </c>
      <c r="BJ9" s="39">
        <v>5.9</v>
      </c>
      <c r="BK9" s="39">
        <v>6.01</v>
      </c>
      <c r="BL9" s="39">
        <v>6.34</v>
      </c>
      <c r="BM9" s="37">
        <v>6.54</v>
      </c>
      <c r="BN9" s="43">
        <v>7.12</v>
      </c>
      <c r="BO9" s="115">
        <v>6.33</v>
      </c>
      <c r="BP9" s="39">
        <v>5.55</v>
      </c>
      <c r="BQ9" s="39">
        <v>5.68</v>
      </c>
      <c r="BR9" s="39">
        <v>6.31</v>
      </c>
      <c r="BS9" s="37">
        <v>6.83</v>
      </c>
      <c r="BT9" s="37">
        <v>7.21</v>
      </c>
      <c r="BU9" s="39">
        <v>5.84</v>
      </c>
      <c r="BV9" s="37">
        <v>6.66</v>
      </c>
      <c r="BW9" s="39">
        <v>6</v>
      </c>
      <c r="BX9" s="39">
        <v>5.8</v>
      </c>
      <c r="BY9" s="39">
        <v>5.91</v>
      </c>
      <c r="BZ9" s="39">
        <v>5.85</v>
      </c>
      <c r="CA9" s="39">
        <v>5.73</v>
      </c>
      <c r="CB9" s="39">
        <v>5.89</v>
      </c>
      <c r="CC9" s="37">
        <v>6.76</v>
      </c>
      <c r="CD9" s="39">
        <v>5.84</v>
      </c>
      <c r="CE9" s="39">
        <v>6.13</v>
      </c>
      <c r="CF9" s="97">
        <v>6.44</v>
      </c>
      <c r="CG9" s="53">
        <v>6.93</v>
      </c>
      <c r="CH9" s="37">
        <v>6.83</v>
      </c>
      <c r="CI9" s="37">
        <v>7.13</v>
      </c>
      <c r="CJ9" s="37">
        <v>7.44</v>
      </c>
      <c r="CK9" s="37">
        <v>7.23</v>
      </c>
      <c r="CL9" s="37">
        <v>6.72</v>
      </c>
      <c r="CM9" s="37">
        <v>6.84</v>
      </c>
      <c r="CN9" s="37">
        <v>6.61</v>
      </c>
      <c r="CO9" s="37">
        <v>6.91</v>
      </c>
      <c r="CP9" s="37">
        <v>6.83</v>
      </c>
      <c r="CQ9" s="37">
        <v>7.34</v>
      </c>
      <c r="CR9" s="37">
        <v>6.8</v>
      </c>
      <c r="CS9" s="37">
        <v>6.96</v>
      </c>
      <c r="CT9" s="37">
        <v>6.91</v>
      </c>
      <c r="CU9" s="43">
        <v>7.48</v>
      </c>
      <c r="CV9" s="115">
        <v>6.39</v>
      </c>
      <c r="CW9" s="37">
        <v>6.73</v>
      </c>
      <c r="CX9" s="39">
        <v>3.59</v>
      </c>
      <c r="CY9" s="39">
        <v>5.34</v>
      </c>
      <c r="CZ9" s="39">
        <v>5.54</v>
      </c>
      <c r="DA9" s="97">
        <v>6.08</v>
      </c>
    </row>
    <row r="10" spans="1:108" ht="13.9" customHeight="1" x14ac:dyDescent="0.25">
      <c r="A10" s="13" t="s">
        <v>5</v>
      </c>
      <c r="B10" s="26" t="s">
        <v>19</v>
      </c>
      <c r="C10" s="19" t="s">
        <v>167</v>
      </c>
      <c r="D10" s="53">
        <v>4.3</v>
      </c>
      <c r="E10" s="37">
        <v>4.0999999999999996</v>
      </c>
      <c r="F10" s="114">
        <v>4.4000000000000004</v>
      </c>
      <c r="G10" s="37">
        <v>4.2</v>
      </c>
      <c r="H10" s="37">
        <v>4.0999999999999996</v>
      </c>
      <c r="I10" s="37">
        <v>4.2</v>
      </c>
      <c r="J10" s="37">
        <v>4.0999999999999996</v>
      </c>
      <c r="K10" s="37">
        <v>4.2</v>
      </c>
      <c r="L10" s="37">
        <v>5.4</v>
      </c>
      <c r="M10" s="37">
        <v>5.6</v>
      </c>
      <c r="N10" s="37">
        <v>5.2</v>
      </c>
      <c r="O10" s="37">
        <v>5.3</v>
      </c>
      <c r="P10" s="37">
        <v>5.9</v>
      </c>
      <c r="Q10" s="37">
        <v>5.8</v>
      </c>
      <c r="R10" s="43">
        <v>4.8</v>
      </c>
      <c r="S10" s="114">
        <v>4.9000000000000004</v>
      </c>
      <c r="T10" s="37">
        <v>3.5</v>
      </c>
      <c r="U10" s="37">
        <v>2.1</v>
      </c>
      <c r="V10" s="37">
        <v>2.2999999999999998</v>
      </c>
      <c r="W10" s="37">
        <v>6.5</v>
      </c>
      <c r="X10" s="37">
        <v>3.5</v>
      </c>
      <c r="Y10" s="37">
        <v>3.2</v>
      </c>
      <c r="Z10" s="37">
        <v>2.8</v>
      </c>
      <c r="AA10" s="37">
        <v>3.4</v>
      </c>
      <c r="AB10" s="43">
        <v>3.5</v>
      </c>
      <c r="AC10" s="53">
        <v>5.7</v>
      </c>
      <c r="AD10" s="37">
        <v>9.1999999999999993</v>
      </c>
      <c r="AE10" s="37">
        <v>8</v>
      </c>
      <c r="AF10" s="37">
        <v>6.4</v>
      </c>
      <c r="AG10" s="37">
        <v>5.5</v>
      </c>
      <c r="AH10" s="43">
        <v>5</v>
      </c>
      <c r="AI10" s="114">
        <v>4.8</v>
      </c>
      <c r="AJ10" s="37">
        <v>3.6</v>
      </c>
      <c r="AK10" s="37" t="s">
        <v>167</v>
      </c>
      <c r="AL10" s="37">
        <v>4.7</v>
      </c>
      <c r="AM10" s="37">
        <v>4</v>
      </c>
      <c r="AN10" s="139">
        <v>4.0999999999999996</v>
      </c>
      <c r="AO10" s="53">
        <v>5.0999999999999996</v>
      </c>
      <c r="AP10" s="37">
        <v>4.7</v>
      </c>
      <c r="AQ10" s="37">
        <v>3.2</v>
      </c>
      <c r="AR10" s="37">
        <v>5.0999999999999996</v>
      </c>
      <c r="AS10" s="37">
        <v>3.6</v>
      </c>
      <c r="AT10" s="37">
        <v>4.2</v>
      </c>
      <c r="AU10" s="43">
        <v>4.3</v>
      </c>
      <c r="AV10" s="53">
        <v>3.1</v>
      </c>
      <c r="AW10" s="37">
        <v>4.2</v>
      </c>
      <c r="AX10" s="37">
        <v>5.4</v>
      </c>
      <c r="AY10" s="37">
        <v>12.2</v>
      </c>
      <c r="AZ10" s="37">
        <v>11.5</v>
      </c>
      <c r="BA10" s="37">
        <v>5.0999999999999996</v>
      </c>
      <c r="BB10" s="37">
        <v>6.5</v>
      </c>
      <c r="BC10" s="37">
        <v>4.8</v>
      </c>
      <c r="BD10" s="37">
        <v>5.4</v>
      </c>
      <c r="BE10" s="37">
        <v>4.9000000000000004</v>
      </c>
      <c r="BF10" s="43">
        <v>5.3</v>
      </c>
      <c r="BG10" s="53">
        <v>6.3</v>
      </c>
      <c r="BH10" s="37">
        <v>5</v>
      </c>
      <c r="BI10" s="37">
        <v>4.2</v>
      </c>
      <c r="BJ10" s="37">
        <v>2.8</v>
      </c>
      <c r="BK10" s="37">
        <v>3</v>
      </c>
      <c r="BL10" s="37">
        <v>3</v>
      </c>
      <c r="BM10" s="37">
        <v>1.7</v>
      </c>
      <c r="BN10" s="43">
        <v>3.6</v>
      </c>
      <c r="BO10" s="114">
        <v>6.8</v>
      </c>
      <c r="BP10" s="37">
        <v>7.3</v>
      </c>
      <c r="BQ10" s="37">
        <v>7.2</v>
      </c>
      <c r="BR10" s="37">
        <v>7.1</v>
      </c>
      <c r="BS10" s="37">
        <v>6</v>
      </c>
      <c r="BT10" s="37">
        <v>2.8</v>
      </c>
      <c r="BU10" s="37">
        <v>4</v>
      </c>
      <c r="BV10" s="37">
        <v>2.6</v>
      </c>
      <c r="BW10" s="37">
        <v>2.7</v>
      </c>
      <c r="BX10" s="37">
        <v>3.3</v>
      </c>
      <c r="BY10" s="37">
        <v>5.0999999999999996</v>
      </c>
      <c r="BZ10" s="37">
        <v>7.6</v>
      </c>
      <c r="CA10" s="37">
        <v>2.8</v>
      </c>
      <c r="CB10" s="37">
        <v>5.8</v>
      </c>
      <c r="CC10" s="37">
        <v>1.4</v>
      </c>
      <c r="CD10" s="37">
        <v>3.1</v>
      </c>
      <c r="CE10" s="37">
        <v>2.5</v>
      </c>
      <c r="CF10" s="43">
        <v>4.5</v>
      </c>
      <c r="CG10" s="53">
        <v>9</v>
      </c>
      <c r="CH10" s="37">
        <v>7.6</v>
      </c>
      <c r="CI10" s="37">
        <v>3.3</v>
      </c>
      <c r="CJ10" s="37">
        <v>3.8</v>
      </c>
      <c r="CK10" s="37">
        <v>3.5</v>
      </c>
      <c r="CL10" s="37">
        <v>5.8</v>
      </c>
      <c r="CM10" s="37">
        <v>4.9000000000000004</v>
      </c>
      <c r="CN10" s="37">
        <v>7.2</v>
      </c>
      <c r="CO10" s="37">
        <v>5.0999999999999996</v>
      </c>
      <c r="CP10" s="37">
        <v>5.9</v>
      </c>
      <c r="CQ10" s="37">
        <v>4.5999999999999996</v>
      </c>
      <c r="CR10" s="37">
        <v>4.3</v>
      </c>
      <c r="CS10" s="37">
        <v>4.2</v>
      </c>
      <c r="CT10" s="37">
        <v>4</v>
      </c>
      <c r="CU10" s="43">
        <v>3.6</v>
      </c>
      <c r="CV10" s="114">
        <v>3.5</v>
      </c>
      <c r="CW10" s="37">
        <v>3.2</v>
      </c>
      <c r="CX10" s="37">
        <v>4.2</v>
      </c>
      <c r="CY10" s="37">
        <v>4.0999999999999996</v>
      </c>
      <c r="CZ10" s="37">
        <v>3.9</v>
      </c>
      <c r="DA10" s="43">
        <v>3.5</v>
      </c>
    </row>
    <row r="11" spans="1:108" ht="13.9" customHeight="1" x14ac:dyDescent="0.25">
      <c r="A11" s="13" t="s">
        <v>6</v>
      </c>
      <c r="B11" s="26" t="s">
        <v>20</v>
      </c>
      <c r="C11" s="20" t="s">
        <v>167</v>
      </c>
      <c r="D11" s="53">
        <v>748</v>
      </c>
      <c r="E11" s="37">
        <v>557</v>
      </c>
      <c r="F11" s="114">
        <v>3450</v>
      </c>
      <c r="G11" s="37">
        <v>1800</v>
      </c>
      <c r="H11" s="37">
        <v>2040</v>
      </c>
      <c r="I11" s="37">
        <v>2040</v>
      </c>
      <c r="J11" s="37">
        <v>2110</v>
      </c>
      <c r="K11" s="37">
        <v>2140</v>
      </c>
      <c r="L11" s="37">
        <v>3270</v>
      </c>
      <c r="M11" s="37">
        <v>3450</v>
      </c>
      <c r="N11" s="37">
        <v>3600</v>
      </c>
      <c r="O11" s="37">
        <v>3600</v>
      </c>
      <c r="P11" s="37">
        <v>3170</v>
      </c>
      <c r="Q11" s="37">
        <v>3330</v>
      </c>
      <c r="R11" s="43">
        <v>1920</v>
      </c>
      <c r="S11" s="114">
        <v>605</v>
      </c>
      <c r="T11" s="37">
        <v>662</v>
      </c>
      <c r="U11" s="37">
        <v>2140</v>
      </c>
      <c r="V11" s="37">
        <v>1500</v>
      </c>
      <c r="W11" s="37">
        <v>366</v>
      </c>
      <c r="X11" s="37">
        <v>414</v>
      </c>
      <c r="Y11" s="37">
        <v>549</v>
      </c>
      <c r="Z11" s="37">
        <v>1750</v>
      </c>
      <c r="AA11" s="37">
        <v>1670</v>
      </c>
      <c r="AB11" s="43">
        <v>1620</v>
      </c>
      <c r="AC11" s="53">
        <v>5100</v>
      </c>
      <c r="AD11" s="37">
        <v>6890</v>
      </c>
      <c r="AE11" s="37">
        <v>7240</v>
      </c>
      <c r="AF11" s="37">
        <v>6230</v>
      </c>
      <c r="AG11" s="37">
        <v>7010</v>
      </c>
      <c r="AH11" s="43">
        <v>2580</v>
      </c>
      <c r="AI11" s="114">
        <v>3860</v>
      </c>
      <c r="AJ11" s="37">
        <v>1170</v>
      </c>
      <c r="AK11" s="37" t="s">
        <v>167</v>
      </c>
      <c r="AL11" s="37">
        <v>3710</v>
      </c>
      <c r="AM11" s="37">
        <v>1770</v>
      </c>
      <c r="AN11" s="139">
        <v>1820</v>
      </c>
      <c r="AO11" s="53">
        <v>3750</v>
      </c>
      <c r="AP11" s="37">
        <v>3340</v>
      </c>
      <c r="AQ11" s="37">
        <v>2100</v>
      </c>
      <c r="AR11" s="37">
        <v>1840</v>
      </c>
      <c r="AS11" s="37">
        <v>2440</v>
      </c>
      <c r="AT11" s="37">
        <v>1540</v>
      </c>
      <c r="AU11" s="43">
        <v>968</v>
      </c>
      <c r="AV11" s="53">
        <v>2150</v>
      </c>
      <c r="AW11" s="37">
        <v>1530</v>
      </c>
      <c r="AX11" s="37">
        <v>4830</v>
      </c>
      <c r="AY11" s="37">
        <v>2160</v>
      </c>
      <c r="AZ11" s="37">
        <v>1940</v>
      </c>
      <c r="BA11" s="37">
        <v>6880</v>
      </c>
      <c r="BB11" s="37">
        <v>4700</v>
      </c>
      <c r="BC11" s="37">
        <v>4850</v>
      </c>
      <c r="BD11" s="37">
        <v>4560</v>
      </c>
      <c r="BE11" s="37">
        <v>2760</v>
      </c>
      <c r="BF11" s="43">
        <v>3740</v>
      </c>
      <c r="BG11" s="53">
        <v>4160</v>
      </c>
      <c r="BH11" s="37">
        <v>1600</v>
      </c>
      <c r="BI11" s="37">
        <v>1280</v>
      </c>
      <c r="BJ11" s="37">
        <v>819</v>
      </c>
      <c r="BK11" s="37">
        <v>3680</v>
      </c>
      <c r="BL11" s="37">
        <v>1460</v>
      </c>
      <c r="BM11" s="37">
        <v>1460</v>
      </c>
      <c r="BN11" s="43">
        <v>2900</v>
      </c>
      <c r="BO11" s="114">
        <v>6630</v>
      </c>
      <c r="BP11" s="37">
        <v>9020</v>
      </c>
      <c r="BQ11" s="37">
        <v>8740</v>
      </c>
      <c r="BR11" s="37">
        <v>7020</v>
      </c>
      <c r="BS11" s="37">
        <v>5120</v>
      </c>
      <c r="BT11" s="37">
        <v>2910</v>
      </c>
      <c r="BU11" s="37">
        <v>1930</v>
      </c>
      <c r="BV11" s="37">
        <v>827</v>
      </c>
      <c r="BW11" s="37">
        <v>1830</v>
      </c>
      <c r="BX11" s="37">
        <v>8200</v>
      </c>
      <c r="BY11" s="37">
        <v>1340</v>
      </c>
      <c r="BZ11" s="37">
        <v>8130</v>
      </c>
      <c r="CA11" s="37">
        <v>8070</v>
      </c>
      <c r="CB11" s="37">
        <v>2160</v>
      </c>
      <c r="CC11" s="37">
        <v>3430</v>
      </c>
      <c r="CD11" s="37">
        <v>7310</v>
      </c>
      <c r="CE11" s="37">
        <v>1480</v>
      </c>
      <c r="CF11" s="43">
        <v>196</v>
      </c>
      <c r="CG11" s="53">
        <v>1120</v>
      </c>
      <c r="CH11" s="37">
        <v>1510</v>
      </c>
      <c r="CI11" s="37">
        <v>1150</v>
      </c>
      <c r="CJ11" s="37">
        <v>795</v>
      </c>
      <c r="CK11" s="37">
        <v>1080</v>
      </c>
      <c r="CL11" s="37">
        <v>3510</v>
      </c>
      <c r="CM11" s="37">
        <v>3430</v>
      </c>
      <c r="CN11" s="37">
        <v>3130</v>
      </c>
      <c r="CO11" s="37">
        <v>3350</v>
      </c>
      <c r="CP11" s="37">
        <v>2820</v>
      </c>
      <c r="CQ11" s="37">
        <v>1290</v>
      </c>
      <c r="CR11" s="37">
        <v>2170</v>
      </c>
      <c r="CS11" s="37">
        <v>2450</v>
      </c>
      <c r="CT11" s="37">
        <v>3000</v>
      </c>
      <c r="CU11" s="43">
        <v>1080</v>
      </c>
      <c r="CV11" s="114">
        <v>337</v>
      </c>
      <c r="CW11" s="37">
        <v>409</v>
      </c>
      <c r="CX11" s="37">
        <v>3510</v>
      </c>
      <c r="CY11" s="37">
        <v>961</v>
      </c>
      <c r="CZ11" s="37">
        <v>637</v>
      </c>
      <c r="DA11" s="43">
        <v>463</v>
      </c>
    </row>
    <row r="12" spans="1:108" ht="13.9" customHeight="1" x14ac:dyDescent="0.25">
      <c r="A12" s="13" t="s">
        <v>7</v>
      </c>
      <c r="B12" s="26" t="s">
        <v>20</v>
      </c>
      <c r="C12" s="20" t="s">
        <v>167</v>
      </c>
      <c r="D12" s="53">
        <v>457.7</v>
      </c>
      <c r="E12" s="37">
        <v>341.2</v>
      </c>
      <c r="F12" s="114">
        <v>2378</v>
      </c>
      <c r="G12" s="37">
        <v>1172</v>
      </c>
      <c r="H12" s="37">
        <v>1319</v>
      </c>
      <c r="I12" s="37">
        <v>1310</v>
      </c>
      <c r="J12" s="37">
        <v>1395</v>
      </c>
      <c r="K12" s="37">
        <v>1390</v>
      </c>
      <c r="L12" s="37">
        <v>2216</v>
      </c>
      <c r="M12" s="37">
        <v>2300</v>
      </c>
      <c r="N12" s="37">
        <v>2375</v>
      </c>
      <c r="O12" s="37">
        <v>2301</v>
      </c>
      <c r="P12" s="37">
        <v>2228</v>
      </c>
      <c r="Q12" s="37">
        <v>2205</v>
      </c>
      <c r="R12" s="43">
        <v>1272</v>
      </c>
      <c r="S12" s="114">
        <v>376.6</v>
      </c>
      <c r="T12" s="37">
        <v>391.9</v>
      </c>
      <c r="U12" s="37">
        <v>1292</v>
      </c>
      <c r="V12" s="37">
        <v>908</v>
      </c>
      <c r="W12" s="37">
        <v>239.8</v>
      </c>
      <c r="X12" s="37">
        <v>243.8</v>
      </c>
      <c r="Y12" s="37">
        <v>315.39999999999998</v>
      </c>
      <c r="Z12" s="37">
        <v>1060</v>
      </c>
      <c r="AA12" s="37">
        <v>1068</v>
      </c>
      <c r="AB12" s="43">
        <v>1003</v>
      </c>
      <c r="AC12" s="53">
        <v>4026</v>
      </c>
      <c r="AD12" s="37">
        <v>5549</v>
      </c>
      <c r="AE12" s="37">
        <v>5951</v>
      </c>
      <c r="AF12" s="37">
        <v>5275</v>
      </c>
      <c r="AG12" s="37">
        <v>5392</v>
      </c>
      <c r="AH12" s="43">
        <v>1659</v>
      </c>
      <c r="AI12" s="114">
        <v>2647</v>
      </c>
      <c r="AJ12" s="37">
        <v>715</v>
      </c>
      <c r="AK12" s="37" t="s">
        <v>167</v>
      </c>
      <c r="AL12" s="37">
        <v>2566</v>
      </c>
      <c r="AM12" s="37">
        <v>1166</v>
      </c>
      <c r="AN12" s="139">
        <v>1178</v>
      </c>
      <c r="AO12" s="53">
        <v>2674</v>
      </c>
      <c r="AP12" s="37">
        <v>2252</v>
      </c>
      <c r="AQ12" s="37">
        <v>1297</v>
      </c>
      <c r="AR12" s="37">
        <v>1173</v>
      </c>
      <c r="AS12" s="37">
        <v>1507</v>
      </c>
      <c r="AT12" s="37">
        <v>952</v>
      </c>
      <c r="AU12" s="43">
        <v>579</v>
      </c>
      <c r="AV12" s="53">
        <v>1296</v>
      </c>
      <c r="AW12" s="37">
        <v>966</v>
      </c>
      <c r="AX12" s="37">
        <v>3112</v>
      </c>
      <c r="AY12" s="37">
        <v>1720</v>
      </c>
      <c r="AZ12" s="37">
        <v>1586</v>
      </c>
      <c r="BA12" s="37">
        <v>4812</v>
      </c>
      <c r="BB12" s="37">
        <v>2217</v>
      </c>
      <c r="BC12" s="37">
        <v>3436</v>
      </c>
      <c r="BD12" s="37">
        <v>3459</v>
      </c>
      <c r="BE12" s="37">
        <v>2063</v>
      </c>
      <c r="BF12" s="43">
        <v>2960</v>
      </c>
      <c r="BG12" s="53">
        <v>2960</v>
      </c>
      <c r="BH12" s="37">
        <v>992</v>
      </c>
      <c r="BI12" s="37">
        <v>765</v>
      </c>
      <c r="BJ12" s="37">
        <v>471</v>
      </c>
      <c r="BK12" s="37">
        <v>2078</v>
      </c>
      <c r="BL12" s="37">
        <v>837</v>
      </c>
      <c r="BM12" s="37">
        <v>511</v>
      </c>
      <c r="BN12" s="43">
        <v>1760</v>
      </c>
      <c r="BO12" s="114">
        <v>4786</v>
      </c>
      <c r="BP12" s="37">
        <v>6806</v>
      </c>
      <c r="BQ12" s="37">
        <v>7377</v>
      </c>
      <c r="BR12" s="37">
        <v>5740</v>
      </c>
      <c r="BS12" s="37">
        <v>3826</v>
      </c>
      <c r="BT12" s="37">
        <v>1735</v>
      </c>
      <c r="BU12" s="37">
        <v>1181</v>
      </c>
      <c r="BV12" s="37">
        <v>482.2</v>
      </c>
      <c r="BW12" s="37">
        <v>1072</v>
      </c>
      <c r="BX12" s="37">
        <v>6020</v>
      </c>
      <c r="BY12" s="37">
        <v>842</v>
      </c>
      <c r="BZ12" s="37">
        <v>6397</v>
      </c>
      <c r="CA12" s="37">
        <v>6024</v>
      </c>
      <c r="CB12" s="37">
        <v>1508</v>
      </c>
      <c r="CC12" s="37">
        <v>2097</v>
      </c>
      <c r="CD12" s="37">
        <v>5163</v>
      </c>
      <c r="CE12" s="37">
        <v>890</v>
      </c>
      <c r="CF12" s="43">
        <v>116.2</v>
      </c>
      <c r="CG12" s="53">
        <v>780</v>
      </c>
      <c r="CH12" s="37">
        <v>1014</v>
      </c>
      <c r="CI12" s="37">
        <v>684</v>
      </c>
      <c r="CJ12" s="37">
        <v>465.9</v>
      </c>
      <c r="CK12" s="37">
        <v>653</v>
      </c>
      <c r="CL12" s="37">
        <v>2490</v>
      </c>
      <c r="CM12" s="37">
        <v>2331</v>
      </c>
      <c r="CN12" s="37">
        <v>2130</v>
      </c>
      <c r="CO12" s="37">
        <v>2146</v>
      </c>
      <c r="CP12" s="37">
        <v>1816</v>
      </c>
      <c r="CQ12" s="37">
        <v>780</v>
      </c>
      <c r="CR12" s="37">
        <v>1353</v>
      </c>
      <c r="CS12" s="37">
        <v>1556</v>
      </c>
      <c r="CT12" s="37">
        <v>1896</v>
      </c>
      <c r="CU12" s="43">
        <v>671</v>
      </c>
      <c r="CV12" s="114">
        <v>193.3</v>
      </c>
      <c r="CW12" s="37">
        <v>234.3</v>
      </c>
      <c r="CX12" s="37">
        <v>2360</v>
      </c>
      <c r="CY12" s="37">
        <v>601</v>
      </c>
      <c r="CZ12" s="37">
        <v>376.8</v>
      </c>
      <c r="DA12" s="43">
        <v>263.5</v>
      </c>
    </row>
    <row r="13" spans="1:108" ht="13.9" customHeight="1" x14ac:dyDescent="0.25">
      <c r="A13" s="13" t="s">
        <v>8</v>
      </c>
      <c r="B13" s="26" t="s">
        <v>20</v>
      </c>
      <c r="C13" s="20" t="s">
        <v>167</v>
      </c>
      <c r="D13" s="53">
        <v>758</v>
      </c>
      <c r="E13" s="37">
        <v>567</v>
      </c>
      <c r="F13" s="114">
        <v>3919</v>
      </c>
      <c r="G13" s="37">
        <v>1944</v>
      </c>
      <c r="H13" s="37">
        <v>2195</v>
      </c>
      <c r="I13" s="37">
        <v>2173</v>
      </c>
      <c r="J13" s="37">
        <v>2323</v>
      </c>
      <c r="K13" s="37">
        <v>2308</v>
      </c>
      <c r="L13" s="37">
        <v>3540</v>
      </c>
      <c r="M13" s="37">
        <v>3658</v>
      </c>
      <c r="N13" s="37">
        <v>3815</v>
      </c>
      <c r="O13" s="37">
        <v>3685</v>
      </c>
      <c r="P13" s="37">
        <v>3504</v>
      </c>
      <c r="Q13" s="37">
        <v>3487</v>
      </c>
      <c r="R13" s="43">
        <v>2073</v>
      </c>
      <c r="S13" s="114">
        <v>611</v>
      </c>
      <c r="T13" s="37">
        <v>666</v>
      </c>
      <c r="U13" s="37">
        <v>2293</v>
      </c>
      <c r="V13" s="37">
        <v>1602</v>
      </c>
      <c r="W13" s="37">
        <v>370.7</v>
      </c>
      <c r="X13" s="37">
        <v>414</v>
      </c>
      <c r="Y13" s="37">
        <v>541</v>
      </c>
      <c r="Z13" s="37">
        <v>1842</v>
      </c>
      <c r="AA13" s="37">
        <v>1817</v>
      </c>
      <c r="AB13" s="43">
        <v>1705</v>
      </c>
      <c r="AC13" s="53">
        <v>6371</v>
      </c>
      <c r="AD13" s="37">
        <v>7939</v>
      </c>
      <c r="AE13" s="37">
        <v>8808</v>
      </c>
      <c r="AF13" s="37">
        <v>8192</v>
      </c>
      <c r="AG13" s="37">
        <v>8583</v>
      </c>
      <c r="AH13" s="43">
        <v>2684</v>
      </c>
      <c r="AI13" s="114">
        <v>4313</v>
      </c>
      <c r="AJ13" s="37">
        <v>1210</v>
      </c>
      <c r="AK13" s="37" t="s">
        <v>167</v>
      </c>
      <c r="AL13" s="37">
        <v>4198</v>
      </c>
      <c r="AM13" s="37">
        <v>1949</v>
      </c>
      <c r="AN13" s="139">
        <v>1960</v>
      </c>
      <c r="AO13" s="53">
        <v>4312</v>
      </c>
      <c r="AP13" s="37">
        <v>3684</v>
      </c>
      <c r="AQ13" s="37">
        <v>2225</v>
      </c>
      <c r="AR13" s="37">
        <v>1890</v>
      </c>
      <c r="AS13" s="37">
        <v>2545</v>
      </c>
      <c r="AT13" s="37">
        <v>1580</v>
      </c>
      <c r="AU13" s="43">
        <v>959</v>
      </c>
      <c r="AV13" s="53">
        <v>2230</v>
      </c>
      <c r="AW13" s="37">
        <v>1601</v>
      </c>
      <c r="AX13" s="37">
        <v>4968</v>
      </c>
      <c r="AY13" s="37">
        <v>2274</v>
      </c>
      <c r="AZ13" s="37">
        <v>2139</v>
      </c>
      <c r="BA13" s="37">
        <v>7768</v>
      </c>
      <c r="BB13" s="37">
        <v>3416</v>
      </c>
      <c r="BC13" s="37">
        <v>5599</v>
      </c>
      <c r="BD13" s="37">
        <v>5530</v>
      </c>
      <c r="BE13" s="37">
        <v>3346</v>
      </c>
      <c r="BF13" s="43">
        <v>4742</v>
      </c>
      <c r="BG13" s="53">
        <v>4600</v>
      </c>
      <c r="BH13" s="37">
        <v>1603</v>
      </c>
      <c r="BI13" s="37">
        <v>1270</v>
      </c>
      <c r="BJ13" s="37">
        <v>817</v>
      </c>
      <c r="BK13" s="37">
        <v>3587</v>
      </c>
      <c r="BL13" s="37">
        <v>1445</v>
      </c>
      <c r="BM13" s="37">
        <v>919</v>
      </c>
      <c r="BN13" s="43">
        <v>2976</v>
      </c>
      <c r="BO13" s="114">
        <v>7333</v>
      </c>
      <c r="BP13" s="37">
        <v>10277</v>
      </c>
      <c r="BQ13" s="37">
        <v>11172</v>
      </c>
      <c r="BR13" s="37">
        <v>8729</v>
      </c>
      <c r="BS13" s="37">
        <v>6007</v>
      </c>
      <c r="BT13" s="37">
        <v>3016</v>
      </c>
      <c r="BU13" s="37">
        <v>1971</v>
      </c>
      <c r="BV13" s="37">
        <v>843</v>
      </c>
      <c r="BW13" s="37">
        <v>1867</v>
      </c>
      <c r="BX13" s="37">
        <v>10267</v>
      </c>
      <c r="BY13" s="37">
        <v>1358</v>
      </c>
      <c r="BZ13" s="37">
        <v>9574</v>
      </c>
      <c r="CA13" s="37">
        <v>10447</v>
      </c>
      <c r="CB13" s="37">
        <v>2380</v>
      </c>
      <c r="CC13" s="37">
        <v>3824</v>
      </c>
      <c r="CD13" s="37">
        <v>8881</v>
      </c>
      <c r="CE13" s="37">
        <v>1559</v>
      </c>
      <c r="CF13" s="43">
        <v>191.2</v>
      </c>
      <c r="CG13" s="53">
        <v>1124</v>
      </c>
      <c r="CH13" s="37">
        <v>1518</v>
      </c>
      <c r="CI13" s="37">
        <v>1170</v>
      </c>
      <c r="CJ13" s="37">
        <v>783.8</v>
      </c>
      <c r="CK13" s="37">
        <v>1107</v>
      </c>
      <c r="CL13" s="37">
        <v>3932</v>
      </c>
      <c r="CM13" s="37">
        <v>3783</v>
      </c>
      <c r="CN13" s="37">
        <v>3231</v>
      </c>
      <c r="CO13" s="37">
        <v>3465</v>
      </c>
      <c r="CP13" s="37">
        <v>2857</v>
      </c>
      <c r="CQ13" s="37">
        <v>1279</v>
      </c>
      <c r="CR13" s="37">
        <v>2236</v>
      </c>
      <c r="CS13" s="37">
        <v>2581</v>
      </c>
      <c r="CT13" s="37">
        <v>3168</v>
      </c>
      <c r="CU13" s="43">
        <v>1133</v>
      </c>
      <c r="CV13" s="114">
        <v>327.7</v>
      </c>
      <c r="CW13" s="37">
        <v>402</v>
      </c>
      <c r="CX13" s="37">
        <v>3913</v>
      </c>
      <c r="CY13" s="37">
        <v>1007</v>
      </c>
      <c r="CZ13" s="37">
        <v>630.29999999999995</v>
      </c>
      <c r="DA13" s="43">
        <v>448.1</v>
      </c>
    </row>
    <row r="14" spans="1:108" ht="13.9" customHeight="1" x14ac:dyDescent="0.25">
      <c r="A14" s="13" t="s">
        <v>9</v>
      </c>
      <c r="B14" s="26" t="s">
        <v>21</v>
      </c>
      <c r="C14" s="20" t="s">
        <v>250</v>
      </c>
      <c r="D14" s="179">
        <v>0</v>
      </c>
      <c r="E14" s="39">
        <v>0.01</v>
      </c>
      <c r="F14" s="115">
        <v>0.03</v>
      </c>
      <c r="G14" s="39">
        <v>0.08</v>
      </c>
      <c r="H14" s="180">
        <v>0</v>
      </c>
      <c r="I14" s="39">
        <v>0.04</v>
      </c>
      <c r="J14" s="39">
        <v>0.03</v>
      </c>
      <c r="K14" s="180">
        <v>0</v>
      </c>
      <c r="L14" s="39">
        <v>0.02</v>
      </c>
      <c r="M14" s="39">
        <v>0.78</v>
      </c>
      <c r="N14" s="39">
        <v>0.1</v>
      </c>
      <c r="O14" s="39">
        <v>0.64</v>
      </c>
      <c r="P14" s="181">
        <v>0.01</v>
      </c>
      <c r="Q14" s="39">
        <v>0.68</v>
      </c>
      <c r="R14" s="97">
        <v>0.08</v>
      </c>
      <c r="S14" s="115">
        <v>4.09</v>
      </c>
      <c r="T14" s="39">
        <v>7.59</v>
      </c>
      <c r="U14" s="39">
        <v>2.19</v>
      </c>
      <c r="V14" s="39">
        <v>1.77</v>
      </c>
      <c r="W14" s="39">
        <v>2.44</v>
      </c>
      <c r="X14" s="39">
        <v>4.67</v>
      </c>
      <c r="Y14" s="39">
        <v>0.19</v>
      </c>
      <c r="Z14" s="39">
        <v>2.15</v>
      </c>
      <c r="AA14" s="180">
        <v>0</v>
      </c>
      <c r="AB14" s="182">
        <v>0</v>
      </c>
      <c r="AC14" s="54">
        <v>2.89</v>
      </c>
      <c r="AD14" s="39">
        <v>0.45</v>
      </c>
      <c r="AE14" s="39">
        <v>0.9</v>
      </c>
      <c r="AF14" s="39">
        <v>1.02</v>
      </c>
      <c r="AG14" s="39">
        <v>0.08</v>
      </c>
      <c r="AH14" s="97">
        <v>0</v>
      </c>
      <c r="AI14" s="115">
        <v>0.05</v>
      </c>
      <c r="AJ14" s="39">
        <v>2.06</v>
      </c>
      <c r="AK14" s="37" t="s">
        <v>167</v>
      </c>
      <c r="AL14" s="39">
        <v>0.05</v>
      </c>
      <c r="AM14" s="39">
        <v>0.02</v>
      </c>
      <c r="AN14" s="183">
        <v>0.01</v>
      </c>
      <c r="AO14" s="54">
        <v>0.28999999999999998</v>
      </c>
      <c r="AP14" s="39">
        <v>1.78</v>
      </c>
      <c r="AQ14" s="39">
        <v>7.32</v>
      </c>
      <c r="AR14" s="39">
        <v>7.39</v>
      </c>
      <c r="AS14" s="39">
        <v>2.12</v>
      </c>
      <c r="AT14" s="39">
        <v>6.87</v>
      </c>
      <c r="AU14" s="97">
        <v>6.14</v>
      </c>
      <c r="AV14" s="54">
        <v>2.21</v>
      </c>
      <c r="AW14" s="39">
        <v>3.23</v>
      </c>
      <c r="AX14" s="39">
        <v>1.33</v>
      </c>
      <c r="AY14" s="39">
        <v>0.48</v>
      </c>
      <c r="AZ14" s="39">
        <v>0.33</v>
      </c>
      <c r="BA14" s="39">
        <v>2.29</v>
      </c>
      <c r="BB14" s="39">
        <v>4.66</v>
      </c>
      <c r="BC14" s="39">
        <v>1.1599999999999999</v>
      </c>
      <c r="BD14" s="39">
        <v>1.61</v>
      </c>
      <c r="BE14" s="39">
        <v>1.55</v>
      </c>
      <c r="BF14" s="97">
        <v>1.93</v>
      </c>
      <c r="BG14" s="54">
        <v>2.85</v>
      </c>
      <c r="BH14" s="39">
        <v>3.14</v>
      </c>
      <c r="BI14" s="39">
        <v>3.92</v>
      </c>
      <c r="BJ14" s="39">
        <v>5.3</v>
      </c>
      <c r="BK14" s="39">
        <v>1.63</v>
      </c>
      <c r="BL14" s="39">
        <v>0.72</v>
      </c>
      <c r="BM14" s="39">
        <v>1.1599999999999999</v>
      </c>
      <c r="BN14" s="43">
        <v>16.7</v>
      </c>
      <c r="BO14" s="115">
        <v>0.21</v>
      </c>
      <c r="BP14" s="39">
        <v>0.12</v>
      </c>
      <c r="BQ14" s="39">
        <v>0.01</v>
      </c>
      <c r="BR14" s="39">
        <v>0.42</v>
      </c>
      <c r="BS14" s="39">
        <v>0.13</v>
      </c>
      <c r="BT14" s="37">
        <v>10.58</v>
      </c>
      <c r="BU14" s="39">
        <v>3.84</v>
      </c>
      <c r="BV14" s="39">
        <v>2.74</v>
      </c>
      <c r="BW14" s="39">
        <v>1.49</v>
      </c>
      <c r="BX14" s="39">
        <v>0.34</v>
      </c>
      <c r="BY14" s="39">
        <v>0.09</v>
      </c>
      <c r="BZ14" s="39">
        <v>0.3</v>
      </c>
      <c r="CA14" s="39">
        <v>0.09</v>
      </c>
      <c r="CB14" s="39">
        <v>0.98</v>
      </c>
      <c r="CC14" s="39">
        <v>2.83</v>
      </c>
      <c r="CD14" s="39">
        <v>0.19</v>
      </c>
      <c r="CE14" s="39">
        <v>1.53</v>
      </c>
      <c r="CF14" s="97">
        <v>0.37</v>
      </c>
      <c r="CG14" s="54">
        <v>0.18</v>
      </c>
      <c r="CH14" s="39">
        <v>0.42</v>
      </c>
      <c r="CI14" s="39">
        <v>0.31</v>
      </c>
      <c r="CJ14" s="39">
        <v>0.36</v>
      </c>
      <c r="CK14" s="39">
        <v>0.5</v>
      </c>
      <c r="CL14" s="39">
        <v>0.9</v>
      </c>
      <c r="CM14" s="39">
        <v>4.3499999999999996</v>
      </c>
      <c r="CN14" s="39">
        <v>1.23</v>
      </c>
      <c r="CO14" s="39">
        <v>3.28</v>
      </c>
      <c r="CP14" s="39">
        <v>4.71</v>
      </c>
      <c r="CQ14" s="39">
        <v>5.52</v>
      </c>
      <c r="CR14" s="39">
        <v>1.34</v>
      </c>
      <c r="CS14" s="39">
        <v>1.72</v>
      </c>
      <c r="CT14" s="39">
        <v>2.4300000000000002</v>
      </c>
      <c r="CU14" s="97">
        <v>4.1500000000000004</v>
      </c>
      <c r="CV14" s="115">
        <v>0.91</v>
      </c>
      <c r="CW14" s="39">
        <v>2.09</v>
      </c>
      <c r="CX14" s="39">
        <v>4.7699999999999996</v>
      </c>
      <c r="CY14" s="39">
        <v>0.12</v>
      </c>
      <c r="CZ14" s="39">
        <v>2.59</v>
      </c>
      <c r="DA14" s="97">
        <v>0.05</v>
      </c>
      <c r="DD14" s="33"/>
    </row>
    <row r="15" spans="1:108" ht="13.9" customHeight="1" x14ac:dyDescent="0.25">
      <c r="A15" s="13" t="s">
        <v>10</v>
      </c>
      <c r="B15" s="26" t="s">
        <v>22</v>
      </c>
      <c r="C15" s="20" t="s">
        <v>167</v>
      </c>
      <c r="D15" s="53">
        <v>-66.7</v>
      </c>
      <c r="E15" s="37">
        <v>-90.2</v>
      </c>
      <c r="F15" s="114">
        <v>-35.5</v>
      </c>
      <c r="G15" s="37">
        <v>-33.6</v>
      </c>
      <c r="H15" s="37">
        <v>0.7</v>
      </c>
      <c r="I15" s="37">
        <v>6.2</v>
      </c>
      <c r="J15" s="37">
        <v>15.7</v>
      </c>
      <c r="K15" s="37">
        <v>22.6</v>
      </c>
      <c r="L15" s="37">
        <v>1.9</v>
      </c>
      <c r="M15" s="37">
        <v>2.5</v>
      </c>
      <c r="N15" s="37">
        <v>-4.7</v>
      </c>
      <c r="O15" s="37">
        <v>-17.3</v>
      </c>
      <c r="P15" s="37">
        <v>-21.8</v>
      </c>
      <c r="Q15" s="37">
        <v>5.8</v>
      </c>
      <c r="R15" s="43">
        <v>-34.6</v>
      </c>
      <c r="S15" s="114">
        <v>14.7</v>
      </c>
      <c r="T15" s="37">
        <v>21.7</v>
      </c>
      <c r="U15" s="37">
        <v>31.1</v>
      </c>
      <c r="V15" s="37">
        <v>-9.8000000000000007</v>
      </c>
      <c r="W15" s="37">
        <v>-37.9</v>
      </c>
      <c r="X15" s="37">
        <v>-39.5</v>
      </c>
      <c r="Y15" s="37">
        <v>3.5</v>
      </c>
      <c r="Z15" s="37">
        <v>-32</v>
      </c>
      <c r="AA15" s="37">
        <v>-19.899999999999999</v>
      </c>
      <c r="AB15" s="43">
        <v>-0.1</v>
      </c>
      <c r="AC15" s="53">
        <v>-35.299999999999997</v>
      </c>
      <c r="AD15" s="37">
        <v>305.2</v>
      </c>
      <c r="AE15" s="37">
        <v>148.30000000000001</v>
      </c>
      <c r="AF15" s="37">
        <v>9.1</v>
      </c>
      <c r="AG15" s="37">
        <v>100.8</v>
      </c>
      <c r="AH15" s="43">
        <v>-72.5</v>
      </c>
      <c r="AI15" s="114">
        <v>-27</v>
      </c>
      <c r="AJ15" s="37">
        <v>-19.7</v>
      </c>
      <c r="AK15" s="37" t="s">
        <v>167</v>
      </c>
      <c r="AL15" s="37">
        <v>-19.399999999999999</v>
      </c>
      <c r="AM15" s="37">
        <v>-60.4</v>
      </c>
      <c r="AN15" s="139">
        <v>-100.8</v>
      </c>
      <c r="AO15" s="53">
        <v>56</v>
      </c>
      <c r="AP15" s="37">
        <v>219.1</v>
      </c>
      <c r="AQ15" s="37">
        <v>216.6</v>
      </c>
      <c r="AR15" s="37">
        <v>178.2</v>
      </c>
      <c r="AS15" s="37">
        <v>192.9</v>
      </c>
      <c r="AT15" s="37">
        <v>197.3</v>
      </c>
      <c r="AU15" s="43">
        <v>187</v>
      </c>
      <c r="AV15" s="53">
        <v>181.3</v>
      </c>
      <c r="AW15" s="37">
        <v>-56.3</v>
      </c>
      <c r="AX15" s="37">
        <v>-55.7</v>
      </c>
      <c r="AY15" s="37">
        <v>25.4</v>
      </c>
      <c r="AZ15" s="37">
        <v>27.7</v>
      </c>
      <c r="BA15" s="37">
        <v>-34.799999999999997</v>
      </c>
      <c r="BB15" s="37">
        <v>285.5</v>
      </c>
      <c r="BC15" s="37">
        <v>179.1</v>
      </c>
      <c r="BD15" s="37">
        <v>21.5</v>
      </c>
      <c r="BE15" s="37">
        <v>-51</v>
      </c>
      <c r="BF15" s="43">
        <v>-68.5</v>
      </c>
      <c r="BG15" s="53">
        <v>75.599999999999994</v>
      </c>
      <c r="BH15" s="37">
        <v>45.6</v>
      </c>
      <c r="BI15" s="37">
        <v>41.8</v>
      </c>
      <c r="BJ15" s="37">
        <v>89</v>
      </c>
      <c r="BK15" s="37">
        <v>45.9</v>
      </c>
      <c r="BL15" s="37">
        <v>33.9</v>
      </c>
      <c r="BM15" s="37">
        <v>36.299999999999997</v>
      </c>
      <c r="BN15" s="43">
        <v>80.5</v>
      </c>
      <c r="BO15" s="114">
        <v>26.7</v>
      </c>
      <c r="BP15" s="37">
        <v>83.8</v>
      </c>
      <c r="BQ15" s="37">
        <v>57.7</v>
      </c>
      <c r="BR15" s="37">
        <v>22.9</v>
      </c>
      <c r="BS15" s="37">
        <v>-70</v>
      </c>
      <c r="BT15" s="37">
        <v>44.7</v>
      </c>
      <c r="BU15" s="37">
        <v>111.1</v>
      </c>
      <c r="BV15" s="37">
        <v>130.9</v>
      </c>
      <c r="BW15" s="37">
        <v>43.1</v>
      </c>
      <c r="BX15" s="37">
        <v>51.1</v>
      </c>
      <c r="BY15" s="37">
        <v>40.6</v>
      </c>
      <c r="BZ15" s="37">
        <v>33.799999999999997</v>
      </c>
      <c r="CA15" s="37">
        <v>82.1</v>
      </c>
      <c r="CB15" s="37">
        <v>86</v>
      </c>
      <c r="CC15" s="37">
        <v>51.5</v>
      </c>
      <c r="CD15" s="37">
        <v>93.6</v>
      </c>
      <c r="CE15" s="37">
        <v>67</v>
      </c>
      <c r="CF15" s="43">
        <v>47.9</v>
      </c>
      <c r="CG15" s="53">
        <v>11.8</v>
      </c>
      <c r="CH15" s="37">
        <v>-47.9</v>
      </c>
      <c r="CI15" s="37">
        <v>-113.6</v>
      </c>
      <c r="CJ15" s="37">
        <v>48.2</v>
      </c>
      <c r="CK15" s="37">
        <v>-112</v>
      </c>
      <c r="CL15" s="37">
        <v>67.2</v>
      </c>
      <c r="CM15" s="37">
        <v>96.2</v>
      </c>
      <c r="CN15" s="37">
        <v>179.3</v>
      </c>
      <c r="CO15" s="37">
        <v>140.69999999999999</v>
      </c>
      <c r="CP15" s="37">
        <v>171</v>
      </c>
      <c r="CQ15" s="37">
        <v>174.4</v>
      </c>
      <c r="CR15" s="37">
        <v>-37.4</v>
      </c>
      <c r="CS15" s="37">
        <v>147.1</v>
      </c>
      <c r="CT15" s="37">
        <v>31.2</v>
      </c>
      <c r="CU15" s="43">
        <v>96.7</v>
      </c>
      <c r="CV15" s="114">
        <v>18.100000000000001</v>
      </c>
      <c r="CW15" s="37">
        <v>36</v>
      </c>
      <c r="CX15" s="37">
        <v>199.2</v>
      </c>
      <c r="CY15" s="37">
        <v>115.5</v>
      </c>
      <c r="CZ15" s="37">
        <v>102.1</v>
      </c>
      <c r="DA15" s="43">
        <v>59.1</v>
      </c>
    </row>
    <row r="16" spans="1:108" ht="13.9" customHeight="1" x14ac:dyDescent="0.25">
      <c r="A16" s="13" t="s">
        <v>11</v>
      </c>
      <c r="B16" s="26" t="s">
        <v>23</v>
      </c>
      <c r="C16" s="20" t="s">
        <v>167</v>
      </c>
      <c r="D16" s="53">
        <v>0.21</v>
      </c>
      <c r="E16" s="37">
        <v>4.6900000000000004</v>
      </c>
      <c r="F16" s="114">
        <v>27.2</v>
      </c>
      <c r="G16" s="37">
        <v>1.85</v>
      </c>
      <c r="H16" s="37">
        <v>1.26</v>
      </c>
      <c r="I16" s="37">
        <v>3.08</v>
      </c>
      <c r="J16" s="37">
        <v>8.69</v>
      </c>
      <c r="K16" s="37">
        <v>17.399999999999999</v>
      </c>
      <c r="L16" s="37">
        <v>3.62</v>
      </c>
      <c r="M16" s="37">
        <v>1.79</v>
      </c>
      <c r="N16" s="37">
        <v>3.59</v>
      </c>
      <c r="O16" s="37">
        <v>6.87</v>
      </c>
      <c r="P16" s="37">
        <v>2.4</v>
      </c>
      <c r="Q16" s="37">
        <v>3.42</v>
      </c>
      <c r="R16" s="43">
        <v>1.49</v>
      </c>
      <c r="S16" s="114">
        <v>16</v>
      </c>
      <c r="T16" s="37">
        <v>2.14</v>
      </c>
      <c r="U16" s="37">
        <v>0.15</v>
      </c>
      <c r="V16" s="37">
        <v>0.08</v>
      </c>
      <c r="W16" s="37">
        <v>0.42</v>
      </c>
      <c r="X16" s="37">
        <v>96.4</v>
      </c>
      <c r="Y16" s="37">
        <v>0.83</v>
      </c>
      <c r="Z16" s="37">
        <v>483</v>
      </c>
      <c r="AA16" s="37">
        <v>1.1299999999999999</v>
      </c>
      <c r="AB16" s="43">
        <v>0.04</v>
      </c>
      <c r="AC16" s="53">
        <v>2.2000000000000002</v>
      </c>
      <c r="AD16" s="37">
        <v>0.32</v>
      </c>
      <c r="AE16" s="37">
        <v>0.11</v>
      </c>
      <c r="AF16" s="37">
        <v>7.21</v>
      </c>
      <c r="AG16" s="37">
        <v>18</v>
      </c>
      <c r="AH16" s="43">
        <v>9.6</v>
      </c>
      <c r="AI16" s="114">
        <v>13.6</v>
      </c>
      <c r="AJ16" s="37">
        <v>1.37</v>
      </c>
      <c r="AK16" s="37" t="s">
        <v>167</v>
      </c>
      <c r="AL16" s="37">
        <v>11.23</v>
      </c>
      <c r="AM16" s="37">
        <v>0</v>
      </c>
      <c r="AN16" s="139">
        <v>0.35</v>
      </c>
      <c r="AO16" s="53">
        <v>5.75</v>
      </c>
      <c r="AP16" s="37">
        <v>10.47</v>
      </c>
      <c r="AQ16" s="37">
        <v>1.71</v>
      </c>
      <c r="AR16" s="37">
        <v>13.3</v>
      </c>
      <c r="AS16" s="37">
        <v>19.600000000000001</v>
      </c>
      <c r="AT16" s="37">
        <v>1.1399999999999999</v>
      </c>
      <c r="AU16" s="43">
        <v>10.01</v>
      </c>
      <c r="AV16" s="53">
        <v>29.7</v>
      </c>
      <c r="AW16" s="37">
        <v>714</v>
      </c>
      <c r="AX16" s="37">
        <v>11.21</v>
      </c>
      <c r="AY16" s="37">
        <v>1.67</v>
      </c>
      <c r="AZ16" s="37">
        <v>0.38</v>
      </c>
      <c r="BA16" s="37" t="s">
        <v>240</v>
      </c>
      <c r="BB16" s="37">
        <v>11</v>
      </c>
      <c r="BC16" s="37" t="s">
        <v>238</v>
      </c>
      <c r="BD16" s="37">
        <v>24.4</v>
      </c>
      <c r="BE16" s="37">
        <v>29.7</v>
      </c>
      <c r="BF16" s="43" t="s">
        <v>239</v>
      </c>
      <c r="BG16" s="53">
        <v>7.21</v>
      </c>
      <c r="BH16" s="37">
        <v>1.37</v>
      </c>
      <c r="BI16" s="37">
        <v>0.85</v>
      </c>
      <c r="BJ16" s="37">
        <v>3.05</v>
      </c>
      <c r="BK16" s="37">
        <v>14.8</v>
      </c>
      <c r="BL16" s="37">
        <v>10.99</v>
      </c>
      <c r="BM16" s="37">
        <v>54</v>
      </c>
      <c r="BN16" s="43">
        <v>26.4</v>
      </c>
      <c r="BO16" s="114">
        <v>8.33</v>
      </c>
      <c r="BP16" s="37">
        <v>11.67</v>
      </c>
      <c r="BQ16" s="37">
        <v>2.23</v>
      </c>
      <c r="BR16" s="37">
        <v>2.85</v>
      </c>
      <c r="BS16" s="37">
        <v>27.1</v>
      </c>
      <c r="BT16" s="37">
        <v>0.96</v>
      </c>
      <c r="BU16" s="37">
        <v>0.55000000000000004</v>
      </c>
      <c r="BV16" s="37">
        <v>23.5</v>
      </c>
      <c r="BW16" s="37">
        <v>129</v>
      </c>
      <c r="BX16" s="37">
        <v>6.54</v>
      </c>
      <c r="BY16" s="37">
        <v>0.63</v>
      </c>
      <c r="BZ16" s="37">
        <v>9.4700000000000006</v>
      </c>
      <c r="CA16" s="37">
        <v>2.81</v>
      </c>
      <c r="CB16" s="37">
        <v>27.7</v>
      </c>
      <c r="CC16" s="37">
        <v>25.3</v>
      </c>
      <c r="CD16" s="37">
        <v>1.1499999999999999</v>
      </c>
      <c r="CE16" s="37">
        <v>59.4</v>
      </c>
      <c r="CF16" s="43">
        <v>6.47</v>
      </c>
      <c r="CG16" s="53">
        <v>1.86</v>
      </c>
      <c r="CH16" s="37">
        <v>8.5500000000000007</v>
      </c>
      <c r="CI16" s="37">
        <v>0.56999999999999995</v>
      </c>
      <c r="CJ16" s="37" t="s">
        <v>167</v>
      </c>
      <c r="CK16" s="37">
        <v>8.9</v>
      </c>
      <c r="CL16" s="37">
        <v>27.7</v>
      </c>
      <c r="CM16" s="37">
        <v>17</v>
      </c>
      <c r="CN16" s="37">
        <v>2.8</v>
      </c>
      <c r="CO16" s="37">
        <v>8.16</v>
      </c>
      <c r="CP16" s="37">
        <v>1.03</v>
      </c>
      <c r="CQ16" s="37">
        <v>0.56999999999999995</v>
      </c>
      <c r="CR16" s="37">
        <v>1.54</v>
      </c>
      <c r="CS16" s="37">
        <v>22</v>
      </c>
      <c r="CT16" s="37">
        <v>5.44</v>
      </c>
      <c r="CU16" s="43">
        <v>23.4</v>
      </c>
      <c r="CV16" s="114">
        <v>7.08</v>
      </c>
      <c r="CW16" s="37">
        <v>14.9</v>
      </c>
      <c r="CX16" s="37">
        <v>49.4</v>
      </c>
      <c r="CY16" s="37">
        <v>21.4</v>
      </c>
      <c r="CZ16" s="37">
        <v>2.6</v>
      </c>
      <c r="DA16" s="43">
        <v>0.52</v>
      </c>
    </row>
    <row r="17" spans="1:105" ht="13.9" customHeight="1" x14ac:dyDescent="0.25">
      <c r="A17" s="14" t="s">
        <v>12</v>
      </c>
      <c r="B17" s="10" t="s">
        <v>21</v>
      </c>
      <c r="C17" s="21" t="s">
        <v>167</v>
      </c>
      <c r="D17" s="55">
        <v>13.3</v>
      </c>
      <c r="E17" s="44">
        <v>6.1</v>
      </c>
      <c r="F17" s="116">
        <v>119</v>
      </c>
      <c r="G17" s="49">
        <v>30</v>
      </c>
      <c r="H17" s="44">
        <v>3.5</v>
      </c>
      <c r="I17" s="44">
        <v>13.8</v>
      </c>
      <c r="J17" s="44">
        <v>129</v>
      </c>
      <c r="K17" s="44">
        <v>208</v>
      </c>
      <c r="L17" s="44">
        <v>52.9</v>
      </c>
      <c r="M17" s="44">
        <v>20.3</v>
      </c>
      <c r="N17" s="44">
        <v>32.5</v>
      </c>
      <c r="O17" s="44">
        <v>67.3</v>
      </c>
      <c r="P17" s="44">
        <v>23.2</v>
      </c>
      <c r="Q17" s="49">
        <v>24</v>
      </c>
      <c r="R17" s="46">
        <v>10.6</v>
      </c>
      <c r="S17" s="116">
        <v>16.5</v>
      </c>
      <c r="T17" s="49" t="s">
        <v>57</v>
      </c>
      <c r="U17" s="49" t="s">
        <v>57</v>
      </c>
      <c r="V17" s="49" t="s">
        <v>57</v>
      </c>
      <c r="W17" s="49" t="s">
        <v>57</v>
      </c>
      <c r="X17" s="44">
        <v>1180</v>
      </c>
      <c r="Y17" s="49" t="s">
        <v>57</v>
      </c>
      <c r="Z17" s="44">
        <v>1150</v>
      </c>
      <c r="AA17" s="44">
        <v>7.7</v>
      </c>
      <c r="AB17" s="51" t="s">
        <v>57</v>
      </c>
      <c r="AC17" s="130">
        <v>67</v>
      </c>
      <c r="AD17" s="44">
        <v>11.5</v>
      </c>
      <c r="AE17" s="44">
        <v>11.2</v>
      </c>
      <c r="AF17" s="44">
        <v>71.3</v>
      </c>
      <c r="AG17" s="44">
        <v>56.2</v>
      </c>
      <c r="AH17" s="46">
        <v>40.700000000000003</v>
      </c>
      <c r="AI17" s="116">
        <v>178</v>
      </c>
      <c r="AJ17" s="49" t="s">
        <v>57</v>
      </c>
      <c r="AK17" s="37" t="s">
        <v>167</v>
      </c>
      <c r="AL17" s="44">
        <v>143</v>
      </c>
      <c r="AM17" s="44">
        <v>30.5</v>
      </c>
      <c r="AN17" s="140">
        <v>9.3000000000000007</v>
      </c>
      <c r="AO17" s="55">
        <v>8.6</v>
      </c>
      <c r="AP17" s="44">
        <v>18.8</v>
      </c>
      <c r="AQ17" s="44">
        <v>3.5</v>
      </c>
      <c r="AR17" s="44">
        <v>7.6</v>
      </c>
      <c r="AS17" s="44">
        <v>40.299999999999997</v>
      </c>
      <c r="AT17" s="49" t="s">
        <v>57</v>
      </c>
      <c r="AU17" s="46">
        <v>17.100000000000001</v>
      </c>
      <c r="AV17" s="55">
        <v>94.4</v>
      </c>
      <c r="AW17" s="44">
        <v>3200</v>
      </c>
      <c r="AX17" s="44">
        <v>105</v>
      </c>
      <c r="AY17" s="44">
        <v>40.9</v>
      </c>
      <c r="AZ17" s="44">
        <v>34.799999999999997</v>
      </c>
      <c r="BA17" s="44">
        <v>1170</v>
      </c>
      <c r="BB17" s="44">
        <v>103</v>
      </c>
      <c r="BC17" s="44">
        <v>1700</v>
      </c>
      <c r="BD17" s="44">
        <v>340</v>
      </c>
      <c r="BE17" s="44">
        <v>130</v>
      </c>
      <c r="BF17" s="46">
        <v>1430</v>
      </c>
      <c r="BG17" s="55">
        <v>18.7</v>
      </c>
      <c r="BH17" s="44">
        <v>19.7</v>
      </c>
      <c r="BI17" s="44">
        <v>4.0999999999999996</v>
      </c>
      <c r="BJ17" s="44">
        <v>7.1</v>
      </c>
      <c r="BK17" s="44">
        <v>48.8</v>
      </c>
      <c r="BL17" s="44">
        <v>37.200000000000003</v>
      </c>
      <c r="BM17" s="44">
        <v>521</v>
      </c>
      <c r="BN17" s="46">
        <v>216</v>
      </c>
      <c r="BO17" s="116">
        <v>31.7</v>
      </c>
      <c r="BP17" s="49">
        <v>28</v>
      </c>
      <c r="BQ17" s="44">
        <v>8.6999999999999993</v>
      </c>
      <c r="BR17" s="44">
        <v>9.1</v>
      </c>
      <c r="BS17" s="44">
        <v>95.6</v>
      </c>
      <c r="BT17" s="44">
        <v>5.5</v>
      </c>
      <c r="BU17" s="44">
        <v>3.9</v>
      </c>
      <c r="BV17" s="49">
        <v>48</v>
      </c>
      <c r="BW17" s="44">
        <v>182</v>
      </c>
      <c r="BX17" s="44">
        <v>21.9</v>
      </c>
      <c r="BY17" s="44">
        <v>3.8</v>
      </c>
      <c r="BZ17" s="44">
        <v>24.9</v>
      </c>
      <c r="CA17" s="44">
        <v>18.600000000000001</v>
      </c>
      <c r="CB17" s="44">
        <v>20.3</v>
      </c>
      <c r="CC17" s="44">
        <v>75.8</v>
      </c>
      <c r="CD17" s="49">
        <v>5</v>
      </c>
      <c r="CE17" s="44">
        <v>220</v>
      </c>
      <c r="CF17" s="46">
        <v>6.6</v>
      </c>
      <c r="CG17" s="130" t="s">
        <v>57</v>
      </c>
      <c r="CH17" s="44">
        <v>8.3000000000000007</v>
      </c>
      <c r="CI17" s="44">
        <v>13.4</v>
      </c>
      <c r="CJ17" s="44">
        <v>58.8</v>
      </c>
      <c r="CK17" s="44">
        <v>18.5</v>
      </c>
      <c r="CL17" s="44">
        <v>57.8</v>
      </c>
      <c r="CM17" s="44">
        <v>45.3</v>
      </c>
      <c r="CN17" s="49" t="s">
        <v>57</v>
      </c>
      <c r="CO17" s="44">
        <v>8.1999999999999993</v>
      </c>
      <c r="CP17" s="44">
        <v>5.5</v>
      </c>
      <c r="CQ17" s="49" t="s">
        <v>57</v>
      </c>
      <c r="CR17" s="44">
        <v>5.3</v>
      </c>
      <c r="CS17" s="44">
        <v>4.5999999999999996</v>
      </c>
      <c r="CT17" s="44">
        <v>10.6</v>
      </c>
      <c r="CU17" s="46">
        <v>124</v>
      </c>
      <c r="CV17" s="116">
        <v>17.7</v>
      </c>
      <c r="CW17" s="44">
        <v>45.4</v>
      </c>
      <c r="CX17" s="44">
        <v>66.8</v>
      </c>
      <c r="CY17" s="44">
        <v>12.3</v>
      </c>
      <c r="CZ17" s="49" t="s">
        <v>57</v>
      </c>
      <c r="DA17" s="51" t="s">
        <v>57</v>
      </c>
    </row>
    <row r="18" spans="1:105" ht="13.9" customHeight="1" x14ac:dyDescent="0.25">
      <c r="A18" s="12" t="s">
        <v>168</v>
      </c>
      <c r="B18" s="24"/>
      <c r="C18" s="18"/>
      <c r="D18" s="56"/>
      <c r="E18" s="34"/>
      <c r="F18" s="117"/>
      <c r="G18" s="57"/>
      <c r="H18" s="34"/>
      <c r="I18" s="34"/>
      <c r="J18" s="34"/>
      <c r="K18" s="34"/>
      <c r="L18" s="34"/>
      <c r="M18" s="34"/>
      <c r="N18" s="34"/>
      <c r="O18" s="34"/>
      <c r="P18" s="34"/>
      <c r="Q18" s="57"/>
      <c r="R18" s="89"/>
      <c r="S18" s="117"/>
      <c r="T18" s="57"/>
      <c r="U18" s="57"/>
      <c r="V18" s="57"/>
      <c r="W18" s="57"/>
      <c r="X18" s="34"/>
      <c r="Y18" s="57"/>
      <c r="Z18" s="34"/>
      <c r="AA18" s="34"/>
      <c r="AB18" s="59"/>
      <c r="AC18" s="131"/>
      <c r="AD18" s="34"/>
      <c r="AE18" s="34"/>
      <c r="AF18" s="34"/>
      <c r="AG18" s="34"/>
      <c r="AH18" s="89"/>
      <c r="AI18" s="117"/>
      <c r="AJ18" s="57"/>
      <c r="AK18" s="57"/>
      <c r="AL18" s="34"/>
      <c r="AM18" s="34"/>
      <c r="AN18" s="141"/>
      <c r="AO18" s="56"/>
      <c r="AP18" s="34"/>
      <c r="AQ18" s="34"/>
      <c r="AR18" s="34"/>
      <c r="AS18" s="34"/>
      <c r="AT18" s="57"/>
      <c r="AU18" s="89"/>
      <c r="AV18" s="56"/>
      <c r="AW18" s="34"/>
      <c r="AX18" s="34"/>
      <c r="AY18" s="34"/>
      <c r="AZ18" s="34"/>
      <c r="BA18" s="34"/>
      <c r="BB18" s="34"/>
      <c r="BC18" s="34"/>
      <c r="BD18" s="34"/>
      <c r="BE18" s="34"/>
      <c r="BF18" s="89"/>
      <c r="BG18" s="56"/>
      <c r="BH18" s="34"/>
      <c r="BI18" s="34"/>
      <c r="BJ18" s="34"/>
      <c r="BK18" s="34"/>
      <c r="BL18" s="34"/>
      <c r="BM18" s="34"/>
      <c r="BN18" s="89"/>
      <c r="BO18" s="117"/>
      <c r="BP18" s="57"/>
      <c r="BQ18" s="34"/>
      <c r="BR18" s="34"/>
      <c r="BS18" s="34"/>
      <c r="BT18" s="34"/>
      <c r="BU18" s="34"/>
      <c r="BV18" s="57"/>
      <c r="BW18" s="34"/>
      <c r="BX18" s="34"/>
      <c r="BY18" s="34"/>
      <c r="BZ18" s="34"/>
      <c r="CA18" s="34"/>
      <c r="CB18" s="34"/>
      <c r="CC18" s="34"/>
      <c r="CD18" s="57"/>
      <c r="CE18" s="34"/>
      <c r="CF18" s="89"/>
      <c r="CG18" s="131"/>
      <c r="CH18" s="34"/>
      <c r="CI18" s="34"/>
      <c r="CJ18" s="34"/>
      <c r="CK18" s="34"/>
      <c r="CL18" s="34"/>
      <c r="CM18" s="34"/>
      <c r="CN18" s="57"/>
      <c r="CO18" s="34"/>
      <c r="CP18" s="34"/>
      <c r="CQ18" s="57"/>
      <c r="CR18" s="34"/>
      <c r="CS18" s="34"/>
      <c r="CT18" s="34"/>
      <c r="CU18" s="89"/>
      <c r="CV18" s="117"/>
      <c r="CW18" s="34"/>
      <c r="CX18" s="34"/>
      <c r="CY18" s="34"/>
      <c r="CZ18" s="57"/>
      <c r="DA18" s="59"/>
    </row>
    <row r="19" spans="1:105" ht="13.9" customHeight="1" x14ac:dyDescent="0.25">
      <c r="A19" s="13" t="s">
        <v>13</v>
      </c>
      <c r="B19" s="26" t="s">
        <v>21</v>
      </c>
      <c r="C19" s="20" t="s">
        <v>167</v>
      </c>
      <c r="D19" s="53">
        <v>6.5</v>
      </c>
      <c r="E19" s="37">
        <v>2.4</v>
      </c>
      <c r="F19" s="114">
        <v>230</v>
      </c>
      <c r="G19" s="37">
        <v>23.7</v>
      </c>
      <c r="H19" s="37">
        <v>23.7</v>
      </c>
      <c r="I19" s="37">
        <v>22.2</v>
      </c>
      <c r="J19" s="37">
        <v>18.5</v>
      </c>
      <c r="K19" s="37">
        <v>27.6</v>
      </c>
      <c r="L19" s="37">
        <v>268</v>
      </c>
      <c r="M19" s="37">
        <v>296</v>
      </c>
      <c r="N19" s="37">
        <v>297</v>
      </c>
      <c r="O19" s="37">
        <v>303</v>
      </c>
      <c r="P19" s="37">
        <v>220</v>
      </c>
      <c r="Q19" s="37">
        <v>255</v>
      </c>
      <c r="R19" s="43">
        <v>23.1</v>
      </c>
      <c r="S19" s="114">
        <v>10.1</v>
      </c>
      <c r="T19" s="37">
        <v>7.2</v>
      </c>
      <c r="U19" s="37">
        <v>37.799999999999997</v>
      </c>
      <c r="V19" s="37">
        <v>14.7</v>
      </c>
      <c r="W19" s="37">
        <v>2.5</v>
      </c>
      <c r="X19" s="37">
        <v>2.2999999999999998</v>
      </c>
      <c r="Y19" s="37">
        <v>3.6</v>
      </c>
      <c r="Z19" s="37">
        <v>76.8</v>
      </c>
      <c r="AA19" s="37">
        <v>23.8</v>
      </c>
      <c r="AB19" s="43">
        <v>26.6</v>
      </c>
      <c r="AC19" s="53">
        <v>844</v>
      </c>
      <c r="AD19" s="37">
        <v>1790</v>
      </c>
      <c r="AE19" s="37">
        <v>1860</v>
      </c>
      <c r="AF19" s="37">
        <v>2840</v>
      </c>
      <c r="AG19" s="37">
        <v>3130</v>
      </c>
      <c r="AH19" s="43">
        <v>63.2</v>
      </c>
      <c r="AI19" s="114">
        <v>1190</v>
      </c>
      <c r="AJ19" s="47">
        <v>82</v>
      </c>
      <c r="AK19" s="37" t="s">
        <v>167</v>
      </c>
      <c r="AL19" s="37">
        <v>1070</v>
      </c>
      <c r="AM19" s="37">
        <v>33.700000000000003</v>
      </c>
      <c r="AN19" s="139">
        <v>12.5</v>
      </c>
      <c r="AO19" s="53">
        <v>79.3</v>
      </c>
      <c r="AP19" s="37">
        <v>43.8</v>
      </c>
      <c r="AQ19" s="37">
        <v>9.1999999999999993</v>
      </c>
      <c r="AR19" s="37">
        <v>12.9</v>
      </c>
      <c r="AS19" s="37">
        <v>11.8</v>
      </c>
      <c r="AT19" s="37">
        <v>10.3</v>
      </c>
      <c r="AU19" s="43">
        <v>8.4</v>
      </c>
      <c r="AV19" s="53">
        <v>15.1</v>
      </c>
      <c r="AW19" s="37">
        <v>7.4</v>
      </c>
      <c r="AX19" s="37">
        <v>2160</v>
      </c>
      <c r="AY19" s="37">
        <v>482</v>
      </c>
      <c r="AZ19" s="37">
        <v>288</v>
      </c>
      <c r="BA19" s="37">
        <v>5450</v>
      </c>
      <c r="BB19" s="37">
        <v>2670</v>
      </c>
      <c r="BC19" s="37">
        <v>2800</v>
      </c>
      <c r="BD19" s="37">
        <v>3330</v>
      </c>
      <c r="BE19" s="37">
        <v>948</v>
      </c>
      <c r="BF19" s="43">
        <v>2120</v>
      </c>
      <c r="BG19" s="53">
        <v>294</v>
      </c>
      <c r="BH19" s="37">
        <v>117</v>
      </c>
      <c r="BI19" s="37">
        <v>261</v>
      </c>
      <c r="BJ19" s="37">
        <v>417</v>
      </c>
      <c r="BK19" s="37">
        <v>212</v>
      </c>
      <c r="BL19" s="37">
        <v>89.7</v>
      </c>
      <c r="BM19" s="37">
        <v>80.8</v>
      </c>
      <c r="BN19" s="43">
        <v>25.1</v>
      </c>
      <c r="BO19" s="114">
        <v>420</v>
      </c>
      <c r="BP19" s="37">
        <v>1020</v>
      </c>
      <c r="BQ19" s="37">
        <v>1340</v>
      </c>
      <c r="BR19" s="37">
        <v>290</v>
      </c>
      <c r="BS19" s="37">
        <v>137</v>
      </c>
      <c r="BT19" s="37">
        <v>16.100000000000001</v>
      </c>
      <c r="BU19" s="37">
        <v>312</v>
      </c>
      <c r="BV19" s="37">
        <v>42.9</v>
      </c>
      <c r="BW19" s="37">
        <v>228</v>
      </c>
      <c r="BX19" s="37">
        <v>1130</v>
      </c>
      <c r="BY19" s="37">
        <v>229</v>
      </c>
      <c r="BZ19" s="37">
        <v>1130</v>
      </c>
      <c r="CA19" s="37">
        <v>1140</v>
      </c>
      <c r="CB19" s="37">
        <v>240</v>
      </c>
      <c r="CC19" s="37">
        <v>110</v>
      </c>
      <c r="CD19" s="37">
        <v>676</v>
      </c>
      <c r="CE19" s="37">
        <v>107</v>
      </c>
      <c r="CF19" s="43">
        <v>13.8</v>
      </c>
      <c r="CG19" s="53">
        <v>11.9</v>
      </c>
      <c r="CH19" s="47">
        <v>19</v>
      </c>
      <c r="CI19" s="37">
        <v>7.7</v>
      </c>
      <c r="CJ19" s="47">
        <v>1</v>
      </c>
      <c r="CK19" s="37">
        <v>9.6</v>
      </c>
      <c r="CL19" s="37">
        <v>59</v>
      </c>
      <c r="CM19" s="37">
        <v>125</v>
      </c>
      <c r="CN19" s="37">
        <v>51.8</v>
      </c>
      <c r="CO19" s="37">
        <v>72.099999999999994</v>
      </c>
      <c r="CP19" s="47">
        <v>54</v>
      </c>
      <c r="CQ19" s="37">
        <v>9.6</v>
      </c>
      <c r="CR19" s="37">
        <v>113</v>
      </c>
      <c r="CS19" s="37">
        <v>50.3</v>
      </c>
      <c r="CT19" s="37">
        <v>71.8</v>
      </c>
      <c r="CU19" s="43">
        <v>6.2</v>
      </c>
      <c r="CV19" s="129">
        <v>16</v>
      </c>
      <c r="CW19" s="37">
        <v>12.4</v>
      </c>
      <c r="CX19" s="37">
        <v>1670</v>
      </c>
      <c r="CY19" s="37">
        <v>555</v>
      </c>
      <c r="CZ19" s="37">
        <v>65.5</v>
      </c>
      <c r="DA19" s="43">
        <v>44.9</v>
      </c>
    </row>
    <row r="20" spans="1:105" ht="13.9" customHeight="1" x14ac:dyDescent="0.25">
      <c r="A20" s="13" t="s">
        <v>14</v>
      </c>
      <c r="B20" s="26" t="s">
        <v>21</v>
      </c>
      <c r="C20" s="20" t="s">
        <v>167</v>
      </c>
      <c r="D20" s="53">
        <v>405</v>
      </c>
      <c r="E20" s="37">
        <v>338</v>
      </c>
      <c r="F20" s="114">
        <v>2580</v>
      </c>
      <c r="G20" s="37">
        <v>1130</v>
      </c>
      <c r="H20" s="37">
        <v>1340</v>
      </c>
      <c r="I20" s="37">
        <v>1320</v>
      </c>
      <c r="J20" s="37">
        <v>1570</v>
      </c>
      <c r="K20" s="37">
        <v>1420</v>
      </c>
      <c r="L20" s="37">
        <v>2330</v>
      </c>
      <c r="M20" s="37">
        <v>2510</v>
      </c>
      <c r="N20" s="37">
        <v>2650</v>
      </c>
      <c r="O20" s="37">
        <v>2710</v>
      </c>
      <c r="P20" s="37">
        <v>2430</v>
      </c>
      <c r="Q20" s="37">
        <v>2420</v>
      </c>
      <c r="R20" s="43">
        <v>1320</v>
      </c>
      <c r="S20" s="114">
        <v>336</v>
      </c>
      <c r="T20" s="37">
        <v>383</v>
      </c>
      <c r="U20" s="37">
        <v>1400</v>
      </c>
      <c r="V20" s="37">
        <v>910</v>
      </c>
      <c r="W20" s="37">
        <v>201</v>
      </c>
      <c r="X20" s="37">
        <v>224</v>
      </c>
      <c r="Y20" s="37">
        <v>306</v>
      </c>
      <c r="Z20" s="37">
        <v>980</v>
      </c>
      <c r="AA20" s="37">
        <v>1070</v>
      </c>
      <c r="AB20" s="43">
        <v>1030</v>
      </c>
      <c r="AC20" s="53">
        <v>4930</v>
      </c>
      <c r="AD20" s="37">
        <v>5980</v>
      </c>
      <c r="AE20" s="37">
        <v>6980</v>
      </c>
      <c r="AF20" s="37">
        <v>5310</v>
      </c>
      <c r="AG20" s="37">
        <v>5050</v>
      </c>
      <c r="AH20" s="43">
        <v>1660</v>
      </c>
      <c r="AI20" s="114">
        <v>2070</v>
      </c>
      <c r="AJ20" s="37">
        <v>598</v>
      </c>
      <c r="AK20" s="37" t="s">
        <v>167</v>
      </c>
      <c r="AL20" s="37">
        <v>2140</v>
      </c>
      <c r="AM20" s="37">
        <v>1110</v>
      </c>
      <c r="AN20" s="139">
        <v>1150</v>
      </c>
      <c r="AO20" s="53">
        <v>3250</v>
      </c>
      <c r="AP20" s="37">
        <v>2770</v>
      </c>
      <c r="AQ20" s="37">
        <v>1570</v>
      </c>
      <c r="AR20" s="37">
        <v>1300</v>
      </c>
      <c r="AS20" s="37">
        <v>1650</v>
      </c>
      <c r="AT20" s="37">
        <v>1030</v>
      </c>
      <c r="AU20" s="43">
        <v>560</v>
      </c>
      <c r="AV20" s="53">
        <v>1460</v>
      </c>
      <c r="AW20" s="37">
        <v>743</v>
      </c>
      <c r="AX20" s="37">
        <v>1730</v>
      </c>
      <c r="AY20" s="37">
        <v>900</v>
      </c>
      <c r="AZ20" s="37">
        <v>1040</v>
      </c>
      <c r="BA20" s="37">
        <v>1780</v>
      </c>
      <c r="BB20" s="37">
        <v>1790</v>
      </c>
      <c r="BC20" s="37">
        <v>1920</v>
      </c>
      <c r="BD20" s="37">
        <v>1500</v>
      </c>
      <c r="BE20" s="37">
        <v>1550</v>
      </c>
      <c r="BF20" s="43">
        <v>1500</v>
      </c>
      <c r="BG20" s="53">
        <v>3460</v>
      </c>
      <c r="BH20" s="37">
        <v>1050</v>
      </c>
      <c r="BI20" s="37">
        <v>829</v>
      </c>
      <c r="BJ20" s="37">
        <v>449</v>
      </c>
      <c r="BK20" s="37">
        <v>2660</v>
      </c>
      <c r="BL20" s="37">
        <v>923</v>
      </c>
      <c r="BM20" s="37">
        <v>495</v>
      </c>
      <c r="BN20" s="43">
        <v>749</v>
      </c>
      <c r="BO20" s="114">
        <v>6280</v>
      </c>
      <c r="BP20" s="37">
        <v>8790</v>
      </c>
      <c r="BQ20" s="37">
        <v>9620</v>
      </c>
      <c r="BR20" s="37">
        <v>7870</v>
      </c>
      <c r="BS20" s="37">
        <v>4550</v>
      </c>
      <c r="BT20" s="37">
        <v>2050</v>
      </c>
      <c r="BU20" s="37">
        <v>1250</v>
      </c>
      <c r="BV20" s="37">
        <v>453</v>
      </c>
      <c r="BW20" s="37">
        <v>1210</v>
      </c>
      <c r="BX20" s="37">
        <v>9180</v>
      </c>
      <c r="BY20" s="37">
        <v>785</v>
      </c>
      <c r="BZ20" s="37">
        <v>7820</v>
      </c>
      <c r="CA20" s="37">
        <v>8710</v>
      </c>
      <c r="CB20" s="37">
        <v>1570</v>
      </c>
      <c r="CC20" s="37">
        <v>2740</v>
      </c>
      <c r="CD20" s="37">
        <v>7600</v>
      </c>
      <c r="CE20" s="37">
        <v>969</v>
      </c>
      <c r="CF20" s="48">
        <v>87</v>
      </c>
      <c r="CG20" s="53">
        <v>662</v>
      </c>
      <c r="CH20" s="37">
        <v>963</v>
      </c>
      <c r="CI20" s="37">
        <v>694</v>
      </c>
      <c r="CJ20" s="37">
        <v>354</v>
      </c>
      <c r="CK20" s="37">
        <v>674</v>
      </c>
      <c r="CL20" s="37">
        <v>2990</v>
      </c>
      <c r="CM20" s="37">
        <v>2880</v>
      </c>
      <c r="CN20" s="37">
        <v>2430</v>
      </c>
      <c r="CO20" s="37">
        <v>2610</v>
      </c>
      <c r="CP20" s="37">
        <v>2120</v>
      </c>
      <c r="CQ20" s="37">
        <v>817</v>
      </c>
      <c r="CR20" s="37">
        <v>1630</v>
      </c>
      <c r="CS20" s="37">
        <v>1910</v>
      </c>
      <c r="CT20" s="37">
        <v>2480</v>
      </c>
      <c r="CU20" s="43">
        <v>654</v>
      </c>
      <c r="CV20" s="114">
        <v>163</v>
      </c>
      <c r="CW20" s="37">
        <v>207</v>
      </c>
      <c r="CX20" s="37">
        <v>1600</v>
      </c>
      <c r="CY20" s="37">
        <v>451</v>
      </c>
      <c r="CZ20" s="37">
        <v>309</v>
      </c>
      <c r="DA20" s="43">
        <v>236</v>
      </c>
    </row>
    <row r="21" spans="1:105" ht="13.9" customHeight="1" x14ac:dyDescent="0.25">
      <c r="A21" s="13" t="s">
        <v>15</v>
      </c>
      <c r="B21" s="26" t="s">
        <v>21</v>
      </c>
      <c r="C21" s="20" t="s">
        <v>167</v>
      </c>
      <c r="D21" s="53">
        <v>292</v>
      </c>
      <c r="E21" s="37">
        <v>229</v>
      </c>
      <c r="F21" s="114">
        <v>423</v>
      </c>
      <c r="G21" s="37">
        <v>387</v>
      </c>
      <c r="H21" s="37">
        <v>350</v>
      </c>
      <c r="I21" s="37">
        <v>360</v>
      </c>
      <c r="J21" s="37">
        <v>368</v>
      </c>
      <c r="K21" s="37">
        <v>361</v>
      </c>
      <c r="L21" s="37">
        <v>490</v>
      </c>
      <c r="M21" s="37">
        <v>471</v>
      </c>
      <c r="N21" s="37">
        <v>472</v>
      </c>
      <c r="O21" s="37">
        <v>458</v>
      </c>
      <c r="P21" s="37">
        <v>435</v>
      </c>
      <c r="Q21" s="37">
        <v>490</v>
      </c>
      <c r="R21" s="43">
        <v>377</v>
      </c>
      <c r="S21" s="114">
        <v>321</v>
      </c>
      <c r="T21" s="37">
        <v>360</v>
      </c>
      <c r="U21" s="37">
        <v>359</v>
      </c>
      <c r="V21" s="37">
        <v>331</v>
      </c>
      <c r="W21" s="37">
        <v>176</v>
      </c>
      <c r="X21" s="37">
        <v>205</v>
      </c>
      <c r="Y21" s="37">
        <v>243</v>
      </c>
      <c r="Z21" s="37">
        <v>640</v>
      </c>
      <c r="AA21" s="37">
        <v>318</v>
      </c>
      <c r="AB21" s="43">
        <v>321</v>
      </c>
      <c r="AC21" s="53">
        <v>209</v>
      </c>
      <c r="AD21" s="47" t="s">
        <v>56</v>
      </c>
      <c r="AE21" s="47">
        <v>40</v>
      </c>
      <c r="AF21" s="37">
        <v>79.8</v>
      </c>
      <c r="AG21" s="37">
        <v>46.5</v>
      </c>
      <c r="AH21" s="43">
        <v>148</v>
      </c>
      <c r="AI21" s="114">
        <v>96.7</v>
      </c>
      <c r="AJ21" s="37">
        <v>685</v>
      </c>
      <c r="AK21" s="37" t="s">
        <v>167</v>
      </c>
      <c r="AL21" s="37">
        <v>97.4</v>
      </c>
      <c r="AM21" s="37">
        <v>306</v>
      </c>
      <c r="AN21" s="139">
        <v>320</v>
      </c>
      <c r="AO21" s="53">
        <v>489</v>
      </c>
      <c r="AP21" s="37">
        <v>465</v>
      </c>
      <c r="AQ21" s="37">
        <v>199</v>
      </c>
      <c r="AR21" s="37">
        <v>177</v>
      </c>
      <c r="AS21" s="37">
        <v>280</v>
      </c>
      <c r="AT21" s="37">
        <v>166</v>
      </c>
      <c r="AU21" s="43">
        <v>119</v>
      </c>
      <c r="AV21" s="53">
        <v>135</v>
      </c>
      <c r="AW21" s="37">
        <v>223</v>
      </c>
      <c r="AX21" s="47" t="s">
        <v>101</v>
      </c>
      <c r="AY21" s="37">
        <v>11.1</v>
      </c>
      <c r="AZ21" s="37">
        <v>19.600000000000001</v>
      </c>
      <c r="BA21" s="47" t="s">
        <v>56</v>
      </c>
      <c r="BB21" s="47" t="s">
        <v>101</v>
      </c>
      <c r="BC21" s="47" t="s">
        <v>101</v>
      </c>
      <c r="BD21" s="47" t="s">
        <v>101</v>
      </c>
      <c r="BE21" s="37">
        <v>16.600000000000001</v>
      </c>
      <c r="BF21" s="48" t="s">
        <v>101</v>
      </c>
      <c r="BG21" s="53">
        <v>163</v>
      </c>
      <c r="BH21" s="37">
        <v>227</v>
      </c>
      <c r="BI21" s="37">
        <v>307</v>
      </c>
      <c r="BJ21" s="37">
        <v>243</v>
      </c>
      <c r="BK21" s="37">
        <v>559</v>
      </c>
      <c r="BL21" s="37">
        <v>294</v>
      </c>
      <c r="BM21" s="37">
        <v>456</v>
      </c>
      <c r="BN21" s="43">
        <v>606</v>
      </c>
      <c r="BO21" s="114">
        <v>334</v>
      </c>
      <c r="BP21" s="37">
        <v>97</v>
      </c>
      <c r="BQ21" s="37">
        <v>139</v>
      </c>
      <c r="BR21" s="37">
        <v>480</v>
      </c>
      <c r="BS21" s="37">
        <v>656</v>
      </c>
      <c r="BT21" s="37">
        <v>216</v>
      </c>
      <c r="BU21" s="37">
        <v>283</v>
      </c>
      <c r="BV21" s="37">
        <v>348</v>
      </c>
      <c r="BW21" s="37">
        <v>290</v>
      </c>
      <c r="BX21" s="37">
        <v>155</v>
      </c>
      <c r="BY21" s="37">
        <v>250</v>
      </c>
      <c r="BZ21" s="37">
        <v>47.1</v>
      </c>
      <c r="CA21" s="37">
        <v>146</v>
      </c>
      <c r="CB21" s="37">
        <v>228</v>
      </c>
      <c r="CC21" s="37">
        <v>584</v>
      </c>
      <c r="CD21" s="37">
        <v>121</v>
      </c>
      <c r="CE21" s="37">
        <v>161</v>
      </c>
      <c r="CF21" s="43">
        <v>77</v>
      </c>
      <c r="CG21" s="53">
        <v>217</v>
      </c>
      <c r="CH21" s="37">
        <v>240</v>
      </c>
      <c r="CI21" s="37">
        <v>290</v>
      </c>
      <c r="CJ21" s="37">
        <v>364</v>
      </c>
      <c r="CK21" s="37">
        <v>268</v>
      </c>
      <c r="CL21" s="37">
        <v>882</v>
      </c>
      <c r="CM21" s="37">
        <v>862</v>
      </c>
      <c r="CN21" s="37">
        <v>628</v>
      </c>
      <c r="CO21" s="37">
        <v>712</v>
      </c>
      <c r="CP21" s="37">
        <v>617</v>
      </c>
      <c r="CQ21" s="37">
        <v>298</v>
      </c>
      <c r="CR21" s="37">
        <v>926</v>
      </c>
      <c r="CS21" s="37">
        <v>586</v>
      </c>
      <c r="CT21" s="37">
        <v>640</v>
      </c>
      <c r="CU21" s="43">
        <v>462</v>
      </c>
      <c r="CV21" s="114">
        <v>126</v>
      </c>
      <c r="CW21" s="37">
        <v>143</v>
      </c>
      <c r="CX21" s="47" t="s">
        <v>56</v>
      </c>
      <c r="CY21" s="37">
        <v>218</v>
      </c>
      <c r="CZ21" s="47">
        <v>49</v>
      </c>
      <c r="DA21" s="43">
        <v>149</v>
      </c>
    </row>
    <row r="22" spans="1:105" ht="13.9" customHeight="1" x14ac:dyDescent="0.25">
      <c r="A22" s="13" t="s">
        <v>16</v>
      </c>
      <c r="B22" s="26" t="s">
        <v>21</v>
      </c>
      <c r="C22" s="20" t="s">
        <v>167</v>
      </c>
      <c r="D22" s="53" t="s">
        <v>27</v>
      </c>
      <c r="E22" s="38" t="s">
        <v>38</v>
      </c>
      <c r="F22" s="114" t="s">
        <v>40</v>
      </c>
      <c r="G22" s="37" t="s">
        <v>40</v>
      </c>
      <c r="H22" s="37" t="s">
        <v>40</v>
      </c>
      <c r="I22" s="37" t="s">
        <v>40</v>
      </c>
      <c r="J22" s="37" t="s">
        <v>40</v>
      </c>
      <c r="K22" s="37" t="s">
        <v>40</v>
      </c>
      <c r="L22" s="37" t="s">
        <v>40</v>
      </c>
      <c r="M22" s="37" t="s">
        <v>40</v>
      </c>
      <c r="N22" s="37" t="s">
        <v>40</v>
      </c>
      <c r="O22" s="37" t="s">
        <v>40</v>
      </c>
      <c r="P22" s="37" t="s">
        <v>40</v>
      </c>
      <c r="Q22" s="37" t="s">
        <v>40</v>
      </c>
      <c r="R22" s="43" t="s">
        <v>40</v>
      </c>
      <c r="S22" s="120" t="s">
        <v>38</v>
      </c>
      <c r="T22" s="37" t="s">
        <v>27</v>
      </c>
      <c r="U22" s="37" t="s">
        <v>40</v>
      </c>
      <c r="V22" s="47" t="s">
        <v>64</v>
      </c>
      <c r="W22" s="38" t="s">
        <v>38</v>
      </c>
      <c r="X22" s="38" t="s">
        <v>38</v>
      </c>
      <c r="Y22" s="38" t="s">
        <v>38</v>
      </c>
      <c r="Z22" s="37">
        <v>11.6</v>
      </c>
      <c r="AA22" s="47" t="s">
        <v>64</v>
      </c>
      <c r="AB22" s="48" t="s">
        <v>64</v>
      </c>
      <c r="AC22" s="53" t="s">
        <v>74</v>
      </c>
      <c r="AD22" s="37" t="s">
        <v>74</v>
      </c>
      <c r="AE22" s="37" t="s">
        <v>74</v>
      </c>
      <c r="AF22" s="37" t="s">
        <v>74</v>
      </c>
      <c r="AG22" s="37" t="s">
        <v>74</v>
      </c>
      <c r="AH22" s="43">
        <v>10</v>
      </c>
      <c r="AI22" s="114" t="s">
        <v>40</v>
      </c>
      <c r="AJ22" s="37">
        <v>7.8</v>
      </c>
      <c r="AK22" s="37" t="s">
        <v>167</v>
      </c>
      <c r="AL22" s="37" t="s">
        <v>40</v>
      </c>
      <c r="AM22" s="47" t="s">
        <v>64</v>
      </c>
      <c r="AN22" s="142" t="s">
        <v>64</v>
      </c>
      <c r="AO22" s="53" t="s">
        <v>40</v>
      </c>
      <c r="AP22" s="37" t="s">
        <v>40</v>
      </c>
      <c r="AQ22" s="37" t="s">
        <v>40</v>
      </c>
      <c r="AR22" s="37" t="s">
        <v>40</v>
      </c>
      <c r="AS22" s="37">
        <v>17</v>
      </c>
      <c r="AT22" s="47" t="s">
        <v>64</v>
      </c>
      <c r="AU22" s="43" t="s">
        <v>27</v>
      </c>
      <c r="AV22" s="53" t="s">
        <v>40</v>
      </c>
      <c r="AW22" s="47" t="s">
        <v>64</v>
      </c>
      <c r="AX22" s="37" t="s">
        <v>40</v>
      </c>
      <c r="AY22" s="37" t="s">
        <v>40</v>
      </c>
      <c r="AZ22" s="37" t="s">
        <v>40</v>
      </c>
      <c r="BA22" s="37" t="s">
        <v>74</v>
      </c>
      <c r="BB22" s="37" t="s">
        <v>74</v>
      </c>
      <c r="BC22" s="37" t="s">
        <v>74</v>
      </c>
      <c r="BD22" s="37" t="s">
        <v>74</v>
      </c>
      <c r="BE22" s="37" t="s">
        <v>40</v>
      </c>
      <c r="BF22" s="43" t="s">
        <v>40</v>
      </c>
      <c r="BG22" s="53" t="s">
        <v>40</v>
      </c>
      <c r="BH22" s="47" t="s">
        <v>64</v>
      </c>
      <c r="BI22" s="37" t="s">
        <v>27</v>
      </c>
      <c r="BJ22" s="37" t="s">
        <v>27</v>
      </c>
      <c r="BK22" s="37" t="s">
        <v>40</v>
      </c>
      <c r="BL22" s="47" t="s">
        <v>64</v>
      </c>
      <c r="BM22" s="37" t="s">
        <v>27</v>
      </c>
      <c r="BN22" s="43">
        <v>73</v>
      </c>
      <c r="BO22" s="114" t="s">
        <v>74</v>
      </c>
      <c r="BP22" s="37" t="s">
        <v>74</v>
      </c>
      <c r="BQ22" s="37" t="s">
        <v>74</v>
      </c>
      <c r="BR22" s="37" t="s">
        <v>74</v>
      </c>
      <c r="BS22" s="37" t="s">
        <v>74</v>
      </c>
      <c r="BT22" s="37" t="s">
        <v>40</v>
      </c>
      <c r="BU22" s="37" t="s">
        <v>40</v>
      </c>
      <c r="BV22" s="37" t="s">
        <v>27</v>
      </c>
      <c r="BW22" s="47" t="s">
        <v>64</v>
      </c>
      <c r="BX22" s="37" t="s">
        <v>74</v>
      </c>
      <c r="BY22" s="37" t="s">
        <v>27</v>
      </c>
      <c r="BZ22" s="37" t="s">
        <v>74</v>
      </c>
      <c r="CA22" s="37" t="s">
        <v>74</v>
      </c>
      <c r="CB22" s="37" t="s">
        <v>40</v>
      </c>
      <c r="CC22" s="37" t="s">
        <v>40</v>
      </c>
      <c r="CD22" s="37" t="s">
        <v>74</v>
      </c>
      <c r="CE22" s="47" t="s">
        <v>64</v>
      </c>
      <c r="CF22" s="63" t="s">
        <v>38</v>
      </c>
      <c r="CG22" s="53" t="s">
        <v>27</v>
      </c>
      <c r="CH22" s="47" t="s">
        <v>64</v>
      </c>
      <c r="CI22" s="37" t="s">
        <v>27</v>
      </c>
      <c r="CJ22" s="37" t="s">
        <v>27</v>
      </c>
      <c r="CK22" s="37" t="s">
        <v>27</v>
      </c>
      <c r="CL22" s="37" t="s">
        <v>40</v>
      </c>
      <c r="CM22" s="37" t="s">
        <v>40</v>
      </c>
      <c r="CN22" s="37" t="s">
        <v>40</v>
      </c>
      <c r="CO22" s="37" t="s">
        <v>40</v>
      </c>
      <c r="CP22" s="37" t="s">
        <v>40</v>
      </c>
      <c r="CQ22" s="37" t="s">
        <v>27</v>
      </c>
      <c r="CR22" s="37" t="s">
        <v>40</v>
      </c>
      <c r="CS22" s="37" t="s">
        <v>40</v>
      </c>
      <c r="CT22" s="37" t="s">
        <v>40</v>
      </c>
      <c r="CU22" s="43" t="s">
        <v>27</v>
      </c>
      <c r="CV22" s="120" t="s">
        <v>38</v>
      </c>
      <c r="CW22" s="38" t="s">
        <v>38</v>
      </c>
      <c r="CX22" s="37" t="s">
        <v>40</v>
      </c>
      <c r="CY22" s="37" t="s">
        <v>27</v>
      </c>
      <c r="CZ22" s="37" t="s">
        <v>27</v>
      </c>
      <c r="DA22" s="63" t="s">
        <v>38</v>
      </c>
    </row>
    <row r="23" spans="1:105" ht="13.9" customHeight="1" x14ac:dyDescent="0.25">
      <c r="A23" s="15" t="s">
        <v>17</v>
      </c>
      <c r="B23" s="27" t="s">
        <v>21</v>
      </c>
      <c r="C23" s="22" t="s">
        <v>167</v>
      </c>
      <c r="D23" s="55">
        <v>151</v>
      </c>
      <c r="E23" s="44">
        <v>83.9</v>
      </c>
      <c r="F23" s="116">
        <v>2450</v>
      </c>
      <c r="G23" s="44">
        <v>844</v>
      </c>
      <c r="H23" s="44">
        <v>1130</v>
      </c>
      <c r="I23" s="44">
        <v>1100</v>
      </c>
      <c r="J23" s="44">
        <v>1210</v>
      </c>
      <c r="K23" s="44">
        <v>1190</v>
      </c>
      <c r="L23" s="44">
        <v>2250</v>
      </c>
      <c r="M23" s="44">
        <v>2450</v>
      </c>
      <c r="N23" s="44">
        <v>2330</v>
      </c>
      <c r="O23" s="44">
        <v>2450</v>
      </c>
      <c r="P23" s="44">
        <v>2220</v>
      </c>
      <c r="Q23" s="44">
        <v>2210</v>
      </c>
      <c r="R23" s="46">
        <v>964</v>
      </c>
      <c r="S23" s="116">
        <v>30.6</v>
      </c>
      <c r="T23" s="44">
        <v>37.5</v>
      </c>
      <c r="U23" s="44">
        <v>1200</v>
      </c>
      <c r="V23" s="44">
        <v>667</v>
      </c>
      <c r="W23" s="44">
        <v>29.8</v>
      </c>
      <c r="X23" s="44">
        <v>26.7</v>
      </c>
      <c r="Y23" s="44">
        <v>58.9</v>
      </c>
      <c r="Z23" s="44">
        <v>511</v>
      </c>
      <c r="AA23" s="44">
        <v>810</v>
      </c>
      <c r="AB23" s="46">
        <v>751</v>
      </c>
      <c r="AC23" s="55">
        <v>5270</v>
      </c>
      <c r="AD23" s="44">
        <v>8680</v>
      </c>
      <c r="AE23" s="44">
        <v>9680</v>
      </c>
      <c r="AF23" s="44">
        <v>8240</v>
      </c>
      <c r="AG23" s="44">
        <v>9130</v>
      </c>
      <c r="AH23" s="46">
        <v>1730</v>
      </c>
      <c r="AI23" s="116">
        <v>2890</v>
      </c>
      <c r="AJ23" s="44">
        <v>42.2</v>
      </c>
      <c r="AK23" s="37" t="s">
        <v>167</v>
      </c>
      <c r="AL23" s="44">
        <v>2870</v>
      </c>
      <c r="AM23" s="44">
        <v>913</v>
      </c>
      <c r="AN23" s="140">
        <v>929</v>
      </c>
      <c r="AO23" s="55">
        <v>2940</v>
      </c>
      <c r="AP23" s="44">
        <v>2330</v>
      </c>
      <c r="AQ23" s="44">
        <v>1310</v>
      </c>
      <c r="AR23" s="44">
        <v>1080</v>
      </c>
      <c r="AS23" s="44">
        <v>1540</v>
      </c>
      <c r="AT23" s="44">
        <v>826</v>
      </c>
      <c r="AU23" s="46">
        <v>451</v>
      </c>
      <c r="AV23" s="55">
        <v>1480</v>
      </c>
      <c r="AW23" s="44">
        <v>728</v>
      </c>
      <c r="AX23" s="44">
        <v>3940</v>
      </c>
      <c r="AY23" s="44">
        <v>1530</v>
      </c>
      <c r="AZ23" s="44">
        <v>1350</v>
      </c>
      <c r="BA23" s="44">
        <v>8720</v>
      </c>
      <c r="BB23" s="44">
        <v>5410</v>
      </c>
      <c r="BC23" s="44">
        <v>5150</v>
      </c>
      <c r="BD23" s="44">
        <v>5360</v>
      </c>
      <c r="BE23" s="44">
        <v>2350</v>
      </c>
      <c r="BF23" s="46">
        <v>3670</v>
      </c>
      <c r="BG23" s="55">
        <v>3810</v>
      </c>
      <c r="BH23" s="44">
        <v>847</v>
      </c>
      <c r="BI23" s="44">
        <v>517</v>
      </c>
      <c r="BJ23" s="44">
        <v>222</v>
      </c>
      <c r="BK23" s="44">
        <v>2300</v>
      </c>
      <c r="BL23" s="44">
        <v>639</v>
      </c>
      <c r="BM23" s="44">
        <v>96.7</v>
      </c>
      <c r="BN23" s="46">
        <v>1010</v>
      </c>
      <c r="BO23" s="116">
        <v>7160</v>
      </c>
      <c r="BP23" s="44">
        <v>12000</v>
      </c>
      <c r="BQ23" s="44">
        <v>12300</v>
      </c>
      <c r="BR23" s="44">
        <v>8140</v>
      </c>
      <c r="BS23" s="44">
        <v>4840</v>
      </c>
      <c r="BT23" s="44">
        <v>2070</v>
      </c>
      <c r="BU23" s="44">
        <v>1080</v>
      </c>
      <c r="BV23" s="44">
        <v>139</v>
      </c>
      <c r="BW23" s="44">
        <v>952</v>
      </c>
      <c r="BX23" s="44">
        <v>10500</v>
      </c>
      <c r="BY23" s="44">
        <v>547</v>
      </c>
      <c r="BZ23" s="44">
        <v>9880</v>
      </c>
      <c r="CA23" s="44">
        <v>11000</v>
      </c>
      <c r="CB23" s="44">
        <v>1410</v>
      </c>
      <c r="CC23" s="44">
        <v>2360</v>
      </c>
      <c r="CD23" s="44">
        <v>7850</v>
      </c>
      <c r="CE23" s="44">
        <v>820</v>
      </c>
      <c r="CF23" s="51">
        <v>25</v>
      </c>
      <c r="CG23" s="55">
        <v>483</v>
      </c>
      <c r="CH23" s="44">
        <v>711</v>
      </c>
      <c r="CI23" s="44">
        <v>436</v>
      </c>
      <c r="CJ23" s="44">
        <v>112</v>
      </c>
      <c r="CK23" s="44">
        <v>392</v>
      </c>
      <c r="CL23" s="44">
        <v>2350</v>
      </c>
      <c r="CM23" s="44">
        <v>2140</v>
      </c>
      <c r="CN23" s="44">
        <v>1880</v>
      </c>
      <c r="CO23" s="44">
        <v>2110</v>
      </c>
      <c r="CP23" s="44">
        <v>1470</v>
      </c>
      <c r="CQ23" s="44">
        <v>532</v>
      </c>
      <c r="CR23" s="44">
        <v>646</v>
      </c>
      <c r="CS23" s="44">
        <v>1310</v>
      </c>
      <c r="CT23" s="44">
        <v>1790</v>
      </c>
      <c r="CU23" s="46">
        <v>225</v>
      </c>
      <c r="CV23" s="116">
        <v>45.9</v>
      </c>
      <c r="CW23" s="44">
        <v>69.7</v>
      </c>
      <c r="CX23" s="44">
        <v>3210</v>
      </c>
      <c r="CY23" s="44">
        <v>352</v>
      </c>
      <c r="CZ23" s="44">
        <v>285</v>
      </c>
      <c r="DA23" s="46">
        <v>90.4</v>
      </c>
    </row>
    <row r="24" spans="1:105" ht="13.9" customHeight="1" x14ac:dyDescent="0.25">
      <c r="A24" s="16" t="s">
        <v>169</v>
      </c>
      <c r="B24" s="11"/>
      <c r="C24" s="23"/>
      <c r="D24" s="56"/>
      <c r="E24" s="34"/>
      <c r="F24" s="117"/>
      <c r="G24" s="34"/>
      <c r="H24" s="34"/>
      <c r="I24" s="34"/>
      <c r="J24" s="34"/>
      <c r="K24" s="34"/>
      <c r="L24" s="34"/>
      <c r="M24" s="34"/>
      <c r="N24" s="34"/>
      <c r="O24" s="34"/>
      <c r="P24" s="34"/>
      <c r="Q24" s="34"/>
      <c r="R24" s="89"/>
      <c r="S24" s="117"/>
      <c r="T24" s="34"/>
      <c r="U24" s="34"/>
      <c r="V24" s="34"/>
      <c r="W24" s="34"/>
      <c r="X24" s="34"/>
      <c r="Y24" s="34"/>
      <c r="Z24" s="34"/>
      <c r="AA24" s="34"/>
      <c r="AB24" s="89"/>
      <c r="AC24" s="56"/>
      <c r="AD24" s="34"/>
      <c r="AE24" s="34"/>
      <c r="AF24" s="34"/>
      <c r="AG24" s="34"/>
      <c r="AH24" s="89"/>
      <c r="AI24" s="117"/>
      <c r="AJ24" s="34"/>
      <c r="AK24" s="34"/>
      <c r="AL24" s="34"/>
      <c r="AM24" s="34"/>
      <c r="AN24" s="141"/>
      <c r="AO24" s="56"/>
      <c r="AP24" s="34"/>
      <c r="AQ24" s="34"/>
      <c r="AR24" s="34"/>
      <c r="AS24" s="34"/>
      <c r="AT24" s="34"/>
      <c r="AU24" s="89"/>
      <c r="AV24" s="56"/>
      <c r="AW24" s="34"/>
      <c r="AX24" s="34"/>
      <c r="AY24" s="34"/>
      <c r="AZ24" s="34"/>
      <c r="BA24" s="34"/>
      <c r="BB24" s="34"/>
      <c r="BC24" s="34"/>
      <c r="BD24" s="34"/>
      <c r="BE24" s="34"/>
      <c r="BF24" s="89"/>
      <c r="BG24" s="56"/>
      <c r="BH24" s="34"/>
      <c r="BI24" s="34"/>
      <c r="BJ24" s="34"/>
      <c r="BK24" s="34"/>
      <c r="BL24" s="34"/>
      <c r="BM24" s="34"/>
      <c r="BN24" s="89"/>
      <c r="BO24" s="117"/>
      <c r="BP24" s="34"/>
      <c r="BQ24" s="34"/>
      <c r="BR24" s="34"/>
      <c r="BS24" s="34"/>
      <c r="BT24" s="34"/>
      <c r="BU24" s="34"/>
      <c r="BV24" s="34"/>
      <c r="BW24" s="34"/>
      <c r="BX24" s="34"/>
      <c r="BY24" s="34"/>
      <c r="BZ24" s="34"/>
      <c r="CA24" s="34"/>
      <c r="CB24" s="34"/>
      <c r="CC24" s="34"/>
      <c r="CD24" s="34"/>
      <c r="CE24" s="34"/>
      <c r="CF24" s="59"/>
      <c r="CG24" s="56"/>
      <c r="CH24" s="34"/>
      <c r="CI24" s="34"/>
      <c r="CJ24" s="34"/>
      <c r="CK24" s="34"/>
      <c r="CL24" s="34"/>
      <c r="CM24" s="34"/>
      <c r="CN24" s="34"/>
      <c r="CO24" s="34"/>
      <c r="CP24" s="34"/>
      <c r="CQ24" s="34"/>
      <c r="CR24" s="34"/>
      <c r="CS24" s="34"/>
      <c r="CT24" s="34"/>
      <c r="CU24" s="89"/>
      <c r="CV24" s="117"/>
      <c r="CW24" s="34"/>
      <c r="CX24" s="34"/>
      <c r="CY24" s="34"/>
      <c r="CZ24" s="34"/>
      <c r="DA24" s="89"/>
    </row>
    <row r="25" spans="1:105" ht="13.9" customHeight="1" x14ac:dyDescent="0.25">
      <c r="A25" s="13" t="s">
        <v>170</v>
      </c>
      <c r="B25" s="26" t="s">
        <v>21</v>
      </c>
      <c r="C25" s="20" t="s">
        <v>171</v>
      </c>
      <c r="D25" s="81" t="s">
        <v>28</v>
      </c>
      <c r="E25" s="67" t="s">
        <v>28</v>
      </c>
      <c r="F25" s="118" t="s">
        <v>28</v>
      </c>
      <c r="G25" s="67" t="s">
        <v>28</v>
      </c>
      <c r="H25" s="67" t="s">
        <v>28</v>
      </c>
      <c r="I25" s="67" t="s">
        <v>28</v>
      </c>
      <c r="J25" s="67" t="s">
        <v>28</v>
      </c>
      <c r="K25" s="67" t="s">
        <v>28</v>
      </c>
      <c r="L25" s="39">
        <v>2.4E-2</v>
      </c>
      <c r="M25" s="68" t="s">
        <v>28</v>
      </c>
      <c r="N25" s="68" t="s">
        <v>28</v>
      </c>
      <c r="O25" s="68" t="s">
        <v>28</v>
      </c>
      <c r="P25" s="69">
        <v>0.02</v>
      </c>
      <c r="Q25" s="39">
        <v>1.0999999999999999E-2</v>
      </c>
      <c r="R25" s="93" t="s">
        <v>28</v>
      </c>
      <c r="S25" s="121" t="s">
        <v>28</v>
      </c>
      <c r="T25" s="67" t="s">
        <v>28</v>
      </c>
      <c r="U25" s="67" t="s">
        <v>28</v>
      </c>
      <c r="V25" s="67" t="s">
        <v>28</v>
      </c>
      <c r="W25" s="67" t="s">
        <v>28</v>
      </c>
      <c r="X25" s="67" t="s">
        <v>28</v>
      </c>
      <c r="Y25" s="67" t="s">
        <v>28</v>
      </c>
      <c r="Z25" s="67" t="s">
        <v>28</v>
      </c>
      <c r="AA25" s="67" t="s">
        <v>28</v>
      </c>
      <c r="AB25" s="93" t="s">
        <v>28</v>
      </c>
      <c r="AC25" s="54">
        <v>4.2999999999999997E-2</v>
      </c>
      <c r="AD25" s="71">
        <v>20</v>
      </c>
      <c r="AE25" s="39">
        <v>2.4300000000000002</v>
      </c>
      <c r="AF25" s="39">
        <v>0.84</v>
      </c>
      <c r="AG25" s="39">
        <v>1.1299999999999999</v>
      </c>
      <c r="AH25" s="93" t="s">
        <v>28</v>
      </c>
      <c r="AI25" s="118" t="s">
        <v>28</v>
      </c>
      <c r="AJ25" s="67" t="s">
        <v>28</v>
      </c>
      <c r="AK25" s="37" t="s">
        <v>167</v>
      </c>
      <c r="AL25" s="68" t="s">
        <v>28</v>
      </c>
      <c r="AM25" s="67" t="s">
        <v>28</v>
      </c>
      <c r="AN25" s="143" t="s">
        <v>28</v>
      </c>
      <c r="AO25" s="81" t="s">
        <v>28</v>
      </c>
      <c r="AP25" s="67" t="s">
        <v>28</v>
      </c>
      <c r="AQ25" s="67" t="s">
        <v>28</v>
      </c>
      <c r="AR25" s="67" t="s">
        <v>28</v>
      </c>
      <c r="AS25" s="67" t="s">
        <v>28</v>
      </c>
      <c r="AT25" s="67" t="s">
        <v>28</v>
      </c>
      <c r="AU25" s="93" t="s">
        <v>28</v>
      </c>
      <c r="AV25" s="66" t="s">
        <v>28</v>
      </c>
      <c r="AW25" s="67" t="s">
        <v>28</v>
      </c>
      <c r="AX25" s="68" t="s">
        <v>28</v>
      </c>
      <c r="AY25" s="39">
        <v>3.3000000000000002E-2</v>
      </c>
      <c r="AZ25" s="39">
        <v>1.2E-2</v>
      </c>
      <c r="BA25" s="39">
        <v>5.2999999999999999E-2</v>
      </c>
      <c r="BB25" s="39">
        <v>4.12</v>
      </c>
      <c r="BC25" s="39">
        <v>4.0199999999999996</v>
      </c>
      <c r="BD25" s="39">
        <v>0.254</v>
      </c>
      <c r="BE25" s="39">
        <v>4.9000000000000002E-2</v>
      </c>
      <c r="BF25" s="97">
        <v>0.247</v>
      </c>
      <c r="BG25" s="54">
        <v>5.6000000000000001E-2</v>
      </c>
      <c r="BH25" s="69">
        <v>0.04</v>
      </c>
      <c r="BI25" s="39">
        <v>2.9000000000000001E-2</v>
      </c>
      <c r="BJ25" s="39">
        <v>5.6000000000000001E-2</v>
      </c>
      <c r="BK25" s="39">
        <v>2.5999999999999999E-2</v>
      </c>
      <c r="BL25" s="68" t="s">
        <v>28</v>
      </c>
      <c r="BM25" s="37">
        <v>4.2999999999999997E-2</v>
      </c>
      <c r="BN25" s="43">
        <v>1.0999999999999999E-2</v>
      </c>
      <c r="BO25" s="115">
        <v>3.9E-2</v>
      </c>
      <c r="BP25" s="39">
        <v>0.56000000000000005</v>
      </c>
      <c r="BQ25" s="39">
        <v>0.28000000000000003</v>
      </c>
      <c r="BR25" s="68" t="s">
        <v>52</v>
      </c>
      <c r="BS25" s="67" t="s">
        <v>28</v>
      </c>
      <c r="BT25" s="67" t="s">
        <v>28</v>
      </c>
      <c r="BU25" s="39">
        <v>2.1999999999999999E-2</v>
      </c>
      <c r="BV25" s="67" t="s">
        <v>28</v>
      </c>
      <c r="BW25" s="39">
        <v>1.2999999999999999E-2</v>
      </c>
      <c r="BX25" s="72" t="s">
        <v>32</v>
      </c>
      <c r="BY25" s="39">
        <v>2.5000000000000001E-2</v>
      </c>
      <c r="BZ25" s="39">
        <v>0.12</v>
      </c>
      <c r="CA25" s="39">
        <v>0.13</v>
      </c>
      <c r="CB25" s="39">
        <v>1.17</v>
      </c>
      <c r="CC25" s="67" t="s">
        <v>28</v>
      </c>
      <c r="CD25" s="39">
        <v>5.1999999999999998E-2</v>
      </c>
      <c r="CE25" s="68" t="s">
        <v>28</v>
      </c>
      <c r="CF25" s="97">
        <v>3.9E-2</v>
      </c>
      <c r="CG25" s="81" t="s">
        <v>28</v>
      </c>
      <c r="CH25" s="67" t="s">
        <v>28</v>
      </c>
      <c r="CI25" s="67" t="s">
        <v>28</v>
      </c>
      <c r="CJ25" s="37">
        <v>1.4999999999999999E-2</v>
      </c>
      <c r="CK25" s="67" t="s">
        <v>28</v>
      </c>
      <c r="CL25" s="67" t="s">
        <v>28</v>
      </c>
      <c r="CM25" s="67" t="s">
        <v>28</v>
      </c>
      <c r="CN25" s="67" t="s">
        <v>28</v>
      </c>
      <c r="CO25" s="67" t="s">
        <v>28</v>
      </c>
      <c r="CP25" s="67" t="s">
        <v>28</v>
      </c>
      <c r="CQ25" s="67" t="s">
        <v>28</v>
      </c>
      <c r="CR25" s="67" t="s">
        <v>28</v>
      </c>
      <c r="CS25" s="67" t="s">
        <v>28</v>
      </c>
      <c r="CT25" s="67" t="s">
        <v>28</v>
      </c>
      <c r="CU25" s="93" t="s">
        <v>28</v>
      </c>
      <c r="CV25" s="118" t="s">
        <v>28</v>
      </c>
      <c r="CW25" s="37">
        <v>2.8000000000000001E-2</v>
      </c>
      <c r="CX25" s="39">
        <v>26.7</v>
      </c>
      <c r="CY25" s="39">
        <v>0.155</v>
      </c>
      <c r="CZ25" s="39">
        <v>1.6E-2</v>
      </c>
      <c r="DA25" s="97">
        <v>3.9E-2</v>
      </c>
    </row>
    <row r="26" spans="1:105" s="168" customFormat="1" ht="13.9" customHeight="1" x14ac:dyDescent="0.25">
      <c r="A26" s="156" t="s">
        <v>172</v>
      </c>
      <c r="B26" s="157" t="s">
        <v>21</v>
      </c>
      <c r="C26" s="158" t="s">
        <v>167</v>
      </c>
      <c r="D26" s="159">
        <v>0.1</v>
      </c>
      <c r="E26" s="160">
        <v>0.1</v>
      </c>
      <c r="F26" s="161">
        <v>5.0000000000000001E-3</v>
      </c>
      <c r="G26" s="160">
        <v>0.1</v>
      </c>
      <c r="H26" s="160">
        <v>0.1</v>
      </c>
      <c r="I26" s="160">
        <v>0.1</v>
      </c>
      <c r="J26" s="160">
        <v>0.1</v>
      </c>
      <c r="K26" s="160">
        <v>0.1</v>
      </c>
      <c r="L26" s="162">
        <v>5.0000000000000001E-3</v>
      </c>
      <c r="M26" s="162">
        <v>5.0000000000000001E-3</v>
      </c>
      <c r="N26" s="162">
        <v>5.0000000000000001E-3</v>
      </c>
      <c r="O26" s="162">
        <v>5.0000000000000001E-3</v>
      </c>
      <c r="P26" s="162">
        <v>5.0000000000000001E-3</v>
      </c>
      <c r="Q26" s="162">
        <v>5.0000000000000001E-3</v>
      </c>
      <c r="R26" s="163">
        <v>0.1</v>
      </c>
      <c r="S26" s="218">
        <v>0.1</v>
      </c>
      <c r="T26" s="160">
        <v>0.1</v>
      </c>
      <c r="U26" s="160">
        <v>0.1</v>
      </c>
      <c r="V26" s="160">
        <v>0.1</v>
      </c>
      <c r="W26" s="160">
        <v>0.1</v>
      </c>
      <c r="X26" s="160">
        <v>0.1</v>
      </c>
      <c r="Y26" s="160">
        <v>0.1</v>
      </c>
      <c r="Z26" s="160">
        <v>0.1</v>
      </c>
      <c r="AA26" s="160">
        <v>0.1</v>
      </c>
      <c r="AB26" s="163">
        <v>0.1</v>
      </c>
      <c r="AC26" s="164">
        <v>5.0000000000000001E-3</v>
      </c>
      <c r="AD26" s="162">
        <v>5.0000000000000001E-3</v>
      </c>
      <c r="AE26" s="162">
        <v>5.0000000000000001E-3</v>
      </c>
      <c r="AF26" s="162">
        <v>5.0000000000000001E-3</v>
      </c>
      <c r="AG26" s="162">
        <v>5.0000000000000001E-3</v>
      </c>
      <c r="AH26" s="163">
        <v>0.1</v>
      </c>
      <c r="AI26" s="161">
        <v>5.0000000000000001E-3</v>
      </c>
      <c r="AJ26" s="160">
        <v>0.1</v>
      </c>
      <c r="AK26" s="165" t="s">
        <v>167</v>
      </c>
      <c r="AL26" s="162">
        <v>5.0000000000000001E-3</v>
      </c>
      <c r="AM26" s="160">
        <v>0.1</v>
      </c>
      <c r="AN26" s="166">
        <v>0.1</v>
      </c>
      <c r="AO26" s="159">
        <v>0.1</v>
      </c>
      <c r="AP26" s="160">
        <v>0.1</v>
      </c>
      <c r="AQ26" s="160">
        <v>0.1</v>
      </c>
      <c r="AR26" s="160">
        <v>0.1</v>
      </c>
      <c r="AS26" s="160">
        <v>0.1</v>
      </c>
      <c r="AT26" s="160">
        <v>0.1</v>
      </c>
      <c r="AU26" s="163">
        <v>0.1</v>
      </c>
      <c r="AV26" s="164">
        <v>5.0000000000000001E-3</v>
      </c>
      <c r="AW26" s="160">
        <v>0.1</v>
      </c>
      <c r="AX26" s="162">
        <v>5.0000000000000001E-3</v>
      </c>
      <c r="AY26" s="162">
        <v>5.0000000000000001E-3</v>
      </c>
      <c r="AZ26" s="162">
        <v>5.0000000000000001E-3</v>
      </c>
      <c r="BA26" s="162">
        <v>5.0000000000000001E-3</v>
      </c>
      <c r="BB26" s="162">
        <v>5.0000000000000001E-3</v>
      </c>
      <c r="BC26" s="162">
        <v>5.0000000000000001E-3</v>
      </c>
      <c r="BD26" s="162">
        <v>5.0000000000000001E-3</v>
      </c>
      <c r="BE26" s="162">
        <v>5.0000000000000001E-3</v>
      </c>
      <c r="BF26" s="167">
        <v>5.0000000000000001E-3</v>
      </c>
      <c r="BG26" s="164">
        <v>5.0000000000000001E-3</v>
      </c>
      <c r="BH26" s="162">
        <v>5.0000000000000001E-3</v>
      </c>
      <c r="BI26" s="162">
        <v>5.0000000000000001E-3</v>
      </c>
      <c r="BJ26" s="162">
        <v>5.0000000000000001E-3</v>
      </c>
      <c r="BK26" s="162">
        <v>5.0000000000000001E-3</v>
      </c>
      <c r="BL26" s="162">
        <v>5.0000000000000001E-3</v>
      </c>
      <c r="BM26" s="160">
        <v>0.1</v>
      </c>
      <c r="BN26" s="163">
        <v>0.1</v>
      </c>
      <c r="BO26" s="161">
        <v>5.0000000000000001E-3</v>
      </c>
      <c r="BP26" s="162">
        <v>5.0000000000000001E-3</v>
      </c>
      <c r="BQ26" s="162">
        <v>5.0000000000000001E-3</v>
      </c>
      <c r="BR26" s="162">
        <v>5.0000000000000001E-3</v>
      </c>
      <c r="BS26" s="160">
        <v>0.1</v>
      </c>
      <c r="BT26" s="160">
        <v>0.1</v>
      </c>
      <c r="BU26" s="162">
        <v>5.0000000000000001E-3</v>
      </c>
      <c r="BV26" s="160">
        <v>0.1</v>
      </c>
      <c r="BW26" s="162">
        <v>5.0000000000000001E-3</v>
      </c>
      <c r="BX26" s="162">
        <v>5.0000000000000001E-3</v>
      </c>
      <c r="BY26" s="162">
        <v>5.0000000000000001E-3</v>
      </c>
      <c r="BZ26" s="162">
        <v>5.0000000000000001E-3</v>
      </c>
      <c r="CA26" s="162">
        <v>5.0000000000000001E-3</v>
      </c>
      <c r="CB26" s="162">
        <v>5.0000000000000001E-3</v>
      </c>
      <c r="CC26" s="160">
        <v>0.1</v>
      </c>
      <c r="CD26" s="162">
        <v>5.0000000000000001E-3</v>
      </c>
      <c r="CE26" s="162">
        <v>5.0000000000000001E-3</v>
      </c>
      <c r="CF26" s="167">
        <v>5.0000000000000001E-3</v>
      </c>
      <c r="CG26" s="159">
        <v>0.1</v>
      </c>
      <c r="CH26" s="160">
        <v>0.1</v>
      </c>
      <c r="CI26" s="160">
        <v>0.1</v>
      </c>
      <c r="CJ26" s="160">
        <v>0.1</v>
      </c>
      <c r="CK26" s="160">
        <v>0.1</v>
      </c>
      <c r="CL26" s="160">
        <v>0.1</v>
      </c>
      <c r="CM26" s="160">
        <v>0.1</v>
      </c>
      <c r="CN26" s="160">
        <v>0.1</v>
      </c>
      <c r="CO26" s="160">
        <v>0.1</v>
      </c>
      <c r="CP26" s="160">
        <v>0.1</v>
      </c>
      <c r="CQ26" s="160">
        <v>0.1</v>
      </c>
      <c r="CR26" s="160">
        <v>0.1</v>
      </c>
      <c r="CS26" s="160">
        <v>0.1</v>
      </c>
      <c r="CT26" s="160">
        <v>0.1</v>
      </c>
      <c r="CU26" s="163">
        <v>0.1</v>
      </c>
      <c r="CV26" s="161">
        <v>5.0000000000000001E-3</v>
      </c>
      <c r="CW26" s="160">
        <v>0.1</v>
      </c>
      <c r="CX26" s="162">
        <v>5.0000000000000001E-3</v>
      </c>
      <c r="CY26" s="162">
        <v>5.0000000000000001E-3</v>
      </c>
      <c r="CZ26" s="162">
        <v>5.0000000000000001E-3</v>
      </c>
      <c r="DA26" s="167">
        <v>5.0000000000000001E-3</v>
      </c>
    </row>
    <row r="27" spans="1:105" ht="13.9" customHeight="1" x14ac:dyDescent="0.25">
      <c r="A27" s="13" t="s">
        <v>173</v>
      </c>
      <c r="B27" s="26" t="s">
        <v>21</v>
      </c>
      <c r="C27" s="20" t="s">
        <v>167</v>
      </c>
      <c r="D27" s="84" t="s">
        <v>29</v>
      </c>
      <c r="E27" s="74" t="s">
        <v>29</v>
      </c>
      <c r="F27" s="119" t="s">
        <v>30</v>
      </c>
      <c r="G27" s="74" t="s">
        <v>29</v>
      </c>
      <c r="H27" s="74" t="s">
        <v>29</v>
      </c>
      <c r="I27" s="74" t="s">
        <v>29</v>
      </c>
      <c r="J27" s="74" t="s">
        <v>29</v>
      </c>
      <c r="K27" s="74" t="s">
        <v>29</v>
      </c>
      <c r="L27" s="74" t="s">
        <v>29</v>
      </c>
      <c r="M27" s="75" t="s">
        <v>30</v>
      </c>
      <c r="N27" s="75" t="s">
        <v>30</v>
      </c>
      <c r="O27" s="75" t="s">
        <v>30</v>
      </c>
      <c r="P27" s="75" t="s">
        <v>30</v>
      </c>
      <c r="Q27" s="75" t="s">
        <v>30</v>
      </c>
      <c r="R27" s="91" t="s">
        <v>29</v>
      </c>
      <c r="S27" s="122" t="s">
        <v>29</v>
      </c>
      <c r="T27" s="74" t="s">
        <v>29</v>
      </c>
      <c r="U27" s="74" t="s">
        <v>29</v>
      </c>
      <c r="V27" s="74" t="s">
        <v>29</v>
      </c>
      <c r="W27" s="74" t="s">
        <v>29</v>
      </c>
      <c r="X27" s="74" t="s">
        <v>29</v>
      </c>
      <c r="Y27" s="74" t="s">
        <v>29</v>
      </c>
      <c r="Z27" s="74" t="s">
        <v>29</v>
      </c>
      <c r="AA27" s="74" t="s">
        <v>29</v>
      </c>
      <c r="AB27" s="91" t="s">
        <v>29</v>
      </c>
      <c r="AC27" s="73" t="s">
        <v>41</v>
      </c>
      <c r="AD27" s="67" t="s">
        <v>28</v>
      </c>
      <c r="AE27" s="67" t="s">
        <v>28</v>
      </c>
      <c r="AF27" s="67" t="s">
        <v>28</v>
      </c>
      <c r="AG27" s="67" t="s">
        <v>28</v>
      </c>
      <c r="AH27" s="91" t="s">
        <v>29</v>
      </c>
      <c r="AI27" s="119" t="s">
        <v>30</v>
      </c>
      <c r="AJ27" s="74" t="s">
        <v>29</v>
      </c>
      <c r="AK27" s="37" t="s">
        <v>167</v>
      </c>
      <c r="AL27" s="75" t="s">
        <v>30</v>
      </c>
      <c r="AM27" s="74" t="s">
        <v>29</v>
      </c>
      <c r="AN27" s="144" t="s">
        <v>29</v>
      </c>
      <c r="AO27" s="84" t="s">
        <v>29</v>
      </c>
      <c r="AP27" s="74" t="s">
        <v>29</v>
      </c>
      <c r="AQ27" s="74" t="s">
        <v>29</v>
      </c>
      <c r="AR27" s="74" t="s">
        <v>29</v>
      </c>
      <c r="AS27" s="74" t="s">
        <v>29</v>
      </c>
      <c r="AT27" s="74" t="s">
        <v>29</v>
      </c>
      <c r="AU27" s="91" t="s">
        <v>29</v>
      </c>
      <c r="AV27" s="73" t="s">
        <v>30</v>
      </c>
      <c r="AW27" s="74" t="s">
        <v>29</v>
      </c>
      <c r="AX27" s="75" t="s">
        <v>30</v>
      </c>
      <c r="AY27" s="75" t="s">
        <v>30</v>
      </c>
      <c r="AZ27" s="75" t="s">
        <v>30</v>
      </c>
      <c r="BA27" s="75" t="s">
        <v>41</v>
      </c>
      <c r="BB27" s="75" t="s">
        <v>41</v>
      </c>
      <c r="BC27" s="75" t="s">
        <v>41</v>
      </c>
      <c r="BD27" s="75" t="s">
        <v>30</v>
      </c>
      <c r="BE27" s="74" t="s">
        <v>29</v>
      </c>
      <c r="BF27" s="92" t="s">
        <v>30</v>
      </c>
      <c r="BG27" s="73" t="s">
        <v>41</v>
      </c>
      <c r="BH27" s="74" t="s">
        <v>29</v>
      </c>
      <c r="BI27" s="74" t="s">
        <v>29</v>
      </c>
      <c r="BJ27" s="74" t="s">
        <v>29</v>
      </c>
      <c r="BK27" s="74" t="s">
        <v>29</v>
      </c>
      <c r="BL27" s="74" t="s">
        <v>29</v>
      </c>
      <c r="BM27" s="74" t="s">
        <v>29</v>
      </c>
      <c r="BN27" s="91" t="s">
        <v>29</v>
      </c>
      <c r="BO27" s="119" t="s">
        <v>41</v>
      </c>
      <c r="BP27" s="67" t="s">
        <v>28</v>
      </c>
      <c r="BQ27" s="67" t="s">
        <v>28</v>
      </c>
      <c r="BR27" s="75" t="s">
        <v>41</v>
      </c>
      <c r="BS27" s="74" t="s">
        <v>29</v>
      </c>
      <c r="BT27" s="74" t="s">
        <v>29</v>
      </c>
      <c r="BU27" s="74" t="s">
        <v>29</v>
      </c>
      <c r="BV27" s="74" t="s">
        <v>29</v>
      </c>
      <c r="BW27" s="74" t="s">
        <v>29</v>
      </c>
      <c r="BX27" s="67" t="s">
        <v>28</v>
      </c>
      <c r="BY27" s="74" t="s">
        <v>29</v>
      </c>
      <c r="BZ27" s="67" t="s">
        <v>28</v>
      </c>
      <c r="CA27" s="67" t="s">
        <v>28</v>
      </c>
      <c r="CB27" s="74" t="s">
        <v>29</v>
      </c>
      <c r="CC27" s="74" t="s">
        <v>29</v>
      </c>
      <c r="CD27" s="75" t="s">
        <v>31</v>
      </c>
      <c r="CE27" s="74" t="s">
        <v>29</v>
      </c>
      <c r="CF27" s="91" t="s">
        <v>29</v>
      </c>
      <c r="CG27" s="73">
        <v>1.6E-2</v>
      </c>
      <c r="CH27" s="74" t="s">
        <v>29</v>
      </c>
      <c r="CI27" s="74" t="s">
        <v>29</v>
      </c>
      <c r="CJ27" s="37">
        <v>5.1999999999999995E-4</v>
      </c>
      <c r="CK27" s="74" t="s">
        <v>29</v>
      </c>
      <c r="CL27" s="74" t="s">
        <v>29</v>
      </c>
      <c r="CM27" s="74" t="s">
        <v>29</v>
      </c>
      <c r="CN27" s="74" t="s">
        <v>29</v>
      </c>
      <c r="CO27" s="37">
        <v>5.9000000000000003E-4</v>
      </c>
      <c r="CP27" s="74" t="s">
        <v>29</v>
      </c>
      <c r="CQ27" s="74" t="s">
        <v>29</v>
      </c>
      <c r="CR27" s="74" t="s">
        <v>29</v>
      </c>
      <c r="CS27" s="74" t="s">
        <v>29</v>
      </c>
      <c r="CT27" s="74" t="s">
        <v>29</v>
      </c>
      <c r="CU27" s="91" t="s">
        <v>29</v>
      </c>
      <c r="CV27" s="122" t="s">
        <v>29</v>
      </c>
      <c r="CW27" s="74" t="s">
        <v>29</v>
      </c>
      <c r="CX27" s="75" t="s">
        <v>41</v>
      </c>
      <c r="CY27" s="74" t="s">
        <v>29</v>
      </c>
      <c r="CZ27" s="74" t="s">
        <v>29</v>
      </c>
      <c r="DA27" s="91" t="s">
        <v>29</v>
      </c>
    </row>
    <row r="28" spans="1:105" ht="13.9" customHeight="1" x14ac:dyDescent="0.25">
      <c r="A28" s="13" t="s">
        <v>174</v>
      </c>
      <c r="B28" s="26" t="s">
        <v>21</v>
      </c>
      <c r="C28" s="20">
        <v>5.0000000000000001E-3</v>
      </c>
      <c r="D28" s="73" t="s">
        <v>30</v>
      </c>
      <c r="E28" s="37">
        <v>3.8999999999999998E-3</v>
      </c>
      <c r="F28" s="115">
        <v>4.7500000000000001E-2</v>
      </c>
      <c r="G28" s="37">
        <v>1.6999999999999999E-3</v>
      </c>
      <c r="H28" s="75" t="s">
        <v>30</v>
      </c>
      <c r="I28" s="75" t="s">
        <v>30</v>
      </c>
      <c r="J28" s="75" t="s">
        <v>30</v>
      </c>
      <c r="K28" s="75" t="s">
        <v>30</v>
      </c>
      <c r="L28" s="75" t="s">
        <v>30</v>
      </c>
      <c r="M28" s="75" t="s">
        <v>30</v>
      </c>
      <c r="N28" s="75" t="s">
        <v>30</v>
      </c>
      <c r="O28" s="37">
        <v>3.5000000000000001E-3</v>
      </c>
      <c r="P28" s="39">
        <v>5.8999999999999999E-3</v>
      </c>
      <c r="Q28" s="37">
        <v>2.3999999999999998E-3</v>
      </c>
      <c r="R28" s="43">
        <v>2.5000000000000001E-3</v>
      </c>
      <c r="S28" s="119" t="s">
        <v>30</v>
      </c>
      <c r="T28" s="75" t="s">
        <v>30</v>
      </c>
      <c r="U28" s="75" t="s">
        <v>30</v>
      </c>
      <c r="V28" s="37">
        <v>1.9E-3</v>
      </c>
      <c r="W28" s="75" t="s">
        <v>30</v>
      </c>
      <c r="X28" s="75" t="s">
        <v>30</v>
      </c>
      <c r="Y28" s="75" t="s">
        <v>30</v>
      </c>
      <c r="Z28" s="75" t="s">
        <v>30</v>
      </c>
      <c r="AA28" s="39">
        <v>1.03E-2</v>
      </c>
      <c r="AB28" s="92" t="s">
        <v>30</v>
      </c>
      <c r="AC28" s="54">
        <v>9.11E-2</v>
      </c>
      <c r="AD28" s="68" t="s">
        <v>28</v>
      </c>
      <c r="AE28" s="68" t="s">
        <v>28</v>
      </c>
      <c r="AF28" s="39">
        <v>4.5999999999999999E-2</v>
      </c>
      <c r="AG28" s="39">
        <v>1.4E-2</v>
      </c>
      <c r="AH28" s="92" t="s">
        <v>30</v>
      </c>
      <c r="AI28" s="119" t="s">
        <v>30</v>
      </c>
      <c r="AJ28" s="75" t="s">
        <v>30</v>
      </c>
      <c r="AK28" s="37" t="s">
        <v>167</v>
      </c>
      <c r="AL28" s="75" t="s">
        <v>30</v>
      </c>
      <c r="AM28" s="75" t="s">
        <v>30</v>
      </c>
      <c r="AN28" s="139">
        <v>1.1999999999999999E-3</v>
      </c>
      <c r="AO28" s="73" t="s">
        <v>30</v>
      </c>
      <c r="AP28" s="75" t="s">
        <v>30</v>
      </c>
      <c r="AQ28" s="75" t="s">
        <v>30</v>
      </c>
      <c r="AR28" s="75" t="s">
        <v>30</v>
      </c>
      <c r="AS28" s="75" t="s">
        <v>30</v>
      </c>
      <c r="AT28" s="75" t="s">
        <v>30</v>
      </c>
      <c r="AU28" s="92" t="s">
        <v>30</v>
      </c>
      <c r="AV28" s="53">
        <v>1.9E-3</v>
      </c>
      <c r="AW28" s="39">
        <v>7.6E-3</v>
      </c>
      <c r="AX28" s="39">
        <v>1.67E-2</v>
      </c>
      <c r="AY28" s="39">
        <v>7.4999999999999997E-3</v>
      </c>
      <c r="AZ28" s="75" t="s">
        <v>30</v>
      </c>
      <c r="BA28" s="76">
        <v>0.01</v>
      </c>
      <c r="BB28" s="75" t="s">
        <v>41</v>
      </c>
      <c r="BC28" s="75">
        <v>4.0000000000000001E-3</v>
      </c>
      <c r="BD28" s="37">
        <v>2.0999999999999999E-3</v>
      </c>
      <c r="BE28" s="37">
        <v>1.6999999999999999E-3</v>
      </c>
      <c r="BF28" s="43">
        <v>1.1000000000000001E-3</v>
      </c>
      <c r="BG28" s="153">
        <v>2.7E-2</v>
      </c>
      <c r="BH28" s="76">
        <v>1.4E-2</v>
      </c>
      <c r="BI28" s="37">
        <v>3.5999999999999999E-3</v>
      </c>
      <c r="BJ28" s="39">
        <v>6.7999999999999996E-3</v>
      </c>
      <c r="BK28" s="39">
        <v>1.7600000000000001E-2</v>
      </c>
      <c r="BL28" s="37">
        <v>2.2000000000000001E-3</v>
      </c>
      <c r="BM28" s="39">
        <v>5.5999999999999999E-3</v>
      </c>
      <c r="BN28" s="43">
        <v>1.6000000000000001E-3</v>
      </c>
      <c r="BO28" s="114">
        <v>2.7000000000000001E-3</v>
      </c>
      <c r="BP28" s="68" t="s">
        <v>28</v>
      </c>
      <c r="BQ28" s="68" t="s">
        <v>28</v>
      </c>
      <c r="BR28" s="75" t="s">
        <v>41</v>
      </c>
      <c r="BS28" s="37">
        <v>1.4E-3</v>
      </c>
      <c r="BT28" s="75" t="s">
        <v>30</v>
      </c>
      <c r="BU28" s="75" t="s">
        <v>30</v>
      </c>
      <c r="BV28" s="75" t="s">
        <v>30</v>
      </c>
      <c r="BW28" s="75" t="s">
        <v>30</v>
      </c>
      <c r="BX28" s="68" t="s">
        <v>28</v>
      </c>
      <c r="BY28" s="75" t="s">
        <v>30</v>
      </c>
      <c r="BZ28" s="68" t="s">
        <v>28</v>
      </c>
      <c r="CA28" s="68" t="s">
        <v>28</v>
      </c>
      <c r="CB28" s="75" t="s">
        <v>30</v>
      </c>
      <c r="CC28" s="75" t="s">
        <v>30</v>
      </c>
      <c r="CD28" s="75" t="s">
        <v>31</v>
      </c>
      <c r="CE28" s="39">
        <v>5.5999999999999999E-3</v>
      </c>
      <c r="CF28" s="43">
        <v>3.3999999999999998E-3</v>
      </c>
      <c r="CG28" s="54">
        <v>7.3700000000000002E-2</v>
      </c>
      <c r="CH28" s="41">
        <v>1.9</v>
      </c>
      <c r="CI28" s="39">
        <v>0.121</v>
      </c>
      <c r="CJ28" s="37">
        <v>3.0999999999999999E-3</v>
      </c>
      <c r="CK28" s="39">
        <v>0.13700000000000001</v>
      </c>
      <c r="CL28" s="37">
        <v>1.2999999999999999E-3</v>
      </c>
      <c r="CM28" s="75" t="s">
        <v>30</v>
      </c>
      <c r="CN28" s="75" t="s">
        <v>30</v>
      </c>
      <c r="CO28" s="37">
        <v>3.0999999999999999E-3</v>
      </c>
      <c r="CP28" s="75" t="s">
        <v>30</v>
      </c>
      <c r="CQ28" s="75" t="s">
        <v>30</v>
      </c>
      <c r="CR28" s="37">
        <v>1.6000000000000001E-3</v>
      </c>
      <c r="CS28" s="75" t="s">
        <v>30</v>
      </c>
      <c r="CT28" s="37">
        <v>2.8E-3</v>
      </c>
      <c r="CU28" s="92" t="s">
        <v>30</v>
      </c>
      <c r="CV28" s="119" t="s">
        <v>30</v>
      </c>
      <c r="CW28" s="75" t="s">
        <v>30</v>
      </c>
      <c r="CX28" s="39">
        <v>1.0800000000000001E-2</v>
      </c>
      <c r="CY28" s="75" t="s">
        <v>30</v>
      </c>
      <c r="CZ28" s="75" t="s">
        <v>30</v>
      </c>
      <c r="DA28" s="92" t="s">
        <v>30</v>
      </c>
    </row>
    <row r="29" spans="1:105" ht="13.9" customHeight="1" x14ac:dyDescent="0.25">
      <c r="A29" s="13" t="s">
        <v>175</v>
      </c>
      <c r="B29" s="26" t="s">
        <v>21</v>
      </c>
      <c r="C29" s="20" t="s">
        <v>167</v>
      </c>
      <c r="D29" s="53">
        <v>6.2E-2</v>
      </c>
      <c r="E29" s="37">
        <v>4.2999999999999997E-2</v>
      </c>
      <c r="F29" s="114">
        <v>2.3E-2</v>
      </c>
      <c r="G29" s="37">
        <v>2.8000000000000001E-2</v>
      </c>
      <c r="H29" s="67">
        <v>0.03</v>
      </c>
      <c r="I29" s="37">
        <v>2.9000000000000001E-2</v>
      </c>
      <c r="J29" s="37">
        <v>2.4E-2</v>
      </c>
      <c r="K29" s="37">
        <v>2.3E-2</v>
      </c>
      <c r="L29" s="37">
        <v>2.1999999999999999E-2</v>
      </c>
      <c r="M29" s="37">
        <v>2.1999999999999999E-2</v>
      </c>
      <c r="N29" s="37">
        <v>2.1999999999999999E-2</v>
      </c>
      <c r="O29" s="67" t="s">
        <v>52</v>
      </c>
      <c r="P29" s="67" t="s">
        <v>52</v>
      </c>
      <c r="Q29" s="37">
        <v>2.1999999999999999E-2</v>
      </c>
      <c r="R29" s="43">
        <v>0.151</v>
      </c>
      <c r="S29" s="114">
        <v>0.16200000000000001</v>
      </c>
      <c r="T29" s="37">
        <v>0.14299999999999999</v>
      </c>
      <c r="U29" s="37">
        <v>3.4000000000000002E-2</v>
      </c>
      <c r="V29" s="37">
        <v>4.5999999999999999E-2</v>
      </c>
      <c r="W29" s="37">
        <v>9.8000000000000004E-2</v>
      </c>
      <c r="X29" s="37">
        <v>0.14099999999999999</v>
      </c>
      <c r="Y29" s="67">
        <v>0.21</v>
      </c>
      <c r="Z29" s="37">
        <v>0.14199999999999999</v>
      </c>
      <c r="AA29" s="37">
        <v>9.6000000000000002E-2</v>
      </c>
      <c r="AB29" s="93">
        <v>0.06</v>
      </c>
      <c r="AC29" s="81" t="s">
        <v>34</v>
      </c>
      <c r="AD29" s="67" t="s">
        <v>34</v>
      </c>
      <c r="AE29" s="67" t="s">
        <v>34</v>
      </c>
      <c r="AF29" s="67" t="s">
        <v>34</v>
      </c>
      <c r="AG29" s="67" t="s">
        <v>34</v>
      </c>
      <c r="AH29" s="43">
        <v>3.2000000000000001E-2</v>
      </c>
      <c r="AI29" s="121" t="s">
        <v>52</v>
      </c>
      <c r="AJ29" s="37">
        <v>0.48099999999999998</v>
      </c>
      <c r="AK29" s="37" t="s">
        <v>167</v>
      </c>
      <c r="AL29" s="67" t="s">
        <v>52</v>
      </c>
      <c r="AM29" s="37">
        <v>6.0999999999999999E-2</v>
      </c>
      <c r="AN29" s="139">
        <v>2.5000000000000001E-2</v>
      </c>
      <c r="AO29" s="81" t="s">
        <v>52</v>
      </c>
      <c r="AP29" s="67" t="s">
        <v>52</v>
      </c>
      <c r="AQ29" s="67">
        <v>7.0000000000000007E-2</v>
      </c>
      <c r="AR29" s="37">
        <v>5.1999999999999998E-2</v>
      </c>
      <c r="AS29" s="37">
        <v>2.5000000000000001E-2</v>
      </c>
      <c r="AT29" s="37">
        <v>2.1999999999999999E-2</v>
      </c>
      <c r="AU29" s="43">
        <v>3.1E-2</v>
      </c>
      <c r="AV29" s="81" t="s">
        <v>52</v>
      </c>
      <c r="AW29" s="37">
        <v>5.8000000000000003E-2</v>
      </c>
      <c r="AX29" s="67" t="s">
        <v>33</v>
      </c>
      <c r="AY29" s="37">
        <v>2.4E-2</v>
      </c>
      <c r="AZ29" s="37">
        <v>2.3E-2</v>
      </c>
      <c r="BA29" s="67" t="s">
        <v>34</v>
      </c>
      <c r="BB29" s="67" t="s">
        <v>52</v>
      </c>
      <c r="BC29" s="67" t="s">
        <v>33</v>
      </c>
      <c r="BD29" s="67" t="s">
        <v>52</v>
      </c>
      <c r="BE29" s="67" t="s">
        <v>52</v>
      </c>
      <c r="BF29" s="93" t="s">
        <v>52</v>
      </c>
      <c r="BG29" s="53">
        <v>2.5000000000000001E-2</v>
      </c>
      <c r="BH29" s="67">
        <v>0.03</v>
      </c>
      <c r="BI29" s="37">
        <v>2.5999999999999999E-2</v>
      </c>
      <c r="BJ29" s="37">
        <v>2.3E-2</v>
      </c>
      <c r="BK29" s="67" t="s">
        <v>52</v>
      </c>
      <c r="BL29" s="37">
        <v>2.5000000000000001E-2</v>
      </c>
      <c r="BM29" s="37">
        <v>0.182</v>
      </c>
      <c r="BN29" s="43">
        <v>9.2999999999999999E-2</v>
      </c>
      <c r="BO29" s="121" t="s">
        <v>33</v>
      </c>
      <c r="BP29" s="67" t="s">
        <v>34</v>
      </c>
      <c r="BQ29" s="67" t="s">
        <v>34</v>
      </c>
      <c r="BR29" s="67" t="s">
        <v>34</v>
      </c>
      <c r="BS29" s="67" t="s">
        <v>52</v>
      </c>
      <c r="BT29" s="67" t="s">
        <v>52</v>
      </c>
      <c r="BU29" s="67" t="s">
        <v>52</v>
      </c>
      <c r="BV29" s="37">
        <v>4.9000000000000002E-2</v>
      </c>
      <c r="BW29" s="67" t="s">
        <v>52</v>
      </c>
      <c r="BX29" s="67" t="s">
        <v>34</v>
      </c>
      <c r="BY29" s="67" t="s">
        <v>52</v>
      </c>
      <c r="BZ29" s="67" t="s">
        <v>34</v>
      </c>
      <c r="CA29" s="67" t="s">
        <v>34</v>
      </c>
      <c r="CB29" s="67" t="s">
        <v>52</v>
      </c>
      <c r="CC29" s="67" t="s">
        <v>52</v>
      </c>
      <c r="CD29" s="67" t="s">
        <v>34</v>
      </c>
      <c r="CE29" s="67" t="s">
        <v>52</v>
      </c>
      <c r="CF29" s="43">
        <v>5.7000000000000002E-2</v>
      </c>
      <c r="CG29" s="81" t="s">
        <v>52</v>
      </c>
      <c r="CH29" s="37">
        <v>2.1999999999999999E-2</v>
      </c>
      <c r="CI29" s="37">
        <v>4.4999999999999998E-2</v>
      </c>
      <c r="CJ29" s="67">
        <v>0.09</v>
      </c>
      <c r="CK29" s="37">
        <v>4.7E-2</v>
      </c>
      <c r="CL29" s="67" t="s">
        <v>52</v>
      </c>
      <c r="CM29" s="67" t="s">
        <v>52</v>
      </c>
      <c r="CN29" s="37">
        <v>5.1999999999999998E-2</v>
      </c>
      <c r="CO29" s="37">
        <v>4.3999999999999997E-2</v>
      </c>
      <c r="CP29" s="67" t="s">
        <v>52</v>
      </c>
      <c r="CQ29" s="37">
        <v>2.5000000000000001E-2</v>
      </c>
      <c r="CR29" s="37">
        <v>3.5999999999999997E-2</v>
      </c>
      <c r="CS29" s="67" t="s">
        <v>52</v>
      </c>
      <c r="CT29" s="67" t="s">
        <v>52</v>
      </c>
      <c r="CU29" s="43">
        <v>4.2000000000000003E-2</v>
      </c>
      <c r="CV29" s="121" t="s">
        <v>52</v>
      </c>
      <c r="CW29" s="67" t="s">
        <v>52</v>
      </c>
      <c r="CX29" s="67" t="s">
        <v>52</v>
      </c>
      <c r="CY29" s="37">
        <v>3.5000000000000003E-2</v>
      </c>
      <c r="CZ29" s="37">
        <v>2.1999999999999999E-2</v>
      </c>
      <c r="DA29" s="43">
        <v>2.9000000000000001E-2</v>
      </c>
    </row>
    <row r="30" spans="1:105" ht="13.9" customHeight="1" x14ac:dyDescent="0.25">
      <c r="A30" s="13" t="s">
        <v>176</v>
      </c>
      <c r="B30" s="26" t="s">
        <v>21</v>
      </c>
      <c r="C30" s="20" t="s">
        <v>167</v>
      </c>
      <c r="D30" s="73" t="s">
        <v>31</v>
      </c>
      <c r="E30" s="75" t="s">
        <v>31</v>
      </c>
      <c r="F30" s="119" t="s">
        <v>31</v>
      </c>
      <c r="G30" s="75" t="s">
        <v>31</v>
      </c>
      <c r="H30" s="75" t="s">
        <v>31</v>
      </c>
      <c r="I30" s="75" t="s">
        <v>31</v>
      </c>
      <c r="J30" s="75" t="s">
        <v>31</v>
      </c>
      <c r="K30" s="75" t="s">
        <v>31</v>
      </c>
      <c r="L30" s="75" t="s">
        <v>31</v>
      </c>
      <c r="M30" s="75" t="s">
        <v>31</v>
      </c>
      <c r="N30" s="75" t="s">
        <v>31</v>
      </c>
      <c r="O30" s="75" t="s">
        <v>31</v>
      </c>
      <c r="P30" s="75" t="s">
        <v>31</v>
      </c>
      <c r="Q30" s="75" t="s">
        <v>31</v>
      </c>
      <c r="R30" s="92" t="s">
        <v>31</v>
      </c>
      <c r="S30" s="119" t="s">
        <v>31</v>
      </c>
      <c r="T30" s="75" t="s">
        <v>31</v>
      </c>
      <c r="U30" s="75" t="s">
        <v>31</v>
      </c>
      <c r="V30" s="75" t="s">
        <v>31</v>
      </c>
      <c r="W30" s="75" t="s">
        <v>31</v>
      </c>
      <c r="X30" s="75" t="s">
        <v>31</v>
      </c>
      <c r="Y30" s="75" t="s">
        <v>31</v>
      </c>
      <c r="Z30" s="75" t="s">
        <v>31</v>
      </c>
      <c r="AA30" s="75" t="s">
        <v>31</v>
      </c>
      <c r="AB30" s="93" t="s">
        <v>28</v>
      </c>
      <c r="AC30" s="53" t="s">
        <v>75</v>
      </c>
      <c r="AD30" s="37" t="s">
        <v>75</v>
      </c>
      <c r="AE30" s="37" t="s">
        <v>75</v>
      </c>
      <c r="AF30" s="37" t="s">
        <v>75</v>
      </c>
      <c r="AG30" s="37" t="s">
        <v>75</v>
      </c>
      <c r="AH30" s="92" t="s">
        <v>31</v>
      </c>
      <c r="AI30" s="119" t="s">
        <v>31</v>
      </c>
      <c r="AJ30" s="75" t="s">
        <v>31</v>
      </c>
      <c r="AK30" s="37" t="s">
        <v>167</v>
      </c>
      <c r="AL30" s="75" t="s">
        <v>31</v>
      </c>
      <c r="AM30" s="75" t="s">
        <v>31</v>
      </c>
      <c r="AN30" s="145" t="s">
        <v>31</v>
      </c>
      <c r="AO30" s="73" t="s">
        <v>31</v>
      </c>
      <c r="AP30" s="75" t="s">
        <v>31</v>
      </c>
      <c r="AQ30" s="75" t="s">
        <v>31</v>
      </c>
      <c r="AR30" s="75" t="s">
        <v>31</v>
      </c>
      <c r="AS30" s="75" t="s">
        <v>31</v>
      </c>
      <c r="AT30" s="75" t="s">
        <v>31</v>
      </c>
      <c r="AU30" s="92" t="s">
        <v>31</v>
      </c>
      <c r="AV30" s="73" t="s">
        <v>31</v>
      </c>
      <c r="AW30" s="75" t="s">
        <v>31</v>
      </c>
      <c r="AX30" s="37" t="s">
        <v>102</v>
      </c>
      <c r="AY30" s="75" t="s">
        <v>31</v>
      </c>
      <c r="AZ30" s="75" t="s">
        <v>31</v>
      </c>
      <c r="BA30" s="37" t="s">
        <v>75</v>
      </c>
      <c r="BB30" s="67" t="s">
        <v>28</v>
      </c>
      <c r="BC30" s="37" t="s">
        <v>102</v>
      </c>
      <c r="BD30" s="67" t="s">
        <v>28</v>
      </c>
      <c r="BE30" s="75" t="s">
        <v>31</v>
      </c>
      <c r="BF30" s="93" t="s">
        <v>28</v>
      </c>
      <c r="BG30" s="81" t="s">
        <v>28</v>
      </c>
      <c r="BH30" s="75" t="s">
        <v>31</v>
      </c>
      <c r="BI30" s="75" t="s">
        <v>31</v>
      </c>
      <c r="BJ30" s="75" t="s">
        <v>31</v>
      </c>
      <c r="BK30" s="75" t="s">
        <v>31</v>
      </c>
      <c r="BL30" s="75" t="s">
        <v>31</v>
      </c>
      <c r="BM30" s="75" t="s">
        <v>31</v>
      </c>
      <c r="BN30" s="92" t="s">
        <v>31</v>
      </c>
      <c r="BO30" s="114" t="s">
        <v>102</v>
      </c>
      <c r="BP30" s="37" t="s">
        <v>75</v>
      </c>
      <c r="BQ30" s="37" t="s">
        <v>75</v>
      </c>
      <c r="BR30" s="37" t="s">
        <v>75</v>
      </c>
      <c r="BS30" s="67" t="s">
        <v>28</v>
      </c>
      <c r="BT30" s="75" t="s">
        <v>31</v>
      </c>
      <c r="BU30" s="75" t="s">
        <v>31</v>
      </c>
      <c r="BV30" s="75" t="s">
        <v>31</v>
      </c>
      <c r="BW30" s="75" t="s">
        <v>31</v>
      </c>
      <c r="BX30" s="37" t="s">
        <v>75</v>
      </c>
      <c r="BY30" s="75" t="s">
        <v>31</v>
      </c>
      <c r="BZ30" s="37" t="s">
        <v>75</v>
      </c>
      <c r="CA30" s="37" t="s">
        <v>75</v>
      </c>
      <c r="CB30" s="75" t="s">
        <v>31</v>
      </c>
      <c r="CC30" s="75" t="s">
        <v>31</v>
      </c>
      <c r="CD30" s="37" t="s">
        <v>75</v>
      </c>
      <c r="CE30" s="75" t="s">
        <v>31</v>
      </c>
      <c r="CF30" s="92" t="s">
        <v>31</v>
      </c>
      <c r="CG30" s="73" t="s">
        <v>31</v>
      </c>
      <c r="CH30" s="75" t="s">
        <v>31</v>
      </c>
      <c r="CI30" s="75" t="s">
        <v>31</v>
      </c>
      <c r="CJ30" s="75" t="s">
        <v>31</v>
      </c>
      <c r="CK30" s="75" t="s">
        <v>31</v>
      </c>
      <c r="CL30" s="75" t="s">
        <v>31</v>
      </c>
      <c r="CM30" s="75" t="s">
        <v>31</v>
      </c>
      <c r="CN30" s="75" t="s">
        <v>31</v>
      </c>
      <c r="CO30" s="75" t="s">
        <v>31</v>
      </c>
      <c r="CP30" s="75" t="s">
        <v>31</v>
      </c>
      <c r="CQ30" s="75" t="s">
        <v>31</v>
      </c>
      <c r="CR30" s="75" t="s">
        <v>31</v>
      </c>
      <c r="CS30" s="75" t="s">
        <v>31</v>
      </c>
      <c r="CT30" s="75" t="s">
        <v>31</v>
      </c>
      <c r="CU30" s="92" t="s">
        <v>31</v>
      </c>
      <c r="CV30" s="119" t="s">
        <v>31</v>
      </c>
      <c r="CW30" s="75" t="s">
        <v>31</v>
      </c>
      <c r="CX30" s="37">
        <v>1.7500000000000002E-2</v>
      </c>
      <c r="CY30" s="67" t="s">
        <v>28</v>
      </c>
      <c r="CZ30" s="75" t="s">
        <v>31</v>
      </c>
      <c r="DA30" s="92" t="s">
        <v>31</v>
      </c>
    </row>
    <row r="31" spans="1:105" ht="13.9" customHeight="1" x14ac:dyDescent="0.25">
      <c r="A31" s="13" t="s">
        <v>177</v>
      </c>
      <c r="B31" s="26" t="s">
        <v>21</v>
      </c>
      <c r="C31" s="20">
        <v>1.5</v>
      </c>
      <c r="D31" s="77" t="s">
        <v>32</v>
      </c>
      <c r="E31" s="38" t="s">
        <v>32</v>
      </c>
      <c r="F31" s="120" t="s">
        <v>32</v>
      </c>
      <c r="G31" s="38" t="s">
        <v>32</v>
      </c>
      <c r="H31" s="38" t="s">
        <v>32</v>
      </c>
      <c r="I31" s="38" t="s">
        <v>32</v>
      </c>
      <c r="J31" s="38" t="s">
        <v>32</v>
      </c>
      <c r="K31" s="38" t="s">
        <v>32</v>
      </c>
      <c r="L31" s="38" t="s">
        <v>32</v>
      </c>
      <c r="M31" s="38" t="s">
        <v>32</v>
      </c>
      <c r="N31" s="38" t="s">
        <v>32</v>
      </c>
      <c r="O31" s="38" t="s">
        <v>32</v>
      </c>
      <c r="P31" s="38" t="s">
        <v>32</v>
      </c>
      <c r="Q31" s="38" t="s">
        <v>32</v>
      </c>
      <c r="R31" s="63" t="s">
        <v>32</v>
      </c>
      <c r="S31" s="120" t="s">
        <v>32</v>
      </c>
      <c r="T31" s="38" t="s">
        <v>32</v>
      </c>
      <c r="U31" s="38" t="s">
        <v>32</v>
      </c>
      <c r="V31" s="38" t="s">
        <v>32</v>
      </c>
      <c r="W31" s="38" t="s">
        <v>32</v>
      </c>
      <c r="X31" s="38" t="s">
        <v>32</v>
      </c>
      <c r="Y31" s="38" t="s">
        <v>32</v>
      </c>
      <c r="Z31" s="38" t="s">
        <v>32</v>
      </c>
      <c r="AA31" s="38" t="s">
        <v>32</v>
      </c>
      <c r="AB31" s="63" t="s">
        <v>71</v>
      </c>
      <c r="AC31" s="77" t="s">
        <v>38</v>
      </c>
      <c r="AD31" s="38" t="s">
        <v>38</v>
      </c>
      <c r="AE31" s="38" t="s">
        <v>38</v>
      </c>
      <c r="AF31" s="38" t="s">
        <v>38</v>
      </c>
      <c r="AG31" s="38" t="s">
        <v>38</v>
      </c>
      <c r="AH31" s="63" t="s">
        <v>32</v>
      </c>
      <c r="AI31" s="120" t="s">
        <v>32</v>
      </c>
      <c r="AJ31" s="38" t="s">
        <v>32</v>
      </c>
      <c r="AK31" s="37" t="s">
        <v>167</v>
      </c>
      <c r="AL31" s="38" t="s">
        <v>32</v>
      </c>
      <c r="AM31" s="38" t="s">
        <v>32</v>
      </c>
      <c r="AN31" s="146" t="s">
        <v>32</v>
      </c>
      <c r="AO31" s="77" t="s">
        <v>32</v>
      </c>
      <c r="AP31" s="38" t="s">
        <v>32</v>
      </c>
      <c r="AQ31" s="38" t="s">
        <v>32</v>
      </c>
      <c r="AR31" s="38" t="s">
        <v>32</v>
      </c>
      <c r="AS31" s="38" t="s">
        <v>32</v>
      </c>
      <c r="AT31" s="38" t="s">
        <v>32</v>
      </c>
      <c r="AU31" s="63" t="s">
        <v>32</v>
      </c>
      <c r="AV31" s="77" t="s">
        <v>32</v>
      </c>
      <c r="AW31" s="38" t="s">
        <v>32</v>
      </c>
      <c r="AX31" s="38" t="s">
        <v>58</v>
      </c>
      <c r="AY31" s="38" t="s">
        <v>32</v>
      </c>
      <c r="AZ31" s="38" t="s">
        <v>32</v>
      </c>
      <c r="BA31" s="38" t="s">
        <v>38</v>
      </c>
      <c r="BB31" s="38" t="s">
        <v>71</v>
      </c>
      <c r="BC31" s="38" t="s">
        <v>58</v>
      </c>
      <c r="BD31" s="38" t="s">
        <v>71</v>
      </c>
      <c r="BE31" s="38" t="s">
        <v>32</v>
      </c>
      <c r="BF31" s="63" t="s">
        <v>71</v>
      </c>
      <c r="BG31" s="77" t="s">
        <v>71</v>
      </c>
      <c r="BH31" s="38" t="s">
        <v>32</v>
      </c>
      <c r="BI31" s="38" t="s">
        <v>32</v>
      </c>
      <c r="BJ31" s="38" t="s">
        <v>32</v>
      </c>
      <c r="BK31" s="38" t="s">
        <v>32</v>
      </c>
      <c r="BL31" s="38" t="s">
        <v>32</v>
      </c>
      <c r="BM31" s="38" t="s">
        <v>32</v>
      </c>
      <c r="BN31" s="63" t="s">
        <v>32</v>
      </c>
      <c r="BO31" s="120" t="s">
        <v>58</v>
      </c>
      <c r="BP31" s="38" t="s">
        <v>38</v>
      </c>
      <c r="BQ31" s="38" t="s">
        <v>38</v>
      </c>
      <c r="BR31" s="38" t="s">
        <v>38</v>
      </c>
      <c r="BS31" s="38" t="s">
        <v>71</v>
      </c>
      <c r="BT31" s="38" t="s">
        <v>32</v>
      </c>
      <c r="BU31" s="38" t="s">
        <v>32</v>
      </c>
      <c r="BV31" s="38" t="s">
        <v>32</v>
      </c>
      <c r="BW31" s="38" t="s">
        <v>32</v>
      </c>
      <c r="BX31" s="38" t="s">
        <v>38</v>
      </c>
      <c r="BY31" s="38" t="s">
        <v>32</v>
      </c>
      <c r="BZ31" s="38" t="s">
        <v>38</v>
      </c>
      <c r="CA31" s="38" t="s">
        <v>38</v>
      </c>
      <c r="CB31" s="38" t="s">
        <v>32</v>
      </c>
      <c r="CC31" s="38" t="s">
        <v>32</v>
      </c>
      <c r="CD31" s="38" t="s">
        <v>38</v>
      </c>
      <c r="CE31" s="38" t="s">
        <v>32</v>
      </c>
      <c r="CF31" s="63" t="s">
        <v>32</v>
      </c>
      <c r="CG31" s="77" t="s">
        <v>32</v>
      </c>
      <c r="CH31" s="38" t="s">
        <v>32</v>
      </c>
      <c r="CI31" s="38" t="s">
        <v>32</v>
      </c>
      <c r="CJ31" s="38" t="s">
        <v>32</v>
      </c>
      <c r="CK31" s="38" t="s">
        <v>32</v>
      </c>
      <c r="CL31" s="38" t="s">
        <v>32</v>
      </c>
      <c r="CM31" s="38" t="s">
        <v>32</v>
      </c>
      <c r="CN31" s="38" t="s">
        <v>32</v>
      </c>
      <c r="CO31" s="38" t="s">
        <v>32</v>
      </c>
      <c r="CP31" s="38" t="s">
        <v>32</v>
      </c>
      <c r="CQ31" s="38" t="s">
        <v>32</v>
      </c>
      <c r="CR31" s="38" t="s">
        <v>32</v>
      </c>
      <c r="CS31" s="38" t="s">
        <v>32</v>
      </c>
      <c r="CT31" s="38" t="s">
        <v>32</v>
      </c>
      <c r="CU31" s="63" t="s">
        <v>32</v>
      </c>
      <c r="CV31" s="120" t="s">
        <v>32</v>
      </c>
      <c r="CW31" s="38" t="s">
        <v>32</v>
      </c>
      <c r="CX31" s="38" t="s">
        <v>32</v>
      </c>
      <c r="CY31" s="38" t="s">
        <v>71</v>
      </c>
      <c r="CZ31" s="38" t="s">
        <v>32</v>
      </c>
      <c r="DA31" s="63" t="s">
        <v>32</v>
      </c>
    </row>
    <row r="32" spans="1:105" ht="13.9" customHeight="1" x14ac:dyDescent="0.25">
      <c r="A32" s="13" t="s">
        <v>178</v>
      </c>
      <c r="B32" s="26" t="s">
        <v>21</v>
      </c>
      <c r="C32" s="20" t="s">
        <v>179</v>
      </c>
      <c r="D32" s="53">
        <v>7.8999999999999996E-5</v>
      </c>
      <c r="E32" s="78" t="s">
        <v>35</v>
      </c>
      <c r="F32" s="114">
        <v>6.4999999999999994E-5</v>
      </c>
      <c r="G32" s="78" t="s">
        <v>35</v>
      </c>
      <c r="H32" s="79">
        <v>1.2999999999999999E-3</v>
      </c>
      <c r="I32" s="39">
        <v>4.9799999999999996E-4</v>
      </c>
      <c r="J32" s="79">
        <v>1.5E-3</v>
      </c>
      <c r="K32" s="39">
        <v>1.0399999999999999E-3</v>
      </c>
      <c r="L32" s="78" t="s">
        <v>35</v>
      </c>
      <c r="M32" s="78" t="s">
        <v>35</v>
      </c>
      <c r="N32" s="78" t="s">
        <v>35</v>
      </c>
      <c r="O32" s="78" t="s">
        <v>35</v>
      </c>
      <c r="P32" s="39">
        <v>4.7800000000000002E-4</v>
      </c>
      <c r="Q32" s="37">
        <v>1.16E-4</v>
      </c>
      <c r="R32" s="97">
        <v>7.6599999999999997E-4</v>
      </c>
      <c r="S32" s="152" t="s">
        <v>35</v>
      </c>
      <c r="T32" s="78" t="s">
        <v>35</v>
      </c>
      <c r="U32" s="39">
        <v>1.66E-3</v>
      </c>
      <c r="V32" s="78" t="s">
        <v>35</v>
      </c>
      <c r="W32" s="37">
        <v>5.1E-5</v>
      </c>
      <c r="X32" s="78" t="s">
        <v>35</v>
      </c>
      <c r="Y32" s="37">
        <v>1.03E-4</v>
      </c>
      <c r="Z32" s="78" t="s">
        <v>35</v>
      </c>
      <c r="AA32" s="78" t="s">
        <v>35</v>
      </c>
      <c r="AB32" s="43">
        <v>1.36E-4</v>
      </c>
      <c r="AC32" s="84" t="s">
        <v>42</v>
      </c>
      <c r="AD32" s="39">
        <v>0.109</v>
      </c>
      <c r="AE32" s="39">
        <v>0.113</v>
      </c>
      <c r="AF32" s="39">
        <v>5.4300000000000001E-2</v>
      </c>
      <c r="AG32" s="39">
        <v>6.6199999999999995E-2</v>
      </c>
      <c r="AH32" s="43">
        <v>1.5300000000000001E-4</v>
      </c>
      <c r="AI32" s="115">
        <v>4.6500000000000003E-4</v>
      </c>
      <c r="AJ32" s="78" t="s">
        <v>35</v>
      </c>
      <c r="AK32" s="37" t="s">
        <v>167</v>
      </c>
      <c r="AL32" s="39">
        <v>3.8200000000000002E-4</v>
      </c>
      <c r="AM32" s="37">
        <v>1.16E-4</v>
      </c>
      <c r="AN32" s="147" t="s">
        <v>35</v>
      </c>
      <c r="AO32" s="54">
        <v>3.7200000000000002E-3</v>
      </c>
      <c r="AP32" s="37">
        <v>1.9100000000000001E-4</v>
      </c>
      <c r="AQ32" s="39">
        <v>3.9399999999999998E-4</v>
      </c>
      <c r="AR32" s="37">
        <v>1.8799999999999999E-4</v>
      </c>
      <c r="AS32" s="37">
        <v>1.8100000000000001E-4</v>
      </c>
      <c r="AT32" s="39">
        <v>1.16E-3</v>
      </c>
      <c r="AU32" s="94" t="s">
        <v>35</v>
      </c>
      <c r="AV32" s="53">
        <v>1.1900000000000001E-4</v>
      </c>
      <c r="AW32" s="78" t="s">
        <v>35</v>
      </c>
      <c r="AX32" s="78" t="s">
        <v>35</v>
      </c>
      <c r="AY32" s="39">
        <v>8.4599999999999996E-4</v>
      </c>
      <c r="AZ32" s="79">
        <v>1.8E-3</v>
      </c>
      <c r="BA32" s="39">
        <v>4.6000000000000001E-4</v>
      </c>
      <c r="BB32" s="39">
        <v>4.9299999999999997E-2</v>
      </c>
      <c r="BC32" s="39">
        <v>3.8899999999999997E-2</v>
      </c>
      <c r="BD32" s="39">
        <v>1.0699999999999999E-2</v>
      </c>
      <c r="BE32" s="79">
        <v>5.0000000000000001E-3</v>
      </c>
      <c r="BF32" s="97">
        <v>1.12E-2</v>
      </c>
      <c r="BG32" s="54">
        <v>9.1199999999999996E-3</v>
      </c>
      <c r="BH32" s="78" t="s">
        <v>35</v>
      </c>
      <c r="BI32" s="78" t="s">
        <v>35</v>
      </c>
      <c r="BJ32" s="78" t="s">
        <v>35</v>
      </c>
      <c r="BK32" s="37">
        <v>8.2999999999999998E-5</v>
      </c>
      <c r="BL32" s="78" t="s">
        <v>35</v>
      </c>
      <c r="BM32" s="78" t="s">
        <v>35</v>
      </c>
      <c r="BN32" s="94" t="s">
        <v>35</v>
      </c>
      <c r="BO32" s="115">
        <v>3.8199999999999998E-2</v>
      </c>
      <c r="BP32" s="39">
        <v>0.35599999999999998</v>
      </c>
      <c r="BQ32" s="39">
        <v>0.53300000000000003</v>
      </c>
      <c r="BR32" s="39">
        <v>2.9399999999999999E-2</v>
      </c>
      <c r="BS32" s="39">
        <v>5.7399999999999997E-4</v>
      </c>
      <c r="BT32" s="37">
        <v>6.3999999999999997E-5</v>
      </c>
      <c r="BU32" s="79">
        <v>1.6999999999999999E-3</v>
      </c>
      <c r="BV32" s="37">
        <v>1.4300000000000001E-4</v>
      </c>
      <c r="BW32" s="39">
        <v>1.0300000000000001E-3</v>
      </c>
      <c r="BX32" s="69">
        <v>0.17</v>
      </c>
      <c r="BY32" s="39">
        <v>1.08E-3</v>
      </c>
      <c r="BZ32" s="39">
        <v>0.221</v>
      </c>
      <c r="CA32" s="39">
        <v>0.38900000000000001</v>
      </c>
      <c r="CB32" s="39">
        <v>6.1500000000000001E-3</v>
      </c>
      <c r="CC32" s="78" t="s">
        <v>35</v>
      </c>
      <c r="CD32" s="39">
        <v>0.14299999999999999</v>
      </c>
      <c r="CE32" s="37">
        <v>5.8999999999999998E-5</v>
      </c>
      <c r="CF32" s="94" t="s">
        <v>35</v>
      </c>
      <c r="CG32" s="54">
        <v>1.4499999999999999E-3</v>
      </c>
      <c r="CH32" s="78" t="s">
        <v>35</v>
      </c>
      <c r="CI32" s="78" t="s">
        <v>35</v>
      </c>
      <c r="CJ32" s="37">
        <v>9.7999999999999997E-5</v>
      </c>
      <c r="CK32" s="37">
        <v>5.7000000000000003E-5</v>
      </c>
      <c r="CL32" s="78" t="s">
        <v>35</v>
      </c>
      <c r="CM32" s="78" t="s">
        <v>35</v>
      </c>
      <c r="CN32" s="39">
        <v>7.3300000000000004E-4</v>
      </c>
      <c r="CO32" s="37">
        <v>9.3999999999999994E-5</v>
      </c>
      <c r="CP32" s="37">
        <v>1.8699999999999999E-4</v>
      </c>
      <c r="CQ32" s="37">
        <v>1.66E-4</v>
      </c>
      <c r="CR32" s="78" t="s">
        <v>35</v>
      </c>
      <c r="CS32" s="37">
        <v>8.7000000000000001E-5</v>
      </c>
      <c r="CT32" s="37">
        <v>3.5599999999999998E-4</v>
      </c>
      <c r="CU32" s="94" t="s">
        <v>35</v>
      </c>
      <c r="CV32" s="115">
        <v>2.8300000000000001E-3</v>
      </c>
      <c r="CW32" s="39">
        <v>1.1800000000000001E-3</v>
      </c>
      <c r="CX32" s="39">
        <v>0.60599999999999998</v>
      </c>
      <c r="CY32" s="78" t="s">
        <v>35</v>
      </c>
      <c r="CZ32" s="39">
        <v>1.31E-3</v>
      </c>
      <c r="DA32" s="97">
        <v>2.2399999999999998E-3</v>
      </c>
    </row>
    <row r="33" spans="1:105" s="168" customFormat="1" ht="13.9" customHeight="1" x14ac:dyDescent="0.25">
      <c r="A33" s="169" t="s">
        <v>180</v>
      </c>
      <c r="B33" s="170" t="s">
        <v>21</v>
      </c>
      <c r="C33" s="171" t="s">
        <v>167</v>
      </c>
      <c r="D33" s="172">
        <v>3.6999999999999999E-4</v>
      </c>
      <c r="E33" s="173">
        <v>3.6999999999999999E-4</v>
      </c>
      <c r="F33" s="174">
        <v>3.6999999999999999E-4</v>
      </c>
      <c r="G33" s="173">
        <v>3.6999999999999999E-4</v>
      </c>
      <c r="H33" s="173">
        <v>3.6999999999999999E-4</v>
      </c>
      <c r="I33" s="173">
        <v>3.6999999999999999E-4</v>
      </c>
      <c r="J33" s="173">
        <v>3.6999999999999999E-4</v>
      </c>
      <c r="K33" s="173">
        <v>3.6999999999999999E-4</v>
      </c>
      <c r="L33" s="173">
        <v>3.6999999999999999E-4</v>
      </c>
      <c r="M33" s="173">
        <v>3.6999999999999999E-4</v>
      </c>
      <c r="N33" s="173">
        <v>3.6999999999999999E-4</v>
      </c>
      <c r="O33" s="173">
        <v>3.6999999999999999E-4</v>
      </c>
      <c r="P33" s="173">
        <v>3.6999999999999999E-4</v>
      </c>
      <c r="Q33" s="173">
        <v>3.6999999999999999E-4</v>
      </c>
      <c r="R33" s="175">
        <v>3.6999999999999999E-4</v>
      </c>
      <c r="S33" s="174">
        <v>3.6999999999999999E-4</v>
      </c>
      <c r="T33" s="173">
        <v>3.6999999999999999E-4</v>
      </c>
      <c r="U33" s="173">
        <v>3.6999999999999999E-4</v>
      </c>
      <c r="V33" s="173">
        <v>3.6999999999999999E-4</v>
      </c>
      <c r="W33" s="173">
        <v>2.8299999999999999E-4</v>
      </c>
      <c r="X33" s="162">
        <v>3.1E-4</v>
      </c>
      <c r="Y33" s="173">
        <v>3.6999999999999999E-4</v>
      </c>
      <c r="Z33" s="173">
        <v>3.6999999999999999E-4</v>
      </c>
      <c r="AA33" s="173">
        <v>3.6999999999999999E-4</v>
      </c>
      <c r="AB33" s="175">
        <v>3.6999999999999999E-4</v>
      </c>
      <c r="AC33" s="172">
        <v>3.6999999999999999E-4</v>
      </c>
      <c r="AD33" s="173">
        <v>3.6999999999999999E-4</v>
      </c>
      <c r="AE33" s="173">
        <v>3.6999999999999999E-4</v>
      </c>
      <c r="AF33" s="173">
        <v>3.6999999999999999E-4</v>
      </c>
      <c r="AG33" s="173">
        <v>3.6999999999999999E-4</v>
      </c>
      <c r="AH33" s="175">
        <v>3.6999999999999999E-4</v>
      </c>
      <c r="AI33" s="174">
        <v>3.6999999999999999E-4</v>
      </c>
      <c r="AJ33" s="173">
        <v>3.6999999999999999E-4</v>
      </c>
      <c r="AK33" s="165" t="s">
        <v>167</v>
      </c>
      <c r="AL33" s="173">
        <v>3.6999999999999999E-4</v>
      </c>
      <c r="AM33" s="173">
        <v>3.6999999999999999E-4</v>
      </c>
      <c r="AN33" s="176">
        <v>3.6999999999999999E-4</v>
      </c>
      <c r="AO33" s="172">
        <v>3.6999999999999999E-4</v>
      </c>
      <c r="AP33" s="173">
        <v>3.6999999999999999E-4</v>
      </c>
      <c r="AQ33" s="173">
        <v>3.6999999999999999E-4</v>
      </c>
      <c r="AR33" s="173">
        <v>3.6999999999999999E-4</v>
      </c>
      <c r="AS33" s="173">
        <v>3.6999999999999999E-4</v>
      </c>
      <c r="AT33" s="173">
        <v>3.6999999999999999E-4</v>
      </c>
      <c r="AU33" s="175">
        <v>3.6999999999999999E-4</v>
      </c>
      <c r="AV33" s="172">
        <v>3.6999999999999999E-4</v>
      </c>
      <c r="AW33" s="173">
        <v>3.6999999999999999E-4</v>
      </c>
      <c r="AX33" s="173">
        <v>3.6999999999999999E-4</v>
      </c>
      <c r="AY33" s="173">
        <v>3.6999999999999999E-4</v>
      </c>
      <c r="AZ33" s="173">
        <v>3.6999999999999999E-4</v>
      </c>
      <c r="BA33" s="173">
        <v>3.6999999999999999E-4</v>
      </c>
      <c r="BB33" s="173">
        <v>3.6999999999999999E-4</v>
      </c>
      <c r="BC33" s="173">
        <v>3.6999999999999999E-4</v>
      </c>
      <c r="BD33" s="173">
        <v>3.6999999999999999E-4</v>
      </c>
      <c r="BE33" s="173">
        <v>3.6999999999999999E-4</v>
      </c>
      <c r="BF33" s="175">
        <v>3.6999999999999999E-4</v>
      </c>
      <c r="BG33" s="172">
        <v>3.6999999999999999E-4</v>
      </c>
      <c r="BH33" s="173">
        <v>3.6999999999999999E-4</v>
      </c>
      <c r="BI33" s="173">
        <v>3.6999999999999999E-4</v>
      </c>
      <c r="BJ33" s="173">
        <v>3.6999999999999999E-4</v>
      </c>
      <c r="BK33" s="173">
        <v>3.6999999999999999E-4</v>
      </c>
      <c r="BL33" s="173">
        <v>3.6999999999999999E-4</v>
      </c>
      <c r="BM33" s="173">
        <v>3.6999999999999999E-4</v>
      </c>
      <c r="BN33" s="175">
        <v>3.6999999999999999E-4</v>
      </c>
      <c r="BO33" s="174">
        <v>3.6999999999999999E-4</v>
      </c>
      <c r="BP33" s="173">
        <v>3.6999999999999999E-4</v>
      </c>
      <c r="BQ33" s="173">
        <v>3.6999999999999999E-4</v>
      </c>
      <c r="BR33" s="173">
        <v>3.6999999999999999E-4</v>
      </c>
      <c r="BS33" s="173">
        <v>3.6999999999999999E-4</v>
      </c>
      <c r="BT33" s="173">
        <v>3.6999999999999999E-4</v>
      </c>
      <c r="BU33" s="173">
        <v>3.6999999999999999E-4</v>
      </c>
      <c r="BV33" s="173">
        <v>3.6999999999999999E-4</v>
      </c>
      <c r="BW33" s="173">
        <v>3.6999999999999999E-4</v>
      </c>
      <c r="BX33" s="173">
        <v>3.6999999999999999E-4</v>
      </c>
      <c r="BY33" s="173">
        <v>3.6999999999999999E-4</v>
      </c>
      <c r="BZ33" s="173">
        <v>3.6999999999999999E-4</v>
      </c>
      <c r="CA33" s="173">
        <v>3.6999999999999999E-4</v>
      </c>
      <c r="CB33" s="173">
        <v>3.6999999999999999E-4</v>
      </c>
      <c r="CC33" s="173">
        <v>3.6999999999999999E-4</v>
      </c>
      <c r="CD33" s="173">
        <v>3.6999999999999999E-4</v>
      </c>
      <c r="CE33" s="173">
        <v>3.6999999999999999E-4</v>
      </c>
      <c r="CF33" s="175">
        <v>1.4119999999999999E-4</v>
      </c>
      <c r="CG33" s="172">
        <v>3.6999999999999999E-4</v>
      </c>
      <c r="CH33" s="173">
        <v>3.6999999999999999E-4</v>
      </c>
      <c r="CI33" s="173">
        <v>3.6999999999999999E-4</v>
      </c>
      <c r="CJ33" s="173">
        <v>3.6999999999999999E-4</v>
      </c>
      <c r="CK33" s="173">
        <v>3.6999999999999999E-4</v>
      </c>
      <c r="CL33" s="173">
        <v>3.6999999999999999E-4</v>
      </c>
      <c r="CM33" s="173">
        <v>3.6999999999999999E-4</v>
      </c>
      <c r="CN33" s="173">
        <v>3.6999999999999999E-4</v>
      </c>
      <c r="CO33" s="173">
        <v>3.6999999999999999E-4</v>
      </c>
      <c r="CP33" s="173">
        <v>3.6999999999999999E-4</v>
      </c>
      <c r="CQ33" s="173">
        <v>3.6999999999999999E-4</v>
      </c>
      <c r="CR33" s="173">
        <v>3.6999999999999999E-4</v>
      </c>
      <c r="CS33" s="173">
        <v>3.6999999999999999E-4</v>
      </c>
      <c r="CT33" s="173">
        <v>3.6999999999999999E-4</v>
      </c>
      <c r="CU33" s="175">
        <v>3.6999999999999999E-4</v>
      </c>
      <c r="CV33" s="174">
        <v>2.3800000000000001E-4</v>
      </c>
      <c r="CW33" s="162">
        <v>2.9E-4</v>
      </c>
      <c r="CX33" s="173">
        <v>3.6999999999999999E-4</v>
      </c>
      <c r="CY33" s="173">
        <v>3.6999999999999999E-4</v>
      </c>
      <c r="CZ33" s="173">
        <v>3.6999999999999999E-4</v>
      </c>
      <c r="DA33" s="175">
        <v>3.2299999999999999E-4</v>
      </c>
    </row>
    <row r="34" spans="1:105" ht="13.9" customHeight="1" x14ac:dyDescent="0.25">
      <c r="A34" s="13" t="s">
        <v>181</v>
      </c>
      <c r="B34" s="26" t="s">
        <v>21</v>
      </c>
      <c r="C34" s="20" t="s">
        <v>167</v>
      </c>
      <c r="D34" s="53">
        <v>112</v>
      </c>
      <c r="E34" s="37">
        <v>82.9</v>
      </c>
      <c r="F34" s="114">
        <v>741</v>
      </c>
      <c r="G34" s="37">
        <v>317</v>
      </c>
      <c r="H34" s="37">
        <v>392</v>
      </c>
      <c r="I34" s="37">
        <v>387</v>
      </c>
      <c r="J34" s="37">
        <v>470</v>
      </c>
      <c r="K34" s="37">
        <v>418</v>
      </c>
      <c r="L34" s="37">
        <v>662</v>
      </c>
      <c r="M34" s="37">
        <v>727</v>
      </c>
      <c r="N34" s="37">
        <v>763</v>
      </c>
      <c r="O34" s="37">
        <v>774</v>
      </c>
      <c r="P34" s="37">
        <v>690</v>
      </c>
      <c r="Q34" s="37">
        <v>710</v>
      </c>
      <c r="R34" s="43">
        <v>386</v>
      </c>
      <c r="S34" s="114">
        <v>97.2</v>
      </c>
      <c r="T34" s="37">
        <v>86.2</v>
      </c>
      <c r="U34" s="37">
        <v>405</v>
      </c>
      <c r="V34" s="37">
        <v>268</v>
      </c>
      <c r="W34" s="37">
        <v>58.9</v>
      </c>
      <c r="X34" s="37">
        <v>62.7</v>
      </c>
      <c r="Y34" s="37">
        <v>87.3</v>
      </c>
      <c r="Z34" s="37">
        <v>270</v>
      </c>
      <c r="AA34" s="37">
        <v>299</v>
      </c>
      <c r="AB34" s="43">
        <v>287</v>
      </c>
      <c r="AC34" s="53">
        <v>490</v>
      </c>
      <c r="AD34" s="37">
        <v>390</v>
      </c>
      <c r="AE34" s="37">
        <v>437</v>
      </c>
      <c r="AF34" s="37">
        <v>405</v>
      </c>
      <c r="AG34" s="37">
        <v>419</v>
      </c>
      <c r="AH34" s="43">
        <v>500</v>
      </c>
      <c r="AI34" s="114">
        <v>443</v>
      </c>
      <c r="AJ34" s="37">
        <v>155</v>
      </c>
      <c r="AK34" s="37" t="s">
        <v>167</v>
      </c>
      <c r="AL34" s="37">
        <v>477</v>
      </c>
      <c r="AM34" s="37">
        <v>325</v>
      </c>
      <c r="AN34" s="139">
        <v>371</v>
      </c>
      <c r="AO34" s="53">
        <v>540</v>
      </c>
      <c r="AP34" s="37">
        <v>524</v>
      </c>
      <c r="AQ34" s="37">
        <v>205</v>
      </c>
      <c r="AR34" s="37">
        <v>182</v>
      </c>
      <c r="AS34" s="37">
        <v>522</v>
      </c>
      <c r="AT34" s="37">
        <v>156</v>
      </c>
      <c r="AU34" s="43">
        <v>126</v>
      </c>
      <c r="AV34" s="53">
        <v>451</v>
      </c>
      <c r="AW34" s="37">
        <v>243</v>
      </c>
      <c r="AX34" s="37">
        <v>499</v>
      </c>
      <c r="AY34" s="37">
        <v>280</v>
      </c>
      <c r="AZ34" s="37">
        <v>323</v>
      </c>
      <c r="BA34" s="37">
        <v>375</v>
      </c>
      <c r="BB34" s="37">
        <v>401</v>
      </c>
      <c r="BC34" s="37">
        <v>453</v>
      </c>
      <c r="BD34" s="37">
        <v>393</v>
      </c>
      <c r="BE34" s="37">
        <v>463</v>
      </c>
      <c r="BF34" s="43">
        <v>395</v>
      </c>
      <c r="BG34" s="53">
        <v>386</v>
      </c>
      <c r="BH34" s="37">
        <v>244</v>
      </c>
      <c r="BI34" s="37">
        <v>211</v>
      </c>
      <c r="BJ34" s="37">
        <v>111</v>
      </c>
      <c r="BK34" s="37">
        <v>607</v>
      </c>
      <c r="BL34" s="37">
        <v>221</v>
      </c>
      <c r="BM34" s="37">
        <v>111</v>
      </c>
      <c r="BN34" s="43">
        <v>205</v>
      </c>
      <c r="BO34" s="114">
        <v>570</v>
      </c>
      <c r="BP34" s="37">
        <v>424</v>
      </c>
      <c r="BQ34" s="37">
        <v>430</v>
      </c>
      <c r="BR34" s="37">
        <v>469</v>
      </c>
      <c r="BS34" s="37">
        <v>485</v>
      </c>
      <c r="BT34" s="37">
        <v>472</v>
      </c>
      <c r="BU34" s="37">
        <v>248</v>
      </c>
      <c r="BV34" s="37">
        <v>126</v>
      </c>
      <c r="BW34" s="37">
        <v>281</v>
      </c>
      <c r="BX34" s="37">
        <v>509</v>
      </c>
      <c r="BY34" s="37">
        <v>177</v>
      </c>
      <c r="BZ34" s="37">
        <v>430</v>
      </c>
      <c r="CA34" s="37">
        <v>422</v>
      </c>
      <c r="CB34" s="37">
        <v>230</v>
      </c>
      <c r="CC34" s="37">
        <v>486</v>
      </c>
      <c r="CD34" s="37">
        <v>426</v>
      </c>
      <c r="CE34" s="37">
        <v>233</v>
      </c>
      <c r="CF34" s="43">
        <v>10.199999999999999</v>
      </c>
      <c r="CG34" s="53">
        <v>158</v>
      </c>
      <c r="CH34" s="37">
        <v>236</v>
      </c>
      <c r="CI34" s="37">
        <v>189</v>
      </c>
      <c r="CJ34" s="37">
        <v>99.1</v>
      </c>
      <c r="CK34" s="37">
        <v>179</v>
      </c>
      <c r="CL34" s="37">
        <v>633</v>
      </c>
      <c r="CM34" s="37">
        <v>580</v>
      </c>
      <c r="CN34" s="37">
        <v>391</v>
      </c>
      <c r="CO34" s="37">
        <v>488</v>
      </c>
      <c r="CP34" s="37">
        <v>430</v>
      </c>
      <c r="CQ34" s="37">
        <v>159</v>
      </c>
      <c r="CR34" s="37">
        <v>242</v>
      </c>
      <c r="CS34" s="37">
        <v>407</v>
      </c>
      <c r="CT34" s="37">
        <v>455</v>
      </c>
      <c r="CU34" s="43">
        <v>89.8</v>
      </c>
      <c r="CV34" s="114">
        <v>46.5</v>
      </c>
      <c r="CW34" s="37">
        <v>58.2</v>
      </c>
      <c r="CX34" s="37">
        <v>278</v>
      </c>
      <c r="CY34" s="37">
        <v>113</v>
      </c>
      <c r="CZ34" s="47">
        <v>80</v>
      </c>
      <c r="DA34" s="43">
        <v>66.7</v>
      </c>
    </row>
    <row r="35" spans="1:105" ht="13.9" customHeight="1" x14ac:dyDescent="0.25">
      <c r="A35" s="13" t="s">
        <v>182</v>
      </c>
      <c r="B35" s="26" t="s">
        <v>21</v>
      </c>
      <c r="C35" s="20" t="s">
        <v>167</v>
      </c>
      <c r="D35" s="84" t="s">
        <v>29</v>
      </c>
      <c r="E35" s="74" t="s">
        <v>29</v>
      </c>
      <c r="F35" s="119" t="s">
        <v>30</v>
      </c>
      <c r="G35" s="74" t="s">
        <v>29</v>
      </c>
      <c r="H35" s="74" t="s">
        <v>29</v>
      </c>
      <c r="I35" s="74" t="s">
        <v>29</v>
      </c>
      <c r="J35" s="74" t="s">
        <v>29</v>
      </c>
      <c r="K35" s="74" t="s">
        <v>29</v>
      </c>
      <c r="L35" s="74" t="s">
        <v>29</v>
      </c>
      <c r="M35" s="75" t="s">
        <v>30</v>
      </c>
      <c r="N35" s="75" t="s">
        <v>30</v>
      </c>
      <c r="O35" s="75" t="s">
        <v>30</v>
      </c>
      <c r="P35" s="75" t="s">
        <v>30</v>
      </c>
      <c r="Q35" s="75" t="s">
        <v>30</v>
      </c>
      <c r="R35" s="91" t="s">
        <v>29</v>
      </c>
      <c r="S35" s="122" t="s">
        <v>29</v>
      </c>
      <c r="T35" s="74" t="s">
        <v>29</v>
      </c>
      <c r="U35" s="74" t="s">
        <v>29</v>
      </c>
      <c r="V35" s="74" t="s">
        <v>29</v>
      </c>
      <c r="W35" s="74" t="s">
        <v>29</v>
      </c>
      <c r="X35" s="74" t="s">
        <v>29</v>
      </c>
      <c r="Y35" s="74" t="s">
        <v>29</v>
      </c>
      <c r="Z35" s="74" t="s">
        <v>29</v>
      </c>
      <c r="AA35" s="74" t="s">
        <v>29</v>
      </c>
      <c r="AB35" s="91" t="s">
        <v>29</v>
      </c>
      <c r="AC35" s="73" t="s">
        <v>41</v>
      </c>
      <c r="AD35" s="67" t="s">
        <v>28</v>
      </c>
      <c r="AE35" s="67" t="s">
        <v>28</v>
      </c>
      <c r="AF35" s="67" t="s">
        <v>28</v>
      </c>
      <c r="AG35" s="67" t="s">
        <v>28</v>
      </c>
      <c r="AH35" s="91" t="s">
        <v>29</v>
      </c>
      <c r="AI35" s="119" t="s">
        <v>30</v>
      </c>
      <c r="AJ35" s="74" t="s">
        <v>29</v>
      </c>
      <c r="AK35" s="37" t="s">
        <v>167</v>
      </c>
      <c r="AL35" s="75" t="s">
        <v>30</v>
      </c>
      <c r="AM35" s="74" t="s">
        <v>29</v>
      </c>
      <c r="AN35" s="144" t="s">
        <v>29</v>
      </c>
      <c r="AO35" s="53">
        <v>6.2E-4</v>
      </c>
      <c r="AP35" s="74" t="s">
        <v>29</v>
      </c>
      <c r="AQ35" s="74" t="s">
        <v>29</v>
      </c>
      <c r="AR35" s="74" t="s">
        <v>29</v>
      </c>
      <c r="AS35" s="74" t="s">
        <v>29</v>
      </c>
      <c r="AT35" s="74" t="s">
        <v>29</v>
      </c>
      <c r="AU35" s="91" t="s">
        <v>29</v>
      </c>
      <c r="AV35" s="73" t="s">
        <v>30</v>
      </c>
      <c r="AW35" s="74" t="s">
        <v>29</v>
      </c>
      <c r="AX35" s="75" t="s">
        <v>30</v>
      </c>
      <c r="AY35" s="75" t="s">
        <v>30</v>
      </c>
      <c r="AZ35" s="75" t="s">
        <v>30</v>
      </c>
      <c r="BA35" s="75" t="s">
        <v>41</v>
      </c>
      <c r="BB35" s="75" t="s">
        <v>41</v>
      </c>
      <c r="BC35" s="75" t="s">
        <v>41</v>
      </c>
      <c r="BD35" s="75" t="s">
        <v>30</v>
      </c>
      <c r="BE35" s="74" t="s">
        <v>29</v>
      </c>
      <c r="BF35" s="92" t="s">
        <v>30</v>
      </c>
      <c r="BG35" s="73" t="s">
        <v>41</v>
      </c>
      <c r="BH35" s="74" t="s">
        <v>29</v>
      </c>
      <c r="BI35" s="74" t="s">
        <v>29</v>
      </c>
      <c r="BJ35" s="74" t="s">
        <v>29</v>
      </c>
      <c r="BK35" s="74" t="s">
        <v>29</v>
      </c>
      <c r="BL35" s="74" t="s">
        <v>29</v>
      </c>
      <c r="BM35" s="74" t="s">
        <v>29</v>
      </c>
      <c r="BN35" s="43">
        <v>7.5000000000000002E-4</v>
      </c>
      <c r="BO35" s="119" t="s">
        <v>41</v>
      </c>
      <c r="BP35" s="67" t="s">
        <v>28</v>
      </c>
      <c r="BQ35" s="67" t="s">
        <v>28</v>
      </c>
      <c r="BR35" s="75" t="s">
        <v>41</v>
      </c>
      <c r="BS35" s="74" t="s">
        <v>29</v>
      </c>
      <c r="BT35" s="74" t="s">
        <v>29</v>
      </c>
      <c r="BU35" s="74" t="s">
        <v>29</v>
      </c>
      <c r="BV35" s="74" t="s">
        <v>29</v>
      </c>
      <c r="BW35" s="74" t="s">
        <v>29</v>
      </c>
      <c r="BX35" s="67" t="s">
        <v>28</v>
      </c>
      <c r="BY35" s="74" t="s">
        <v>29</v>
      </c>
      <c r="BZ35" s="67" t="s">
        <v>28</v>
      </c>
      <c r="CA35" s="67" t="s">
        <v>28</v>
      </c>
      <c r="CB35" s="74" t="s">
        <v>29</v>
      </c>
      <c r="CC35" s="74" t="s">
        <v>29</v>
      </c>
      <c r="CD35" s="75" t="s">
        <v>31</v>
      </c>
      <c r="CE35" s="74" t="s">
        <v>29</v>
      </c>
      <c r="CF35" s="91">
        <v>5.0000000000000001E-4</v>
      </c>
      <c r="CG35" s="84" t="s">
        <v>29</v>
      </c>
      <c r="CH35" s="74" t="s">
        <v>29</v>
      </c>
      <c r="CI35" s="74" t="s">
        <v>29</v>
      </c>
      <c r="CJ35" s="74" t="s">
        <v>29</v>
      </c>
      <c r="CK35" s="74" t="s">
        <v>29</v>
      </c>
      <c r="CL35" s="74" t="s">
        <v>29</v>
      </c>
      <c r="CM35" s="74" t="s">
        <v>29</v>
      </c>
      <c r="CN35" s="74" t="s">
        <v>29</v>
      </c>
      <c r="CO35" s="74" t="s">
        <v>29</v>
      </c>
      <c r="CP35" s="37">
        <v>5.4000000000000001E-4</v>
      </c>
      <c r="CQ35" s="74" t="s">
        <v>29</v>
      </c>
      <c r="CR35" s="74" t="s">
        <v>29</v>
      </c>
      <c r="CS35" s="37">
        <v>5.2999999999999998E-4</v>
      </c>
      <c r="CT35" s="74" t="s">
        <v>29</v>
      </c>
      <c r="CU35" s="91" t="s">
        <v>29</v>
      </c>
      <c r="CV35" s="122" t="s">
        <v>29</v>
      </c>
      <c r="CW35" s="74" t="s">
        <v>29</v>
      </c>
      <c r="CX35" s="37">
        <v>2.8999999999999998E-3</v>
      </c>
      <c r="CY35" s="37">
        <v>1.8799999999999999E-3</v>
      </c>
      <c r="CZ35" s="74" t="s">
        <v>29</v>
      </c>
      <c r="DA35" s="91" t="s">
        <v>29</v>
      </c>
    </row>
    <row r="36" spans="1:105" ht="13.9" customHeight="1" x14ac:dyDescent="0.25">
      <c r="A36" s="17" t="s">
        <v>183</v>
      </c>
      <c r="B36" s="26" t="s">
        <v>21</v>
      </c>
      <c r="C36" s="20" t="s">
        <v>167</v>
      </c>
      <c r="D36" s="53">
        <v>7.3999999999999999E-4</v>
      </c>
      <c r="E36" s="74" t="s">
        <v>29</v>
      </c>
      <c r="F36" s="114">
        <v>1.9699999999999999E-2</v>
      </c>
      <c r="G36" s="74" t="s">
        <v>29</v>
      </c>
      <c r="H36" s="37">
        <v>9.9699999999999997E-3</v>
      </c>
      <c r="I36" s="37">
        <v>2.8500000000000001E-3</v>
      </c>
      <c r="J36" s="37">
        <v>5.9199999999999999E-3</v>
      </c>
      <c r="K36" s="37">
        <v>5.9300000000000004E-3</v>
      </c>
      <c r="L36" s="37">
        <v>6.4000000000000005E-4</v>
      </c>
      <c r="M36" s="37">
        <v>1.2999999999999999E-3</v>
      </c>
      <c r="N36" s="37">
        <v>2.5999999999999999E-3</v>
      </c>
      <c r="O36" s="75">
        <v>2.9000000000000001E-2</v>
      </c>
      <c r="P36" s="37">
        <v>3.95E-2</v>
      </c>
      <c r="Q36" s="37">
        <v>2.3099999999999999E-2</v>
      </c>
      <c r="R36" s="43">
        <v>4.5300000000000002E-3</v>
      </c>
      <c r="S36" s="122" t="s">
        <v>29</v>
      </c>
      <c r="T36" s="74" t="s">
        <v>29</v>
      </c>
      <c r="U36" s="37">
        <v>9.0900000000000009E-3</v>
      </c>
      <c r="V36" s="74" t="s">
        <v>29</v>
      </c>
      <c r="W36" s="74" t="s">
        <v>29</v>
      </c>
      <c r="X36" s="74" t="s">
        <v>29</v>
      </c>
      <c r="Y36" s="74" t="s">
        <v>29</v>
      </c>
      <c r="Z36" s="74" t="s">
        <v>29</v>
      </c>
      <c r="AA36" s="37">
        <v>3.5599999999999998E-3</v>
      </c>
      <c r="AB36" s="91" t="s">
        <v>29</v>
      </c>
      <c r="AC36" s="53">
        <v>0.58099999999999996</v>
      </c>
      <c r="AD36" s="37">
        <v>1.49</v>
      </c>
      <c r="AE36" s="37">
        <v>1.63</v>
      </c>
      <c r="AF36" s="37">
        <v>1.63</v>
      </c>
      <c r="AG36" s="37">
        <v>1.79</v>
      </c>
      <c r="AH36" s="43">
        <v>2.9600000000000001E-2</v>
      </c>
      <c r="AI36" s="114">
        <v>0.30299999999999999</v>
      </c>
      <c r="AJ36" s="74" t="s">
        <v>29</v>
      </c>
      <c r="AK36" s="37" t="s">
        <v>167</v>
      </c>
      <c r="AL36" s="37">
        <v>0.34200000000000003</v>
      </c>
      <c r="AM36" s="37">
        <v>2.35E-2</v>
      </c>
      <c r="AN36" s="144" t="s">
        <v>29</v>
      </c>
      <c r="AO36" s="84" t="s">
        <v>29</v>
      </c>
      <c r="AP36" s="74" t="s">
        <v>29</v>
      </c>
      <c r="AQ36" s="74" t="s">
        <v>29</v>
      </c>
      <c r="AR36" s="74" t="s">
        <v>29</v>
      </c>
      <c r="AS36" s="37">
        <v>1.12E-2</v>
      </c>
      <c r="AT36" s="74" t="s">
        <v>29</v>
      </c>
      <c r="AU36" s="91" t="s">
        <v>29</v>
      </c>
      <c r="AV36" s="53">
        <v>0.111</v>
      </c>
      <c r="AW36" s="37">
        <v>3.9399999999999999E-3</v>
      </c>
      <c r="AX36" s="37">
        <v>3.1300000000000001E-2</v>
      </c>
      <c r="AY36" s="37">
        <v>0.72199999999999998</v>
      </c>
      <c r="AZ36" s="67">
        <v>0.32</v>
      </c>
      <c r="BA36" s="67">
        <v>0.4</v>
      </c>
      <c r="BB36" s="37">
        <v>1.93</v>
      </c>
      <c r="BC36" s="37">
        <v>1.64</v>
      </c>
      <c r="BD36" s="37">
        <v>0.34100000000000003</v>
      </c>
      <c r="BE36" s="37">
        <v>0.16200000000000001</v>
      </c>
      <c r="BF36" s="43">
        <v>0.34499999999999997</v>
      </c>
      <c r="BG36" s="53">
        <v>1.1299999999999999E-2</v>
      </c>
      <c r="BH36" s="37">
        <v>4.5399999999999998E-3</v>
      </c>
      <c r="BI36" s="37">
        <v>6.3899999999999998E-3</v>
      </c>
      <c r="BJ36" s="74">
        <v>4.3E-3</v>
      </c>
      <c r="BK36" s="37">
        <v>5.8100000000000001E-3</v>
      </c>
      <c r="BL36" s="37">
        <v>1.7899999999999999E-3</v>
      </c>
      <c r="BM36" s="37">
        <v>1.49E-3</v>
      </c>
      <c r="BN36" s="43">
        <v>1.1199999999999999E-3</v>
      </c>
      <c r="BO36" s="121">
        <v>0.25</v>
      </c>
      <c r="BP36" s="37">
        <v>1.73</v>
      </c>
      <c r="BQ36" s="37">
        <v>2.16</v>
      </c>
      <c r="BR36" s="37">
        <v>2.12E-2</v>
      </c>
      <c r="BS36" s="37">
        <v>1.0500000000000001E-2</v>
      </c>
      <c r="BT36" s="74" t="s">
        <v>29</v>
      </c>
      <c r="BU36" s="37">
        <v>3.7699999999999997E-2</v>
      </c>
      <c r="BV36" s="74" t="s">
        <v>29</v>
      </c>
      <c r="BW36" s="75">
        <v>2.1999999999999999E-2</v>
      </c>
      <c r="BX36" s="37">
        <v>1.97</v>
      </c>
      <c r="BY36" s="37">
        <v>2.53E-2</v>
      </c>
      <c r="BZ36" s="37">
        <v>6.3E-2</v>
      </c>
      <c r="CA36" s="37">
        <v>1.85</v>
      </c>
      <c r="CB36" s="37">
        <v>4.6300000000000001E-2</v>
      </c>
      <c r="CC36" s="74" t="s">
        <v>29</v>
      </c>
      <c r="CD36" s="37">
        <v>1.0900000000000001</v>
      </c>
      <c r="CE36" s="37">
        <v>1.0500000000000001E-2</v>
      </c>
      <c r="CF36" s="43">
        <v>8.4000000000000003E-4</v>
      </c>
      <c r="CG36" s="53">
        <v>9.1800000000000007E-2</v>
      </c>
      <c r="CH36" s="37">
        <v>8.1999999999999998E-4</v>
      </c>
      <c r="CI36" s="74">
        <v>6.9999999999999999E-4</v>
      </c>
      <c r="CJ36" s="74">
        <v>8.9999999999999998E-4</v>
      </c>
      <c r="CK36" s="37">
        <v>1.2700000000000001E-3</v>
      </c>
      <c r="CL36" s="37">
        <v>6.6E-4</v>
      </c>
      <c r="CM36" s="37">
        <v>9.7000000000000005E-4</v>
      </c>
      <c r="CN36" s="74" t="s">
        <v>29</v>
      </c>
      <c r="CO36" s="37">
        <v>2.5699999999999998E-3</v>
      </c>
      <c r="CP36" s="37">
        <v>6.4000000000000005E-4</v>
      </c>
      <c r="CQ36" s="74" t="s">
        <v>29</v>
      </c>
      <c r="CR36" s="37">
        <v>2.0100000000000001E-3</v>
      </c>
      <c r="CS36" s="74" t="s">
        <v>29</v>
      </c>
      <c r="CT36" s="37">
        <v>2.3600000000000001E-3</v>
      </c>
      <c r="CU36" s="91" t="s">
        <v>29</v>
      </c>
      <c r="CV36" s="114">
        <v>5.9000000000000003E-4</v>
      </c>
      <c r="CW36" s="74" t="s">
        <v>29</v>
      </c>
      <c r="CX36" s="37">
        <v>0.60499999999999998</v>
      </c>
      <c r="CY36" s="37">
        <v>3.0300000000000001E-2</v>
      </c>
      <c r="CZ36" s="37">
        <v>9.2800000000000001E-3</v>
      </c>
      <c r="DA36" s="91" t="s">
        <v>29</v>
      </c>
    </row>
    <row r="37" spans="1:105" ht="13.9" customHeight="1" x14ac:dyDescent="0.25">
      <c r="A37" s="13" t="s">
        <v>184</v>
      </c>
      <c r="B37" s="26" t="s">
        <v>21</v>
      </c>
      <c r="C37" s="20" t="s">
        <v>185</v>
      </c>
      <c r="D37" s="73" t="s">
        <v>30</v>
      </c>
      <c r="E37" s="75" t="s">
        <v>30</v>
      </c>
      <c r="F37" s="119" t="s">
        <v>41</v>
      </c>
      <c r="G37" s="75" t="s">
        <v>30</v>
      </c>
      <c r="H37" s="75" t="s">
        <v>30</v>
      </c>
      <c r="I37" s="75" t="s">
        <v>30</v>
      </c>
      <c r="J37" s="75" t="s">
        <v>30</v>
      </c>
      <c r="K37" s="75" t="s">
        <v>30</v>
      </c>
      <c r="L37" s="75" t="s">
        <v>30</v>
      </c>
      <c r="M37" s="75" t="s">
        <v>41</v>
      </c>
      <c r="N37" s="75" t="s">
        <v>41</v>
      </c>
      <c r="O37" s="75" t="s">
        <v>41</v>
      </c>
      <c r="P37" s="75" t="s">
        <v>41</v>
      </c>
      <c r="Q37" s="75" t="s">
        <v>41</v>
      </c>
      <c r="R37" s="92" t="s">
        <v>30</v>
      </c>
      <c r="S37" s="114">
        <v>1.2999999999999999E-3</v>
      </c>
      <c r="T37" s="75" t="s">
        <v>30</v>
      </c>
      <c r="U37" s="75" t="s">
        <v>30</v>
      </c>
      <c r="V37" s="75" t="s">
        <v>30</v>
      </c>
      <c r="W37" s="75" t="s">
        <v>30</v>
      </c>
      <c r="X37" s="75" t="s">
        <v>30</v>
      </c>
      <c r="Y37" s="75" t="s">
        <v>30</v>
      </c>
      <c r="Z37" s="75" t="s">
        <v>30</v>
      </c>
      <c r="AA37" s="75" t="s">
        <v>30</v>
      </c>
      <c r="AB37" s="92" t="s">
        <v>30</v>
      </c>
      <c r="AC37" s="73" t="s">
        <v>76</v>
      </c>
      <c r="AD37" s="39">
        <v>0.14899999999999999</v>
      </c>
      <c r="AE37" s="68" t="s">
        <v>52</v>
      </c>
      <c r="AF37" s="68" t="s">
        <v>52</v>
      </c>
      <c r="AG37" s="68" t="s">
        <v>52</v>
      </c>
      <c r="AH37" s="92" t="s">
        <v>30</v>
      </c>
      <c r="AI37" s="119" t="s">
        <v>41</v>
      </c>
      <c r="AJ37" s="75" t="s">
        <v>30</v>
      </c>
      <c r="AK37" s="37" t="s">
        <v>167</v>
      </c>
      <c r="AL37" s="75" t="s">
        <v>41</v>
      </c>
      <c r="AM37" s="75" t="s">
        <v>30</v>
      </c>
      <c r="AN37" s="145" t="s">
        <v>30</v>
      </c>
      <c r="AO37" s="53">
        <v>1.1000000000000001E-3</v>
      </c>
      <c r="AP37" s="37">
        <v>1.1999999999999999E-3</v>
      </c>
      <c r="AQ37" s="37">
        <v>2.0999999999999999E-3</v>
      </c>
      <c r="AR37" s="37">
        <v>2.7000000000000001E-3</v>
      </c>
      <c r="AS37" s="75" t="s">
        <v>30</v>
      </c>
      <c r="AT37" s="37">
        <v>2.0999999999999999E-3</v>
      </c>
      <c r="AU37" s="43">
        <v>2.8999999999999998E-3</v>
      </c>
      <c r="AV37" s="73" t="s">
        <v>41</v>
      </c>
      <c r="AW37" s="75" t="s">
        <v>30</v>
      </c>
      <c r="AX37" s="75" t="s">
        <v>41</v>
      </c>
      <c r="AY37" s="75" t="s">
        <v>41</v>
      </c>
      <c r="AZ37" s="75" t="s">
        <v>41</v>
      </c>
      <c r="BA37" s="75" t="s">
        <v>76</v>
      </c>
      <c r="BB37" s="39">
        <v>1.72E-2</v>
      </c>
      <c r="BC37" s="39">
        <v>2.3800000000000002E-2</v>
      </c>
      <c r="BD37" s="75" t="s">
        <v>41</v>
      </c>
      <c r="BE37" s="37">
        <v>1.9E-3</v>
      </c>
      <c r="BF37" s="92" t="s">
        <v>41</v>
      </c>
      <c r="BG37" s="73" t="s">
        <v>76</v>
      </c>
      <c r="BH37" s="75" t="s">
        <v>30</v>
      </c>
      <c r="BI37" s="75" t="s">
        <v>30</v>
      </c>
      <c r="BJ37" s="75" t="s">
        <v>30</v>
      </c>
      <c r="BK37" s="75" t="s">
        <v>30</v>
      </c>
      <c r="BL37" s="75" t="s">
        <v>30</v>
      </c>
      <c r="BM37" s="75" t="s">
        <v>30</v>
      </c>
      <c r="BN37" s="92" t="s">
        <v>30</v>
      </c>
      <c r="BO37" s="115">
        <v>4.5999999999999999E-3</v>
      </c>
      <c r="BP37" s="68" t="s">
        <v>52</v>
      </c>
      <c r="BQ37" s="39">
        <v>3.7999999999999999E-2</v>
      </c>
      <c r="BR37" s="39">
        <v>1.0800000000000001E-2</v>
      </c>
      <c r="BS37" s="75" t="s">
        <v>30</v>
      </c>
      <c r="BT37" s="75" t="s">
        <v>30</v>
      </c>
      <c r="BU37" s="75" t="s">
        <v>30</v>
      </c>
      <c r="BV37" s="37">
        <v>3.0999999999999999E-3</v>
      </c>
      <c r="BW37" s="75" t="s">
        <v>30</v>
      </c>
      <c r="BX37" s="68" t="s">
        <v>52</v>
      </c>
      <c r="BY37" s="75" t="s">
        <v>30</v>
      </c>
      <c r="BZ37" s="68" t="s">
        <v>52</v>
      </c>
      <c r="CA37" s="68" t="s">
        <v>52</v>
      </c>
      <c r="CB37" s="39">
        <v>4.8999999999999998E-3</v>
      </c>
      <c r="CC37" s="75" t="s">
        <v>30</v>
      </c>
      <c r="CD37" s="69">
        <v>0.01</v>
      </c>
      <c r="CE37" s="75" t="s">
        <v>30</v>
      </c>
      <c r="CF37" s="92" t="s">
        <v>30</v>
      </c>
      <c r="CG37" s="73" t="s">
        <v>30</v>
      </c>
      <c r="CH37" s="75" t="s">
        <v>30</v>
      </c>
      <c r="CI37" s="75" t="s">
        <v>30</v>
      </c>
      <c r="CJ37" s="39">
        <v>4.1000000000000003E-3</v>
      </c>
      <c r="CK37" s="75" t="s">
        <v>30</v>
      </c>
      <c r="CL37" s="75" t="s">
        <v>30</v>
      </c>
      <c r="CM37" s="75" t="s">
        <v>30</v>
      </c>
      <c r="CN37" s="37">
        <v>2.8999999999999998E-3</v>
      </c>
      <c r="CO37" s="37">
        <v>1.2999999999999999E-3</v>
      </c>
      <c r="CP37" s="75">
        <v>3.0000000000000001E-3</v>
      </c>
      <c r="CQ37" s="75">
        <v>1E-3</v>
      </c>
      <c r="CR37" s="75" t="s">
        <v>30</v>
      </c>
      <c r="CS37" s="75" t="s">
        <v>30</v>
      </c>
      <c r="CT37" s="75" t="s">
        <v>30</v>
      </c>
      <c r="CU37" s="92" t="s">
        <v>30</v>
      </c>
      <c r="CV37" s="114">
        <v>1.2999999999999999E-3</v>
      </c>
      <c r="CW37" s="75" t="s">
        <v>30</v>
      </c>
      <c r="CX37" s="39">
        <v>3.48</v>
      </c>
      <c r="CY37" s="75" t="s">
        <v>30</v>
      </c>
      <c r="CZ37" s="37">
        <v>1.2999999999999999E-3</v>
      </c>
      <c r="DA37" s="92" t="s">
        <v>30</v>
      </c>
    </row>
    <row r="38" spans="1:105" s="168" customFormat="1" ht="13.9" customHeight="1" x14ac:dyDescent="0.25">
      <c r="A38" s="169" t="s">
        <v>186</v>
      </c>
      <c r="B38" s="170" t="s">
        <v>21</v>
      </c>
      <c r="C38" s="171" t="s">
        <v>167</v>
      </c>
      <c r="D38" s="172">
        <v>4.0000000000000001E-3</v>
      </c>
      <c r="E38" s="173">
        <v>4.0000000000000001E-3</v>
      </c>
      <c r="F38" s="174">
        <v>4.0000000000000001E-3</v>
      </c>
      <c r="G38" s="173">
        <v>4.0000000000000001E-3</v>
      </c>
      <c r="H38" s="173">
        <v>4.0000000000000001E-3</v>
      </c>
      <c r="I38" s="173">
        <v>4.0000000000000001E-3</v>
      </c>
      <c r="J38" s="173">
        <v>4.0000000000000001E-3</v>
      </c>
      <c r="K38" s="173">
        <v>4.0000000000000001E-3</v>
      </c>
      <c r="L38" s="173">
        <v>4.0000000000000001E-3</v>
      </c>
      <c r="M38" s="173">
        <v>4.0000000000000001E-3</v>
      </c>
      <c r="N38" s="173">
        <v>4.0000000000000001E-3</v>
      </c>
      <c r="O38" s="173">
        <v>4.0000000000000001E-3</v>
      </c>
      <c r="P38" s="173">
        <v>4.0000000000000001E-3</v>
      </c>
      <c r="Q38" s="173">
        <v>4.0000000000000001E-3</v>
      </c>
      <c r="R38" s="175">
        <v>4.0000000000000001E-3</v>
      </c>
      <c r="S38" s="174">
        <v>4.0000000000000001E-3</v>
      </c>
      <c r="T38" s="173">
        <v>4.0000000000000001E-3</v>
      </c>
      <c r="U38" s="173">
        <v>4.0000000000000001E-3</v>
      </c>
      <c r="V38" s="173">
        <v>4.0000000000000001E-3</v>
      </c>
      <c r="W38" s="173">
        <v>4.0000000000000001E-3</v>
      </c>
      <c r="X38" s="173">
        <v>4.0000000000000001E-3</v>
      </c>
      <c r="Y38" s="173">
        <v>4.0000000000000001E-3</v>
      </c>
      <c r="Z38" s="173">
        <v>4.0000000000000001E-3</v>
      </c>
      <c r="AA38" s="173">
        <v>4.0000000000000001E-3</v>
      </c>
      <c r="AB38" s="175">
        <v>4.0000000000000001E-3</v>
      </c>
      <c r="AC38" s="172">
        <v>4.0000000000000001E-3</v>
      </c>
      <c r="AD38" s="173">
        <v>4.0000000000000001E-3</v>
      </c>
      <c r="AE38" s="173">
        <v>4.0000000000000001E-3</v>
      </c>
      <c r="AF38" s="173">
        <v>4.0000000000000001E-3</v>
      </c>
      <c r="AG38" s="173">
        <v>4.0000000000000001E-3</v>
      </c>
      <c r="AH38" s="175">
        <v>4.0000000000000001E-3</v>
      </c>
      <c r="AI38" s="174">
        <v>4.0000000000000001E-3</v>
      </c>
      <c r="AJ38" s="173">
        <v>4.0000000000000001E-3</v>
      </c>
      <c r="AK38" s="165" t="s">
        <v>167</v>
      </c>
      <c r="AL38" s="173">
        <v>4.0000000000000001E-3</v>
      </c>
      <c r="AM38" s="173">
        <v>4.0000000000000001E-3</v>
      </c>
      <c r="AN38" s="176">
        <v>4.0000000000000001E-3</v>
      </c>
      <c r="AO38" s="172">
        <v>4.0000000000000001E-3</v>
      </c>
      <c r="AP38" s="173">
        <v>4.0000000000000001E-3</v>
      </c>
      <c r="AQ38" s="173">
        <v>4.0000000000000001E-3</v>
      </c>
      <c r="AR38" s="173">
        <v>4.0000000000000001E-3</v>
      </c>
      <c r="AS38" s="173">
        <v>4.0000000000000001E-3</v>
      </c>
      <c r="AT38" s="173">
        <v>4.0000000000000001E-3</v>
      </c>
      <c r="AU38" s="175">
        <v>4.0000000000000001E-3</v>
      </c>
      <c r="AV38" s="172">
        <v>4.0000000000000001E-3</v>
      </c>
      <c r="AW38" s="173">
        <v>4.0000000000000001E-3</v>
      </c>
      <c r="AX38" s="173">
        <v>4.0000000000000001E-3</v>
      </c>
      <c r="AY38" s="173">
        <v>4.0000000000000001E-3</v>
      </c>
      <c r="AZ38" s="173">
        <v>4.0000000000000001E-3</v>
      </c>
      <c r="BA38" s="173">
        <v>4.0000000000000001E-3</v>
      </c>
      <c r="BB38" s="173">
        <v>4.0000000000000001E-3</v>
      </c>
      <c r="BC38" s="173">
        <v>4.0000000000000001E-3</v>
      </c>
      <c r="BD38" s="173">
        <v>4.0000000000000001E-3</v>
      </c>
      <c r="BE38" s="173">
        <v>4.0000000000000001E-3</v>
      </c>
      <c r="BF38" s="175">
        <v>4.0000000000000001E-3</v>
      </c>
      <c r="BG38" s="172">
        <v>4.0000000000000001E-3</v>
      </c>
      <c r="BH38" s="173">
        <v>4.0000000000000001E-3</v>
      </c>
      <c r="BI38" s="173">
        <v>4.0000000000000001E-3</v>
      </c>
      <c r="BJ38" s="173">
        <v>4.0000000000000001E-3</v>
      </c>
      <c r="BK38" s="173">
        <v>4.0000000000000001E-3</v>
      </c>
      <c r="BL38" s="173">
        <v>4.0000000000000001E-3</v>
      </c>
      <c r="BM38" s="173">
        <v>4.0000000000000001E-3</v>
      </c>
      <c r="BN38" s="175">
        <v>4.0000000000000001E-3</v>
      </c>
      <c r="BO38" s="174">
        <v>4.0000000000000001E-3</v>
      </c>
      <c r="BP38" s="173">
        <v>4.0000000000000001E-3</v>
      </c>
      <c r="BQ38" s="173">
        <v>4.0000000000000001E-3</v>
      </c>
      <c r="BR38" s="173">
        <v>4.0000000000000001E-3</v>
      </c>
      <c r="BS38" s="173">
        <v>4.0000000000000001E-3</v>
      </c>
      <c r="BT38" s="173">
        <v>4.0000000000000001E-3</v>
      </c>
      <c r="BU38" s="173">
        <v>4.0000000000000001E-3</v>
      </c>
      <c r="BV38" s="173">
        <v>4.0000000000000001E-3</v>
      </c>
      <c r="BW38" s="173">
        <v>4.0000000000000001E-3</v>
      </c>
      <c r="BX38" s="173">
        <v>4.0000000000000001E-3</v>
      </c>
      <c r="BY38" s="173">
        <v>4.0000000000000001E-3</v>
      </c>
      <c r="BZ38" s="173">
        <v>4.0000000000000001E-3</v>
      </c>
      <c r="CA38" s="173">
        <v>4.0000000000000001E-3</v>
      </c>
      <c r="CB38" s="173">
        <v>4.0000000000000001E-3</v>
      </c>
      <c r="CC38" s="173">
        <v>4.0000000000000001E-3</v>
      </c>
      <c r="CD38" s="173">
        <v>4.0000000000000001E-3</v>
      </c>
      <c r="CE38" s="173">
        <v>4.0000000000000001E-3</v>
      </c>
      <c r="CF38" s="175">
        <v>2.0990000000000002E-3</v>
      </c>
      <c r="CG38" s="172">
        <v>4.0000000000000001E-3</v>
      </c>
      <c r="CH38" s="173">
        <v>4.0000000000000001E-3</v>
      </c>
      <c r="CI38" s="173">
        <v>4.0000000000000001E-3</v>
      </c>
      <c r="CJ38" s="173">
        <v>4.0000000000000001E-3</v>
      </c>
      <c r="CK38" s="173">
        <v>4.0000000000000001E-3</v>
      </c>
      <c r="CL38" s="173">
        <v>4.0000000000000001E-3</v>
      </c>
      <c r="CM38" s="173">
        <v>4.0000000000000001E-3</v>
      </c>
      <c r="CN38" s="173">
        <v>4.0000000000000001E-3</v>
      </c>
      <c r="CO38" s="173">
        <v>4.0000000000000001E-3</v>
      </c>
      <c r="CP38" s="173">
        <v>4.0000000000000001E-3</v>
      </c>
      <c r="CQ38" s="173">
        <v>4.0000000000000001E-3</v>
      </c>
      <c r="CR38" s="173">
        <v>4.0000000000000001E-3</v>
      </c>
      <c r="CS38" s="173">
        <v>4.0000000000000001E-3</v>
      </c>
      <c r="CT38" s="173">
        <v>4.0000000000000001E-3</v>
      </c>
      <c r="CU38" s="175">
        <v>4.0000000000000001E-3</v>
      </c>
      <c r="CV38" s="174">
        <v>3.5899999999999999E-3</v>
      </c>
      <c r="CW38" s="173">
        <v>4.0000000000000001E-3</v>
      </c>
      <c r="CX38" s="173">
        <v>4.0000000000000001E-3</v>
      </c>
      <c r="CY38" s="173">
        <v>4.0000000000000001E-3</v>
      </c>
      <c r="CZ38" s="173">
        <v>4.0000000000000001E-3</v>
      </c>
      <c r="DA38" s="175">
        <v>4.0000000000000001E-3</v>
      </c>
    </row>
    <row r="39" spans="1:105" ht="13.9" customHeight="1" x14ac:dyDescent="0.25">
      <c r="A39" s="13" t="s">
        <v>187</v>
      </c>
      <c r="B39" s="26" t="s">
        <v>21</v>
      </c>
      <c r="C39" s="20">
        <v>0.3</v>
      </c>
      <c r="D39" s="81" t="s">
        <v>33</v>
      </c>
      <c r="E39" s="39">
        <v>1.43</v>
      </c>
      <c r="F39" s="115">
        <v>106</v>
      </c>
      <c r="G39" s="39">
        <v>12.7</v>
      </c>
      <c r="H39" s="67" t="s">
        <v>33</v>
      </c>
      <c r="I39" s="37">
        <v>4.7E-2</v>
      </c>
      <c r="J39" s="37">
        <v>0.151</v>
      </c>
      <c r="K39" s="37">
        <v>8.5999999999999993E-2</v>
      </c>
      <c r="L39" s="39">
        <v>27.4</v>
      </c>
      <c r="M39" s="39">
        <v>39.299999999999997</v>
      </c>
      <c r="N39" s="39">
        <v>46.6</v>
      </c>
      <c r="O39" s="39">
        <v>65.2</v>
      </c>
      <c r="P39" s="39">
        <v>48.8</v>
      </c>
      <c r="Q39" s="71">
        <v>37</v>
      </c>
      <c r="R39" s="227">
        <v>4.8</v>
      </c>
      <c r="S39" s="121" t="s">
        <v>33</v>
      </c>
      <c r="T39" s="67" t="s">
        <v>33</v>
      </c>
      <c r="U39" s="67" t="s">
        <v>33</v>
      </c>
      <c r="V39" s="39">
        <v>0.63400000000000001</v>
      </c>
      <c r="W39" s="67" t="s">
        <v>33</v>
      </c>
      <c r="X39" s="67" t="s">
        <v>33</v>
      </c>
      <c r="Y39" s="67" t="s">
        <v>33</v>
      </c>
      <c r="Z39" s="39">
        <v>5.27</v>
      </c>
      <c r="AA39" s="39">
        <v>3.05</v>
      </c>
      <c r="AB39" s="93">
        <v>0.17</v>
      </c>
      <c r="AC39" s="54">
        <v>243</v>
      </c>
      <c r="AD39" s="39">
        <v>159</v>
      </c>
      <c r="AE39" s="39">
        <v>287</v>
      </c>
      <c r="AF39" s="39">
        <v>816</v>
      </c>
      <c r="AG39" s="39">
        <v>939</v>
      </c>
      <c r="AH39" s="97">
        <v>23.3</v>
      </c>
      <c r="AI39" s="115">
        <v>603</v>
      </c>
      <c r="AJ39" s="39">
        <v>0.438</v>
      </c>
      <c r="AK39" s="37" t="s">
        <v>167</v>
      </c>
      <c r="AL39" s="39">
        <v>502</v>
      </c>
      <c r="AM39" s="39">
        <v>16.5</v>
      </c>
      <c r="AN39" s="148">
        <v>3.44</v>
      </c>
      <c r="AO39" s="81" t="s">
        <v>33</v>
      </c>
      <c r="AP39" s="67" t="s">
        <v>33</v>
      </c>
      <c r="AQ39" s="67" t="s">
        <v>33</v>
      </c>
      <c r="AR39" s="67" t="s">
        <v>33</v>
      </c>
      <c r="AS39" s="37">
        <v>5.2999999999999999E-2</v>
      </c>
      <c r="AT39" s="67" t="s">
        <v>33</v>
      </c>
      <c r="AU39" s="93" t="s">
        <v>33</v>
      </c>
      <c r="AV39" s="54">
        <v>1.45</v>
      </c>
      <c r="AW39" s="41">
        <v>6.6</v>
      </c>
      <c r="AX39" s="39">
        <v>1290</v>
      </c>
      <c r="AY39" s="39">
        <v>263</v>
      </c>
      <c r="AZ39" s="39">
        <v>137</v>
      </c>
      <c r="BA39" s="39">
        <v>3720</v>
      </c>
      <c r="BB39" s="39">
        <v>1460</v>
      </c>
      <c r="BC39" s="39">
        <v>1470</v>
      </c>
      <c r="BD39" s="39">
        <v>1840</v>
      </c>
      <c r="BE39" s="39">
        <v>468</v>
      </c>
      <c r="BF39" s="97">
        <v>1850</v>
      </c>
      <c r="BG39" s="54">
        <v>34.4</v>
      </c>
      <c r="BH39" s="39">
        <v>24.9</v>
      </c>
      <c r="BI39" s="39">
        <v>20.100000000000001</v>
      </c>
      <c r="BJ39" s="39">
        <v>21.9</v>
      </c>
      <c r="BK39" s="39">
        <v>29.8</v>
      </c>
      <c r="BL39" s="39">
        <v>9.2200000000000006</v>
      </c>
      <c r="BM39" s="39">
        <v>2.14</v>
      </c>
      <c r="BN39" s="97">
        <v>1.61</v>
      </c>
      <c r="BO39" s="115">
        <v>25.1</v>
      </c>
      <c r="BP39" s="39">
        <v>0.56999999999999995</v>
      </c>
      <c r="BQ39" s="37">
        <v>0.23</v>
      </c>
      <c r="BR39" s="37" t="s">
        <v>77</v>
      </c>
      <c r="BS39" s="39">
        <v>41.6</v>
      </c>
      <c r="BT39" s="67" t="s">
        <v>33</v>
      </c>
      <c r="BU39" s="39">
        <v>18.5</v>
      </c>
      <c r="BV39" s="67" t="s">
        <v>33</v>
      </c>
      <c r="BW39" s="39">
        <v>22.6</v>
      </c>
      <c r="BX39" s="39">
        <v>24.9</v>
      </c>
      <c r="BY39" s="71">
        <v>23</v>
      </c>
      <c r="BZ39" s="39">
        <v>47.6</v>
      </c>
      <c r="CA39" s="39">
        <v>2.4300000000000002</v>
      </c>
      <c r="CB39" s="39">
        <v>0.52500000000000002</v>
      </c>
      <c r="CC39" s="67" t="s">
        <v>33</v>
      </c>
      <c r="CD39" s="39">
        <v>2.34</v>
      </c>
      <c r="CE39" s="39">
        <v>27.2</v>
      </c>
      <c r="CF39" s="97">
        <v>1.98</v>
      </c>
      <c r="CG39" s="54">
        <v>0.58199999999999996</v>
      </c>
      <c r="CH39" s="39">
        <v>4.7699999999999996</v>
      </c>
      <c r="CI39" s="39">
        <v>5.68</v>
      </c>
      <c r="CJ39" s="67" t="s">
        <v>33</v>
      </c>
      <c r="CK39" s="39">
        <v>7.81</v>
      </c>
      <c r="CL39" s="39">
        <v>2.37</v>
      </c>
      <c r="CM39" s="39">
        <v>0.36399999999999999</v>
      </c>
      <c r="CN39" s="67" t="s">
        <v>33</v>
      </c>
      <c r="CO39" s="67" t="s">
        <v>33</v>
      </c>
      <c r="CP39" s="67" t="s">
        <v>33</v>
      </c>
      <c r="CQ39" s="67" t="s">
        <v>33</v>
      </c>
      <c r="CR39" s="39">
        <v>1.81</v>
      </c>
      <c r="CS39" s="67" t="s">
        <v>33</v>
      </c>
      <c r="CT39" s="39">
        <v>0.39700000000000002</v>
      </c>
      <c r="CU39" s="93" t="s">
        <v>33</v>
      </c>
      <c r="CV39" s="121" t="s">
        <v>33</v>
      </c>
      <c r="CW39" s="67" t="s">
        <v>33</v>
      </c>
      <c r="CX39" s="39">
        <v>574</v>
      </c>
      <c r="CY39" s="39">
        <v>51.7</v>
      </c>
      <c r="CZ39" s="39">
        <v>0.41899999999999998</v>
      </c>
      <c r="DA39" s="93" t="s">
        <v>33</v>
      </c>
    </row>
    <row r="40" spans="1:105" ht="13.9" customHeight="1" x14ac:dyDescent="0.25">
      <c r="A40" s="13" t="s">
        <v>188</v>
      </c>
      <c r="B40" s="26" t="s">
        <v>21</v>
      </c>
      <c r="C40" s="20" t="s">
        <v>189</v>
      </c>
      <c r="D40" s="73" t="s">
        <v>30</v>
      </c>
      <c r="E40" s="75" t="s">
        <v>30</v>
      </c>
      <c r="F40" s="119" t="s">
        <v>30</v>
      </c>
      <c r="G40" s="75" t="s">
        <v>30</v>
      </c>
      <c r="H40" s="75" t="s">
        <v>30</v>
      </c>
      <c r="I40" s="75" t="s">
        <v>30</v>
      </c>
      <c r="J40" s="75" t="s">
        <v>30</v>
      </c>
      <c r="K40" s="75" t="s">
        <v>30</v>
      </c>
      <c r="L40" s="39">
        <v>8.5000000000000006E-3</v>
      </c>
      <c r="M40" s="75" t="s">
        <v>30</v>
      </c>
      <c r="N40" s="37">
        <v>2.3E-3</v>
      </c>
      <c r="O40" s="37">
        <v>1.5E-3</v>
      </c>
      <c r="P40" s="39">
        <v>1.61E-2</v>
      </c>
      <c r="Q40" s="75" t="s">
        <v>30</v>
      </c>
      <c r="R40" s="92" t="s">
        <v>30</v>
      </c>
      <c r="S40" s="119" t="s">
        <v>30</v>
      </c>
      <c r="T40" s="75" t="s">
        <v>30</v>
      </c>
      <c r="U40" s="75" t="s">
        <v>30</v>
      </c>
      <c r="V40" s="75" t="s">
        <v>30</v>
      </c>
      <c r="W40" s="75" t="s">
        <v>30</v>
      </c>
      <c r="X40" s="75" t="s">
        <v>30</v>
      </c>
      <c r="Y40" s="75" t="s">
        <v>30</v>
      </c>
      <c r="Z40" s="75" t="s">
        <v>30</v>
      </c>
      <c r="AA40" s="75" t="s">
        <v>30</v>
      </c>
      <c r="AB40" s="92" t="s">
        <v>30</v>
      </c>
      <c r="AC40" s="73" t="s">
        <v>30</v>
      </c>
      <c r="AD40" s="39">
        <v>0.19900000000000001</v>
      </c>
      <c r="AE40" s="39">
        <v>8.6499999999999994E-2</v>
      </c>
      <c r="AF40" s="39">
        <v>1.34E-2</v>
      </c>
      <c r="AG40" s="76">
        <v>6.5000000000000002E-2</v>
      </c>
      <c r="AH40" s="92" t="s">
        <v>30</v>
      </c>
      <c r="AI40" s="119" t="s">
        <v>30</v>
      </c>
      <c r="AJ40" s="75" t="s">
        <v>30</v>
      </c>
      <c r="AK40" s="37" t="s">
        <v>167</v>
      </c>
      <c r="AL40" s="75" t="s">
        <v>30</v>
      </c>
      <c r="AM40" s="75" t="s">
        <v>30</v>
      </c>
      <c r="AN40" s="145" t="s">
        <v>30</v>
      </c>
      <c r="AO40" s="53">
        <v>5.8999999999999999E-3</v>
      </c>
      <c r="AP40" s="39">
        <v>8.0999999999999996E-3</v>
      </c>
      <c r="AQ40" s="75" t="s">
        <v>30</v>
      </c>
      <c r="AR40" s="75" t="s">
        <v>30</v>
      </c>
      <c r="AS40" s="75" t="s">
        <v>30</v>
      </c>
      <c r="AT40" s="75" t="s">
        <v>30</v>
      </c>
      <c r="AU40" s="92" t="s">
        <v>30</v>
      </c>
      <c r="AV40" s="73" t="s">
        <v>30</v>
      </c>
      <c r="AW40" s="75" t="s">
        <v>30</v>
      </c>
      <c r="AX40" s="75" t="s">
        <v>30</v>
      </c>
      <c r="AY40" s="75" t="s">
        <v>30</v>
      </c>
      <c r="AZ40" s="75" t="s">
        <v>30</v>
      </c>
      <c r="BA40" s="37">
        <v>2.2000000000000001E-3</v>
      </c>
      <c r="BB40" s="39">
        <v>1.47E-2</v>
      </c>
      <c r="BC40" s="39">
        <v>2.9100000000000001E-2</v>
      </c>
      <c r="BD40" s="37">
        <v>2.7000000000000001E-3</v>
      </c>
      <c r="BE40" s="37">
        <v>1.1000000000000001E-3</v>
      </c>
      <c r="BF40" s="92" t="s">
        <v>30</v>
      </c>
      <c r="BG40" s="73" t="s">
        <v>30</v>
      </c>
      <c r="BH40" s="75" t="s">
        <v>30</v>
      </c>
      <c r="BI40" s="75" t="s">
        <v>30</v>
      </c>
      <c r="BJ40" s="75" t="s">
        <v>30</v>
      </c>
      <c r="BK40" s="75" t="s">
        <v>30</v>
      </c>
      <c r="BL40" s="75" t="s">
        <v>30</v>
      </c>
      <c r="BM40" s="75" t="s">
        <v>30</v>
      </c>
      <c r="BN40" s="92" t="s">
        <v>30</v>
      </c>
      <c r="BO40" s="119" t="s">
        <v>30</v>
      </c>
      <c r="BP40" s="75" t="s">
        <v>31</v>
      </c>
      <c r="BQ40" s="75" t="s">
        <v>31</v>
      </c>
      <c r="BR40" s="75" t="s">
        <v>30</v>
      </c>
      <c r="BS40" s="75" t="s">
        <v>30</v>
      </c>
      <c r="BT40" s="75" t="s">
        <v>30</v>
      </c>
      <c r="BU40" s="75" t="s">
        <v>30</v>
      </c>
      <c r="BV40" s="75" t="s">
        <v>30</v>
      </c>
      <c r="BW40" s="37">
        <v>2.3E-3</v>
      </c>
      <c r="BX40" s="75" t="s">
        <v>31</v>
      </c>
      <c r="BY40" s="75" t="s">
        <v>30</v>
      </c>
      <c r="BZ40" s="75" t="s">
        <v>31</v>
      </c>
      <c r="CA40" s="75" t="s">
        <v>31</v>
      </c>
      <c r="CB40" s="75" t="s">
        <v>30</v>
      </c>
      <c r="CC40" s="75" t="s">
        <v>30</v>
      </c>
      <c r="CD40" s="37" t="s">
        <v>137</v>
      </c>
      <c r="CE40" s="75" t="s">
        <v>30</v>
      </c>
      <c r="CF40" s="92" t="s">
        <v>30</v>
      </c>
      <c r="CG40" s="54">
        <v>3.8600000000000002E-2</v>
      </c>
      <c r="CH40" s="75" t="s">
        <v>30</v>
      </c>
      <c r="CI40" s="39">
        <v>2.8400000000000002E-2</v>
      </c>
      <c r="CJ40" s="37">
        <v>2.8E-3</v>
      </c>
      <c r="CK40" s="39">
        <v>9.9000000000000008E-3</v>
      </c>
      <c r="CL40" s="75" t="s">
        <v>30</v>
      </c>
      <c r="CM40" s="75" t="s">
        <v>30</v>
      </c>
      <c r="CN40" s="75" t="s">
        <v>30</v>
      </c>
      <c r="CO40" s="75" t="s">
        <v>30</v>
      </c>
      <c r="CP40" s="75" t="s">
        <v>30</v>
      </c>
      <c r="CQ40" s="75" t="s">
        <v>30</v>
      </c>
      <c r="CR40" s="75" t="s">
        <v>30</v>
      </c>
      <c r="CS40" s="75" t="s">
        <v>30</v>
      </c>
      <c r="CT40" s="75" t="s">
        <v>30</v>
      </c>
      <c r="CU40" s="92" t="s">
        <v>30</v>
      </c>
      <c r="CV40" s="119" t="s">
        <v>30</v>
      </c>
      <c r="CW40" s="37">
        <v>1.4E-3</v>
      </c>
      <c r="CX40" s="39">
        <v>0.98799999999999999</v>
      </c>
      <c r="CY40" s="75" t="s">
        <v>30</v>
      </c>
      <c r="CZ40" s="75" t="s">
        <v>30</v>
      </c>
      <c r="DA40" s="92" t="s">
        <v>30</v>
      </c>
    </row>
    <row r="41" spans="1:105" s="168" customFormat="1" ht="13.9" customHeight="1" x14ac:dyDescent="0.25">
      <c r="A41" s="169" t="s">
        <v>190</v>
      </c>
      <c r="B41" s="170" t="s">
        <v>21</v>
      </c>
      <c r="C41" s="171" t="s">
        <v>167</v>
      </c>
      <c r="D41" s="172">
        <v>7.0000000000000001E-3</v>
      </c>
      <c r="E41" s="173">
        <v>7.0000000000000001E-3</v>
      </c>
      <c r="F41" s="174">
        <v>7.0000000000000001E-3</v>
      </c>
      <c r="G41" s="173">
        <v>7.0000000000000001E-3</v>
      </c>
      <c r="H41" s="173">
        <v>7.0000000000000001E-3</v>
      </c>
      <c r="I41" s="173">
        <v>7.0000000000000001E-3</v>
      </c>
      <c r="J41" s="173">
        <v>7.0000000000000001E-3</v>
      </c>
      <c r="K41" s="173">
        <v>7.0000000000000001E-3</v>
      </c>
      <c r="L41" s="173">
        <v>7.0000000000000001E-3</v>
      </c>
      <c r="M41" s="173">
        <v>7.0000000000000001E-3</v>
      </c>
      <c r="N41" s="173">
        <v>7.0000000000000001E-3</v>
      </c>
      <c r="O41" s="173">
        <v>7.0000000000000001E-3</v>
      </c>
      <c r="P41" s="173">
        <v>7.0000000000000001E-3</v>
      </c>
      <c r="Q41" s="173">
        <v>7.0000000000000001E-3</v>
      </c>
      <c r="R41" s="175">
        <v>7.0000000000000001E-3</v>
      </c>
      <c r="S41" s="174">
        <v>7.0000000000000001E-3</v>
      </c>
      <c r="T41" s="173">
        <v>7.0000000000000001E-3</v>
      </c>
      <c r="U41" s="173">
        <v>7.0000000000000001E-3</v>
      </c>
      <c r="V41" s="173">
        <v>7.0000000000000001E-3</v>
      </c>
      <c r="W41" s="173">
        <v>7.0000000000000001E-3</v>
      </c>
      <c r="X41" s="173">
        <v>7.0000000000000001E-3</v>
      </c>
      <c r="Y41" s="173">
        <v>7.0000000000000001E-3</v>
      </c>
      <c r="Z41" s="173">
        <v>7.0000000000000001E-3</v>
      </c>
      <c r="AA41" s="173">
        <v>7.0000000000000001E-3</v>
      </c>
      <c r="AB41" s="175">
        <v>7.0000000000000001E-3</v>
      </c>
      <c r="AC41" s="172">
        <v>7.0000000000000001E-3</v>
      </c>
      <c r="AD41" s="173">
        <v>7.0000000000000001E-3</v>
      </c>
      <c r="AE41" s="173">
        <v>7.0000000000000001E-3</v>
      </c>
      <c r="AF41" s="173">
        <v>7.0000000000000001E-3</v>
      </c>
      <c r="AG41" s="173">
        <v>7.0000000000000001E-3</v>
      </c>
      <c r="AH41" s="175">
        <v>7.0000000000000001E-3</v>
      </c>
      <c r="AI41" s="174">
        <v>7.0000000000000001E-3</v>
      </c>
      <c r="AJ41" s="173">
        <v>7.0000000000000001E-3</v>
      </c>
      <c r="AK41" s="165" t="s">
        <v>167</v>
      </c>
      <c r="AL41" s="173">
        <v>7.0000000000000001E-3</v>
      </c>
      <c r="AM41" s="173">
        <v>7.0000000000000001E-3</v>
      </c>
      <c r="AN41" s="176">
        <v>7.0000000000000001E-3</v>
      </c>
      <c r="AO41" s="172">
        <v>7.0000000000000001E-3</v>
      </c>
      <c r="AP41" s="173">
        <v>7.0000000000000001E-3</v>
      </c>
      <c r="AQ41" s="173">
        <v>7.0000000000000001E-3</v>
      </c>
      <c r="AR41" s="173">
        <v>7.0000000000000001E-3</v>
      </c>
      <c r="AS41" s="173">
        <v>7.0000000000000001E-3</v>
      </c>
      <c r="AT41" s="173">
        <v>7.0000000000000001E-3</v>
      </c>
      <c r="AU41" s="175">
        <v>7.0000000000000001E-3</v>
      </c>
      <c r="AV41" s="172">
        <v>7.0000000000000001E-3</v>
      </c>
      <c r="AW41" s="173">
        <v>7.0000000000000001E-3</v>
      </c>
      <c r="AX41" s="173">
        <v>7.0000000000000001E-3</v>
      </c>
      <c r="AY41" s="173">
        <v>7.0000000000000001E-3</v>
      </c>
      <c r="AZ41" s="173">
        <v>7.0000000000000001E-3</v>
      </c>
      <c r="BA41" s="173">
        <v>7.0000000000000001E-3</v>
      </c>
      <c r="BB41" s="173">
        <v>7.0000000000000001E-3</v>
      </c>
      <c r="BC41" s="173">
        <v>7.0000000000000001E-3</v>
      </c>
      <c r="BD41" s="173">
        <v>7.0000000000000001E-3</v>
      </c>
      <c r="BE41" s="173">
        <v>7.0000000000000001E-3</v>
      </c>
      <c r="BF41" s="175">
        <v>7.0000000000000001E-3</v>
      </c>
      <c r="BG41" s="172">
        <v>7.0000000000000001E-3</v>
      </c>
      <c r="BH41" s="173">
        <v>7.0000000000000001E-3</v>
      </c>
      <c r="BI41" s="173">
        <v>7.0000000000000001E-3</v>
      </c>
      <c r="BJ41" s="173">
        <v>7.0000000000000001E-3</v>
      </c>
      <c r="BK41" s="173">
        <v>7.0000000000000001E-3</v>
      </c>
      <c r="BL41" s="173">
        <v>7.0000000000000001E-3</v>
      </c>
      <c r="BM41" s="173">
        <v>7.0000000000000001E-3</v>
      </c>
      <c r="BN41" s="175">
        <v>7.0000000000000001E-3</v>
      </c>
      <c r="BO41" s="174">
        <v>7.0000000000000001E-3</v>
      </c>
      <c r="BP41" s="173">
        <v>7.0000000000000001E-3</v>
      </c>
      <c r="BQ41" s="173">
        <v>7.0000000000000001E-3</v>
      </c>
      <c r="BR41" s="173">
        <v>7.0000000000000001E-3</v>
      </c>
      <c r="BS41" s="173">
        <v>7.0000000000000001E-3</v>
      </c>
      <c r="BT41" s="173">
        <v>7.0000000000000001E-3</v>
      </c>
      <c r="BU41" s="173">
        <v>7.0000000000000001E-3</v>
      </c>
      <c r="BV41" s="173">
        <v>7.0000000000000001E-3</v>
      </c>
      <c r="BW41" s="173">
        <v>7.0000000000000001E-3</v>
      </c>
      <c r="BX41" s="173">
        <v>7.0000000000000001E-3</v>
      </c>
      <c r="BY41" s="173">
        <v>7.0000000000000001E-3</v>
      </c>
      <c r="BZ41" s="173">
        <v>7.0000000000000001E-3</v>
      </c>
      <c r="CA41" s="173">
        <v>7.0000000000000001E-3</v>
      </c>
      <c r="CB41" s="173">
        <v>7.0000000000000001E-3</v>
      </c>
      <c r="CC41" s="173">
        <v>7.0000000000000001E-3</v>
      </c>
      <c r="CD41" s="173">
        <v>7.0000000000000001E-3</v>
      </c>
      <c r="CE41" s="173">
        <v>7.0000000000000001E-3</v>
      </c>
      <c r="CF41" s="175">
        <v>2.6649999999999998E-3</v>
      </c>
      <c r="CG41" s="172">
        <v>7.0000000000000001E-3</v>
      </c>
      <c r="CH41" s="173">
        <v>7.0000000000000001E-3</v>
      </c>
      <c r="CI41" s="173">
        <v>7.0000000000000001E-3</v>
      </c>
      <c r="CJ41" s="173">
        <v>7.0000000000000001E-3</v>
      </c>
      <c r="CK41" s="173">
        <v>7.0000000000000001E-3</v>
      </c>
      <c r="CL41" s="173">
        <v>7.0000000000000001E-3</v>
      </c>
      <c r="CM41" s="173">
        <v>7.0000000000000001E-3</v>
      </c>
      <c r="CN41" s="173">
        <v>7.0000000000000001E-3</v>
      </c>
      <c r="CO41" s="173">
        <v>7.0000000000000001E-3</v>
      </c>
      <c r="CP41" s="173">
        <v>7.0000000000000001E-3</v>
      </c>
      <c r="CQ41" s="173">
        <v>7.0000000000000001E-3</v>
      </c>
      <c r="CR41" s="173">
        <v>7.0000000000000001E-3</v>
      </c>
      <c r="CS41" s="173">
        <v>7.0000000000000001E-3</v>
      </c>
      <c r="CT41" s="173">
        <v>7.0000000000000001E-3</v>
      </c>
      <c r="CU41" s="175">
        <v>7.0000000000000001E-3</v>
      </c>
      <c r="CV41" s="174">
        <v>5.9300000000000004E-3</v>
      </c>
      <c r="CW41" s="173">
        <v>7.0000000000000001E-3</v>
      </c>
      <c r="CX41" s="173">
        <v>7.0000000000000001E-3</v>
      </c>
      <c r="CY41" s="173">
        <v>7.0000000000000001E-3</v>
      </c>
      <c r="CZ41" s="173">
        <v>7.0000000000000001E-3</v>
      </c>
      <c r="DA41" s="175">
        <v>7.0000000000000001E-3</v>
      </c>
    </row>
    <row r="42" spans="1:105" ht="13.9" customHeight="1" x14ac:dyDescent="0.25">
      <c r="A42" s="13" t="s">
        <v>191</v>
      </c>
      <c r="B42" s="26" t="s">
        <v>21</v>
      </c>
      <c r="C42" s="20" t="s">
        <v>167</v>
      </c>
      <c r="D42" s="81" t="s">
        <v>34</v>
      </c>
      <c r="E42" s="67" t="s">
        <v>34</v>
      </c>
      <c r="F42" s="121" t="s">
        <v>34</v>
      </c>
      <c r="G42" s="67" t="s">
        <v>34</v>
      </c>
      <c r="H42" s="67" t="s">
        <v>34</v>
      </c>
      <c r="I42" s="67" t="s">
        <v>34</v>
      </c>
      <c r="J42" s="67" t="s">
        <v>34</v>
      </c>
      <c r="K42" s="67" t="s">
        <v>34</v>
      </c>
      <c r="L42" s="37">
        <v>8.7999999999999995E-2</v>
      </c>
      <c r="M42" s="67" t="s">
        <v>34</v>
      </c>
      <c r="N42" s="67" t="s">
        <v>34</v>
      </c>
      <c r="O42" s="67" t="s">
        <v>34</v>
      </c>
      <c r="P42" s="67" t="s">
        <v>34</v>
      </c>
      <c r="Q42" s="67" t="s">
        <v>34</v>
      </c>
      <c r="R42" s="93" t="s">
        <v>34</v>
      </c>
      <c r="S42" s="121" t="s">
        <v>34</v>
      </c>
      <c r="T42" s="67" t="s">
        <v>34</v>
      </c>
      <c r="U42" s="67" t="s">
        <v>34</v>
      </c>
      <c r="V42" s="67" t="s">
        <v>34</v>
      </c>
      <c r="W42" s="67" t="s">
        <v>34</v>
      </c>
      <c r="X42" s="67" t="s">
        <v>34</v>
      </c>
      <c r="Y42" s="67" t="s">
        <v>34</v>
      </c>
      <c r="Z42" s="37">
        <v>7.2999999999999995E-2</v>
      </c>
      <c r="AA42" s="67" t="s">
        <v>34</v>
      </c>
      <c r="AB42" s="93" t="s">
        <v>34</v>
      </c>
      <c r="AC42" s="53">
        <v>0.128</v>
      </c>
      <c r="AD42" s="37">
        <v>0.24399999999999999</v>
      </c>
      <c r="AE42" s="37">
        <v>0.224</v>
      </c>
      <c r="AF42" s="37">
        <v>0.20499999999999999</v>
      </c>
      <c r="AG42" s="37">
        <v>0.154</v>
      </c>
      <c r="AH42" s="93" t="s">
        <v>34</v>
      </c>
      <c r="AI42" s="121" t="s">
        <v>34</v>
      </c>
      <c r="AJ42" s="37">
        <v>0.155</v>
      </c>
      <c r="AK42" s="37" t="s">
        <v>167</v>
      </c>
      <c r="AL42" s="67" t="s">
        <v>34</v>
      </c>
      <c r="AM42" s="67" t="s">
        <v>34</v>
      </c>
      <c r="AN42" s="143" t="s">
        <v>34</v>
      </c>
      <c r="AO42" s="53">
        <v>0.13500000000000001</v>
      </c>
      <c r="AP42" s="67">
        <v>0.09</v>
      </c>
      <c r="AQ42" s="67" t="s">
        <v>34</v>
      </c>
      <c r="AR42" s="67" t="s">
        <v>34</v>
      </c>
      <c r="AS42" s="37">
        <v>6.0999999999999999E-2</v>
      </c>
      <c r="AT42" s="67" t="s">
        <v>34</v>
      </c>
      <c r="AU42" s="93" t="s">
        <v>34</v>
      </c>
      <c r="AV42" s="81" t="s">
        <v>34</v>
      </c>
      <c r="AW42" s="67" t="s">
        <v>34</v>
      </c>
      <c r="AX42" s="67" t="s">
        <v>34</v>
      </c>
      <c r="AY42" s="37">
        <v>6.8000000000000005E-2</v>
      </c>
      <c r="AZ42" s="67">
        <v>0.06</v>
      </c>
      <c r="BA42" s="37">
        <v>0.11799999999999999</v>
      </c>
      <c r="BB42" s="37">
        <v>0.13900000000000001</v>
      </c>
      <c r="BC42" s="37">
        <v>0.13300000000000001</v>
      </c>
      <c r="BD42" s="37">
        <v>5.8999999999999997E-2</v>
      </c>
      <c r="BE42" s="67" t="s">
        <v>34</v>
      </c>
      <c r="BF42" s="43">
        <v>6.3E-2</v>
      </c>
      <c r="BG42" s="53">
        <v>0.108</v>
      </c>
      <c r="BH42" s="67" t="s">
        <v>34</v>
      </c>
      <c r="BI42" s="37">
        <v>5.6000000000000001E-2</v>
      </c>
      <c r="BJ42" s="67">
        <v>0.09</v>
      </c>
      <c r="BK42" s="37">
        <v>0.252</v>
      </c>
      <c r="BL42" s="37">
        <v>0.11700000000000001</v>
      </c>
      <c r="BM42" s="37">
        <v>9.0999999999999998E-2</v>
      </c>
      <c r="BN42" s="43">
        <v>0.14299999999999999</v>
      </c>
      <c r="BO42" s="114">
        <v>0.23699999999999999</v>
      </c>
      <c r="BP42" s="37">
        <v>0.246</v>
      </c>
      <c r="BQ42" s="37">
        <v>0.23699999999999999</v>
      </c>
      <c r="BR42" s="37">
        <v>0.127</v>
      </c>
      <c r="BS42" s="37">
        <v>6.6000000000000003E-2</v>
      </c>
      <c r="BT42" s="67" t="s">
        <v>34</v>
      </c>
      <c r="BU42" s="37">
        <v>5.2999999999999999E-2</v>
      </c>
      <c r="BV42" s="67" t="s">
        <v>34</v>
      </c>
      <c r="BW42" s="37">
        <v>5.8000000000000003E-2</v>
      </c>
      <c r="BX42" s="37">
        <v>0.22800000000000001</v>
      </c>
      <c r="BY42" s="37">
        <v>6.0999999999999999E-2</v>
      </c>
      <c r="BZ42" s="37">
        <v>0.217</v>
      </c>
      <c r="CA42" s="37">
        <v>0.224</v>
      </c>
      <c r="CB42" s="67">
        <v>0.11</v>
      </c>
      <c r="CC42" s="37">
        <v>6.8000000000000005E-2</v>
      </c>
      <c r="CD42" s="37">
        <v>0.23400000000000001</v>
      </c>
      <c r="CE42" s="37">
        <v>5.3999999999999999E-2</v>
      </c>
      <c r="CF42" s="93" t="s">
        <v>34</v>
      </c>
      <c r="CG42" s="81" t="s">
        <v>34</v>
      </c>
      <c r="CH42" s="67" t="s">
        <v>34</v>
      </c>
      <c r="CI42" s="67" t="s">
        <v>34</v>
      </c>
      <c r="CJ42" s="67" t="s">
        <v>34</v>
      </c>
      <c r="CK42" s="67" t="s">
        <v>34</v>
      </c>
      <c r="CL42" s="67">
        <v>0.05</v>
      </c>
      <c r="CM42" s="67" t="s">
        <v>34</v>
      </c>
      <c r="CN42" s="67" t="s">
        <v>34</v>
      </c>
      <c r="CO42" s="67" t="s">
        <v>34</v>
      </c>
      <c r="CP42" s="67" t="s">
        <v>34</v>
      </c>
      <c r="CQ42" s="67" t="s">
        <v>34</v>
      </c>
      <c r="CR42" s="67" t="s">
        <v>34</v>
      </c>
      <c r="CS42" s="67" t="s">
        <v>34</v>
      </c>
      <c r="CT42" s="67" t="s">
        <v>34</v>
      </c>
      <c r="CU42" s="93" t="s">
        <v>34</v>
      </c>
      <c r="CV42" s="121" t="s">
        <v>34</v>
      </c>
      <c r="CW42" s="67" t="s">
        <v>34</v>
      </c>
      <c r="CX42" s="37">
        <v>0.113</v>
      </c>
      <c r="CY42" s="37">
        <v>5.1999999999999998E-2</v>
      </c>
      <c r="CZ42" s="67" t="s">
        <v>34</v>
      </c>
      <c r="DA42" s="93" t="s">
        <v>34</v>
      </c>
    </row>
    <row r="43" spans="1:105" ht="13.9" customHeight="1" x14ac:dyDescent="0.25">
      <c r="A43" s="13" t="s">
        <v>192</v>
      </c>
      <c r="B43" s="26" t="s">
        <v>21</v>
      </c>
      <c r="C43" s="20" t="s">
        <v>167</v>
      </c>
      <c r="D43" s="53">
        <v>30.7</v>
      </c>
      <c r="E43" s="37">
        <v>31.8</v>
      </c>
      <c r="F43" s="114">
        <v>176</v>
      </c>
      <c r="G43" s="37">
        <v>81.900000000000006</v>
      </c>
      <c r="H43" s="37">
        <v>88.6</v>
      </c>
      <c r="I43" s="37">
        <v>87.1</v>
      </c>
      <c r="J43" s="37">
        <v>95.3</v>
      </c>
      <c r="K43" s="47">
        <v>91</v>
      </c>
      <c r="L43" s="37">
        <v>165</v>
      </c>
      <c r="M43" s="37">
        <v>169</v>
      </c>
      <c r="N43" s="37">
        <v>181</v>
      </c>
      <c r="O43" s="37">
        <v>189</v>
      </c>
      <c r="P43" s="37">
        <v>171</v>
      </c>
      <c r="Q43" s="37">
        <v>158</v>
      </c>
      <c r="R43" s="43">
        <v>85.5</v>
      </c>
      <c r="S43" s="114">
        <v>22.5</v>
      </c>
      <c r="T43" s="37">
        <v>40.9</v>
      </c>
      <c r="U43" s="37">
        <v>95.3</v>
      </c>
      <c r="V43" s="37">
        <v>58.3</v>
      </c>
      <c r="W43" s="37">
        <v>13.2</v>
      </c>
      <c r="X43" s="37">
        <v>16.5</v>
      </c>
      <c r="Y43" s="37">
        <v>21.4</v>
      </c>
      <c r="Z43" s="37">
        <v>74.2</v>
      </c>
      <c r="AA43" s="37">
        <v>79.599999999999994</v>
      </c>
      <c r="AB43" s="43">
        <v>75.5</v>
      </c>
      <c r="AC43" s="53">
        <v>901</v>
      </c>
      <c r="AD43" s="37">
        <v>1220</v>
      </c>
      <c r="AE43" s="37">
        <v>1430</v>
      </c>
      <c r="AF43" s="37">
        <v>1040</v>
      </c>
      <c r="AG43" s="37">
        <v>972</v>
      </c>
      <c r="AH43" s="43">
        <v>101</v>
      </c>
      <c r="AI43" s="114">
        <v>234</v>
      </c>
      <c r="AJ43" s="37">
        <v>51.5</v>
      </c>
      <c r="AK43" s="37" t="s">
        <v>167</v>
      </c>
      <c r="AL43" s="37">
        <v>230</v>
      </c>
      <c r="AM43" s="37">
        <v>71.400000000000006</v>
      </c>
      <c r="AN43" s="139">
        <v>54.4</v>
      </c>
      <c r="AO43" s="53">
        <v>460</v>
      </c>
      <c r="AP43" s="37">
        <v>356</v>
      </c>
      <c r="AQ43" s="37">
        <v>258</v>
      </c>
      <c r="AR43" s="37">
        <v>206</v>
      </c>
      <c r="AS43" s="37">
        <v>85.2</v>
      </c>
      <c r="AT43" s="37">
        <v>157</v>
      </c>
      <c r="AU43" s="43">
        <v>59.5</v>
      </c>
      <c r="AV43" s="151">
        <v>80</v>
      </c>
      <c r="AW43" s="37">
        <v>33.299999999999997</v>
      </c>
      <c r="AX43" s="37">
        <v>118</v>
      </c>
      <c r="AY43" s="37">
        <v>48.7</v>
      </c>
      <c r="AZ43" s="37">
        <v>57.4</v>
      </c>
      <c r="BA43" s="37">
        <v>206</v>
      </c>
      <c r="BB43" s="37">
        <v>192</v>
      </c>
      <c r="BC43" s="37">
        <v>191</v>
      </c>
      <c r="BD43" s="37">
        <v>125</v>
      </c>
      <c r="BE43" s="37">
        <v>95.8</v>
      </c>
      <c r="BF43" s="43">
        <v>125</v>
      </c>
      <c r="BG43" s="53">
        <v>605</v>
      </c>
      <c r="BH43" s="37">
        <v>108</v>
      </c>
      <c r="BI43" s="37">
        <v>73.5</v>
      </c>
      <c r="BJ43" s="37">
        <v>41.4</v>
      </c>
      <c r="BK43" s="37">
        <v>277</v>
      </c>
      <c r="BL43" s="37">
        <v>90.2</v>
      </c>
      <c r="BM43" s="37">
        <v>52.9</v>
      </c>
      <c r="BN43" s="43">
        <v>57.8</v>
      </c>
      <c r="BO43" s="114">
        <v>1180</v>
      </c>
      <c r="BP43" s="37">
        <v>1880</v>
      </c>
      <c r="BQ43" s="37">
        <v>2080</v>
      </c>
      <c r="BR43" s="37">
        <v>1630</v>
      </c>
      <c r="BS43" s="37">
        <v>812</v>
      </c>
      <c r="BT43" s="37">
        <v>213</v>
      </c>
      <c r="BU43" s="37">
        <v>152</v>
      </c>
      <c r="BV43" s="37">
        <v>33.299999999999997</v>
      </c>
      <c r="BW43" s="37">
        <v>124</v>
      </c>
      <c r="BX43" s="37">
        <v>1920</v>
      </c>
      <c r="BY43" s="37">
        <v>83.6</v>
      </c>
      <c r="BZ43" s="37">
        <v>1640</v>
      </c>
      <c r="CA43" s="37">
        <v>1860</v>
      </c>
      <c r="CB43" s="37">
        <v>241</v>
      </c>
      <c r="CC43" s="37">
        <v>370</v>
      </c>
      <c r="CD43" s="37">
        <v>1590</v>
      </c>
      <c r="CE43" s="47">
        <v>94</v>
      </c>
      <c r="CF43" s="43">
        <v>14.9</v>
      </c>
      <c r="CG43" s="53">
        <v>65.099999999999994</v>
      </c>
      <c r="CH43" s="37">
        <v>90.7</v>
      </c>
      <c r="CI43" s="37">
        <v>54.1</v>
      </c>
      <c r="CJ43" s="37">
        <v>25.8</v>
      </c>
      <c r="CK43" s="37">
        <v>55.4</v>
      </c>
      <c r="CL43" s="37">
        <v>341</v>
      </c>
      <c r="CM43" s="37">
        <v>346</v>
      </c>
      <c r="CN43" s="37">
        <v>352</v>
      </c>
      <c r="CO43" s="37">
        <v>337</v>
      </c>
      <c r="CP43" s="37">
        <v>254</v>
      </c>
      <c r="CQ43" s="37">
        <v>102</v>
      </c>
      <c r="CR43" s="37">
        <v>248</v>
      </c>
      <c r="CS43" s="37">
        <v>217</v>
      </c>
      <c r="CT43" s="37">
        <v>326</v>
      </c>
      <c r="CU43" s="43">
        <v>104</v>
      </c>
      <c r="CV43" s="114">
        <v>11.3</v>
      </c>
      <c r="CW43" s="37">
        <v>14.9</v>
      </c>
      <c r="CX43" s="37">
        <v>219</v>
      </c>
      <c r="CY43" s="37">
        <v>41.3</v>
      </c>
      <c r="CZ43" s="37">
        <v>26.5</v>
      </c>
      <c r="DA43" s="43">
        <v>16.8</v>
      </c>
    </row>
    <row r="44" spans="1:105" ht="13.9" customHeight="1" x14ac:dyDescent="0.25">
      <c r="A44" s="17" t="s">
        <v>193</v>
      </c>
      <c r="B44" s="26" t="s">
        <v>21</v>
      </c>
      <c r="C44" s="20" t="s">
        <v>167</v>
      </c>
      <c r="D44" s="53">
        <v>1.1100000000000001</v>
      </c>
      <c r="E44" s="37">
        <v>0.126</v>
      </c>
      <c r="F44" s="114">
        <v>68.5</v>
      </c>
      <c r="G44" s="37">
        <v>0.96099999999999997</v>
      </c>
      <c r="H44" s="37">
        <v>22.9</v>
      </c>
      <c r="I44" s="37">
        <v>17.8</v>
      </c>
      <c r="J44" s="37">
        <v>23.9</v>
      </c>
      <c r="K44" s="47">
        <v>23</v>
      </c>
      <c r="L44" s="37">
        <v>49.8</v>
      </c>
      <c r="M44" s="37">
        <v>63.6</v>
      </c>
      <c r="N44" s="37">
        <v>68.900000000000006</v>
      </c>
      <c r="O44" s="37">
        <v>75.900000000000006</v>
      </c>
      <c r="P44" s="37">
        <v>61.7</v>
      </c>
      <c r="Q44" s="37">
        <v>63.8</v>
      </c>
      <c r="R44" s="43">
        <v>21.5</v>
      </c>
      <c r="S44" s="121" t="s">
        <v>28</v>
      </c>
      <c r="T44" s="67" t="s">
        <v>28</v>
      </c>
      <c r="U44" s="37">
        <v>13.2</v>
      </c>
      <c r="V44" s="37">
        <v>0.24399999999999999</v>
      </c>
      <c r="W44" s="67" t="s">
        <v>28</v>
      </c>
      <c r="X44" s="67" t="s">
        <v>28</v>
      </c>
      <c r="Y44" s="67">
        <v>0.24</v>
      </c>
      <c r="Z44" s="37">
        <v>0.89500000000000002</v>
      </c>
      <c r="AA44" s="37">
        <v>5.41</v>
      </c>
      <c r="AB44" s="43">
        <v>0.50600000000000001</v>
      </c>
      <c r="AC44" s="53">
        <v>87.7</v>
      </c>
      <c r="AD44" s="37">
        <v>113</v>
      </c>
      <c r="AE44" s="37">
        <v>127</v>
      </c>
      <c r="AF44" s="37">
        <v>120</v>
      </c>
      <c r="AG44" s="37">
        <v>127</v>
      </c>
      <c r="AH44" s="43">
        <v>4.24</v>
      </c>
      <c r="AI44" s="114">
        <v>88.2</v>
      </c>
      <c r="AJ44" s="37">
        <v>0.27300000000000002</v>
      </c>
      <c r="AK44" s="37" t="s">
        <v>167</v>
      </c>
      <c r="AL44" s="37">
        <v>94.5</v>
      </c>
      <c r="AM44" s="37">
        <v>24.2</v>
      </c>
      <c r="AN44" s="139">
        <v>0.31900000000000001</v>
      </c>
      <c r="AO44" s="53">
        <v>0.69499999999999995</v>
      </c>
      <c r="AP44" s="67" t="s">
        <v>28</v>
      </c>
      <c r="AQ44" s="67" t="s">
        <v>28</v>
      </c>
      <c r="AR44" s="67" t="s">
        <v>28</v>
      </c>
      <c r="AS44" s="37">
        <v>4.72</v>
      </c>
      <c r="AT44" s="67" t="s">
        <v>28</v>
      </c>
      <c r="AU44" s="93" t="s">
        <v>28</v>
      </c>
      <c r="AV44" s="53">
        <v>58.2</v>
      </c>
      <c r="AW44" s="37">
        <v>8.26</v>
      </c>
      <c r="AX44" s="37">
        <v>14.4</v>
      </c>
      <c r="AY44" s="37">
        <v>59.4</v>
      </c>
      <c r="AZ44" s="37">
        <v>58.3</v>
      </c>
      <c r="BA44" s="37">
        <v>80.900000000000006</v>
      </c>
      <c r="BB44" s="37">
        <v>165</v>
      </c>
      <c r="BC44" s="37">
        <v>143</v>
      </c>
      <c r="BD44" s="37">
        <v>71.2</v>
      </c>
      <c r="BE44" s="37">
        <v>57.9</v>
      </c>
      <c r="BF44" s="43">
        <v>71.599999999999994</v>
      </c>
      <c r="BG44" s="151">
        <v>23</v>
      </c>
      <c r="BH44" s="37">
        <v>2.75</v>
      </c>
      <c r="BI44" s="38">
        <v>1.5</v>
      </c>
      <c r="BJ44" s="37">
        <v>0.96199999999999997</v>
      </c>
      <c r="BK44" s="37">
        <v>2.87</v>
      </c>
      <c r="BL44" s="37">
        <v>0.67100000000000004</v>
      </c>
      <c r="BM44" s="37">
        <v>0.316</v>
      </c>
      <c r="BN44" s="43">
        <v>3.56</v>
      </c>
      <c r="BO44" s="114">
        <v>63.9</v>
      </c>
      <c r="BP44" s="37">
        <v>114</v>
      </c>
      <c r="BQ44" s="37">
        <v>166</v>
      </c>
      <c r="BR44" s="37">
        <v>37.700000000000003</v>
      </c>
      <c r="BS44" s="47">
        <v>17</v>
      </c>
      <c r="BT44" s="67" t="s">
        <v>28</v>
      </c>
      <c r="BU44" s="37">
        <v>7.59</v>
      </c>
      <c r="BV44" s="37">
        <v>1.7000000000000001E-2</v>
      </c>
      <c r="BW44" s="37">
        <v>4.38</v>
      </c>
      <c r="BX44" s="37">
        <v>151</v>
      </c>
      <c r="BY44" s="38">
        <v>2.8</v>
      </c>
      <c r="BZ44" s="37">
        <v>92.1</v>
      </c>
      <c r="CA44" s="37">
        <v>127</v>
      </c>
      <c r="CB44" s="37">
        <v>12.7</v>
      </c>
      <c r="CC44" s="67" t="s">
        <v>28</v>
      </c>
      <c r="CD44" s="37">
        <v>87.4</v>
      </c>
      <c r="CE44" s="37">
        <v>2.39</v>
      </c>
      <c r="CF44" s="43">
        <v>0.84099999999999997</v>
      </c>
      <c r="CG44" s="53">
        <v>1.89</v>
      </c>
      <c r="CH44" s="37">
        <v>0.57399999999999995</v>
      </c>
      <c r="CI44" s="37">
        <v>0.80500000000000005</v>
      </c>
      <c r="CJ44" s="67">
        <v>0.86</v>
      </c>
      <c r="CK44" s="37">
        <v>0.60199999999999998</v>
      </c>
      <c r="CL44" s="37">
        <v>0.14099999999999999</v>
      </c>
      <c r="CM44" s="37">
        <v>0.17199999999999999</v>
      </c>
      <c r="CN44" s="67" t="s">
        <v>28</v>
      </c>
      <c r="CO44" s="37">
        <v>2.5000000000000001E-2</v>
      </c>
      <c r="CP44" s="67" t="s">
        <v>28</v>
      </c>
      <c r="CQ44" s="67" t="s">
        <v>28</v>
      </c>
      <c r="CR44" s="37">
        <v>5.3999999999999999E-2</v>
      </c>
      <c r="CS44" s="67" t="s">
        <v>28</v>
      </c>
      <c r="CT44" s="37">
        <v>0.21299999999999999</v>
      </c>
      <c r="CU44" s="43">
        <v>0.10199999999999999</v>
      </c>
      <c r="CV44" s="121" t="s">
        <v>28</v>
      </c>
      <c r="CW44" s="67" t="s">
        <v>28</v>
      </c>
      <c r="CX44" s="37">
        <v>13.2</v>
      </c>
      <c r="CY44" s="37">
        <v>3.27</v>
      </c>
      <c r="CZ44" s="37">
        <v>1.88</v>
      </c>
      <c r="DA44" s="93" t="s">
        <v>28</v>
      </c>
    </row>
    <row r="45" spans="1:105" ht="13.9" customHeight="1" x14ac:dyDescent="0.25">
      <c r="A45" s="13" t="s">
        <v>194</v>
      </c>
      <c r="B45" s="26" t="s">
        <v>21</v>
      </c>
      <c r="C45" s="20">
        <v>7.2999999999999995E-2</v>
      </c>
      <c r="D45" s="73" t="s">
        <v>30</v>
      </c>
      <c r="E45" s="75" t="s">
        <v>30</v>
      </c>
      <c r="F45" s="119" t="s">
        <v>30</v>
      </c>
      <c r="G45" s="75" t="s">
        <v>30</v>
      </c>
      <c r="H45" s="75" t="s">
        <v>30</v>
      </c>
      <c r="I45" s="75" t="s">
        <v>30</v>
      </c>
      <c r="J45" s="75" t="s">
        <v>30</v>
      </c>
      <c r="K45" s="75" t="s">
        <v>30</v>
      </c>
      <c r="L45" s="75" t="s">
        <v>30</v>
      </c>
      <c r="M45" s="75" t="s">
        <v>30</v>
      </c>
      <c r="N45" s="75" t="s">
        <v>30</v>
      </c>
      <c r="O45" s="75" t="s">
        <v>30</v>
      </c>
      <c r="P45" s="75" t="s">
        <v>30</v>
      </c>
      <c r="Q45" s="75" t="s">
        <v>30</v>
      </c>
      <c r="R45" s="43">
        <v>2.7000000000000001E-3</v>
      </c>
      <c r="S45" s="119" t="s">
        <v>30</v>
      </c>
      <c r="T45" s="75" t="s">
        <v>30</v>
      </c>
      <c r="U45" s="75" t="s">
        <v>30</v>
      </c>
      <c r="V45" s="75" t="s">
        <v>30</v>
      </c>
      <c r="W45" s="37">
        <v>1.6999999999999999E-3</v>
      </c>
      <c r="X45" s="37">
        <v>1.4E-3</v>
      </c>
      <c r="Y45" s="37">
        <v>1.5E-3</v>
      </c>
      <c r="Z45" s="75" t="s">
        <v>30</v>
      </c>
      <c r="AA45" s="75" t="s">
        <v>30</v>
      </c>
      <c r="AB45" s="92" t="s">
        <v>30</v>
      </c>
      <c r="AC45" s="53">
        <v>1.4E-3</v>
      </c>
      <c r="AD45" s="75" t="s">
        <v>31</v>
      </c>
      <c r="AE45" s="75" t="s">
        <v>31</v>
      </c>
      <c r="AF45" s="75" t="s">
        <v>31</v>
      </c>
      <c r="AG45" s="75" t="s">
        <v>31</v>
      </c>
      <c r="AH45" s="92" t="s">
        <v>30</v>
      </c>
      <c r="AI45" s="119">
        <v>1E-3</v>
      </c>
      <c r="AJ45" s="75" t="s">
        <v>30</v>
      </c>
      <c r="AK45" s="37" t="s">
        <v>167</v>
      </c>
      <c r="AL45" s="75" t="s">
        <v>30</v>
      </c>
      <c r="AM45" s="75">
        <v>1E-3</v>
      </c>
      <c r="AN45" s="145" t="s">
        <v>30</v>
      </c>
      <c r="AO45" s="73" t="s">
        <v>30</v>
      </c>
      <c r="AP45" s="75" t="s">
        <v>30</v>
      </c>
      <c r="AQ45" s="75" t="s">
        <v>30</v>
      </c>
      <c r="AR45" s="75" t="s">
        <v>30</v>
      </c>
      <c r="AS45" s="37">
        <v>6.4999999999999997E-3</v>
      </c>
      <c r="AT45" s="75" t="s">
        <v>30</v>
      </c>
      <c r="AU45" s="43">
        <v>2.5000000000000001E-3</v>
      </c>
      <c r="AV45" s="73" t="s">
        <v>30</v>
      </c>
      <c r="AW45" s="37">
        <v>1.1999999999999999E-3</v>
      </c>
      <c r="AX45" s="75" t="s">
        <v>30</v>
      </c>
      <c r="AY45" s="75" t="s">
        <v>30</v>
      </c>
      <c r="AZ45" s="75" t="s">
        <v>30</v>
      </c>
      <c r="BA45" s="75">
        <v>2E-3</v>
      </c>
      <c r="BB45" s="37">
        <v>1.2999999999999999E-3</v>
      </c>
      <c r="BC45" s="37">
        <v>1.6000000000000001E-3</v>
      </c>
      <c r="BD45" s="37">
        <v>1.2999999999999999E-3</v>
      </c>
      <c r="BE45" s="37">
        <v>1.9E-3</v>
      </c>
      <c r="BF45" s="92" t="s">
        <v>30</v>
      </c>
      <c r="BG45" s="73" t="s">
        <v>30</v>
      </c>
      <c r="BH45" s="75" t="s">
        <v>30</v>
      </c>
      <c r="BI45" s="75" t="s">
        <v>30</v>
      </c>
      <c r="BJ45" s="75" t="s">
        <v>30</v>
      </c>
      <c r="BK45" s="75" t="s">
        <v>30</v>
      </c>
      <c r="BL45" s="75" t="s">
        <v>30</v>
      </c>
      <c r="BM45" s="37">
        <v>3.3E-3</v>
      </c>
      <c r="BN45" s="43">
        <v>1.2999999999999999E-3</v>
      </c>
      <c r="BO45" s="119">
        <v>1E-3</v>
      </c>
      <c r="BP45" s="75" t="s">
        <v>31</v>
      </c>
      <c r="BQ45" s="75" t="s">
        <v>31</v>
      </c>
      <c r="BR45" s="75" t="s">
        <v>30</v>
      </c>
      <c r="BS45" s="75" t="s">
        <v>30</v>
      </c>
      <c r="BT45" s="75" t="s">
        <v>30</v>
      </c>
      <c r="BU45" s="75" t="s">
        <v>30</v>
      </c>
      <c r="BV45" s="75" t="s">
        <v>30</v>
      </c>
      <c r="BW45" s="75" t="s">
        <v>30</v>
      </c>
      <c r="BX45" s="75" t="s">
        <v>31</v>
      </c>
      <c r="BY45" s="75" t="s">
        <v>30</v>
      </c>
      <c r="BZ45" s="75" t="s">
        <v>31</v>
      </c>
      <c r="CA45" s="75" t="s">
        <v>31</v>
      </c>
      <c r="CB45" s="75" t="s">
        <v>30</v>
      </c>
      <c r="CC45" s="75" t="s">
        <v>30</v>
      </c>
      <c r="CD45" s="37" t="s">
        <v>137</v>
      </c>
      <c r="CE45" s="75" t="s">
        <v>30</v>
      </c>
      <c r="CF45" s="92" t="s">
        <v>30</v>
      </c>
      <c r="CG45" s="53">
        <v>1.8E-3</v>
      </c>
      <c r="CH45" s="37">
        <v>3.5000000000000001E-3</v>
      </c>
      <c r="CI45" s="37">
        <v>5.1999999999999998E-3</v>
      </c>
      <c r="CJ45" s="37">
        <v>5.4000000000000003E-3</v>
      </c>
      <c r="CK45" s="37">
        <v>2.5999999999999999E-3</v>
      </c>
      <c r="CL45" s="75" t="s">
        <v>30</v>
      </c>
      <c r="CM45" s="75" t="s">
        <v>30</v>
      </c>
      <c r="CN45" s="75" t="s">
        <v>30</v>
      </c>
      <c r="CO45" s="75" t="s">
        <v>30</v>
      </c>
      <c r="CP45" s="75" t="s">
        <v>30</v>
      </c>
      <c r="CQ45" s="75" t="s">
        <v>30</v>
      </c>
      <c r="CR45" s="37">
        <v>1.1999999999999999E-3</v>
      </c>
      <c r="CS45" s="75" t="s">
        <v>30</v>
      </c>
      <c r="CT45" s="37">
        <v>2.2000000000000001E-3</v>
      </c>
      <c r="CU45" s="43">
        <v>2.24E-2</v>
      </c>
      <c r="CV45" s="119" t="s">
        <v>30</v>
      </c>
      <c r="CW45" s="75" t="s">
        <v>30</v>
      </c>
      <c r="CX45" s="75" t="s">
        <v>30</v>
      </c>
      <c r="CY45" s="75" t="s">
        <v>30</v>
      </c>
      <c r="CZ45" s="75" t="s">
        <v>30</v>
      </c>
      <c r="DA45" s="92" t="s">
        <v>30</v>
      </c>
    </row>
    <row r="46" spans="1:105" ht="13.9" customHeight="1" x14ac:dyDescent="0.25">
      <c r="A46" s="17" t="s">
        <v>195</v>
      </c>
      <c r="B46" s="26" t="s">
        <v>21</v>
      </c>
      <c r="C46" s="20" t="s">
        <v>196</v>
      </c>
      <c r="D46" s="73" t="s">
        <v>31</v>
      </c>
      <c r="E46" s="75" t="s">
        <v>31</v>
      </c>
      <c r="F46" s="114">
        <v>4.9399999999999999E-2</v>
      </c>
      <c r="G46" s="75" t="s">
        <v>31</v>
      </c>
      <c r="H46" s="37">
        <v>2.8500000000000001E-2</v>
      </c>
      <c r="I46" s="37">
        <v>2.6599999999999999E-2</v>
      </c>
      <c r="J46" s="37">
        <v>4.0300000000000002E-2</v>
      </c>
      <c r="K46" s="37">
        <v>4.0500000000000001E-2</v>
      </c>
      <c r="L46" s="75" t="s">
        <v>31</v>
      </c>
      <c r="M46" s="75" t="s">
        <v>31</v>
      </c>
      <c r="N46" s="75" t="s">
        <v>31</v>
      </c>
      <c r="O46" s="37">
        <v>1.21E-2</v>
      </c>
      <c r="P46" s="37">
        <v>3.0200000000000001E-2</v>
      </c>
      <c r="Q46" s="37">
        <v>2.6499999999999999E-2</v>
      </c>
      <c r="R46" s="43">
        <v>6.7999999999999996E-3</v>
      </c>
      <c r="S46" s="119" t="s">
        <v>31</v>
      </c>
      <c r="T46" s="75" t="s">
        <v>31</v>
      </c>
      <c r="U46" s="37">
        <v>2.53E-2</v>
      </c>
      <c r="V46" s="75" t="s">
        <v>31</v>
      </c>
      <c r="W46" s="75" t="s">
        <v>31</v>
      </c>
      <c r="X46" s="75" t="s">
        <v>31</v>
      </c>
      <c r="Y46" s="75" t="s">
        <v>31</v>
      </c>
      <c r="Z46" s="75" t="s">
        <v>31</v>
      </c>
      <c r="AA46" s="37">
        <v>8.0999999999999996E-3</v>
      </c>
      <c r="AB46" s="43">
        <v>6.1000000000000004E-3</v>
      </c>
      <c r="AC46" s="54">
        <v>0.54400000000000004</v>
      </c>
      <c r="AD46" s="41">
        <v>1.8</v>
      </c>
      <c r="AE46" s="39">
        <v>1.77</v>
      </c>
      <c r="AF46" s="41">
        <v>1.4</v>
      </c>
      <c r="AG46" s="39">
        <v>1.47</v>
      </c>
      <c r="AH46" s="43">
        <v>2.52E-2</v>
      </c>
      <c r="AI46" s="115">
        <v>0.155</v>
      </c>
      <c r="AJ46" s="75" t="s">
        <v>31</v>
      </c>
      <c r="AK46" s="37" t="s">
        <v>167</v>
      </c>
      <c r="AL46" s="39">
        <v>0.188</v>
      </c>
      <c r="AM46" s="37">
        <v>2.01E-2</v>
      </c>
      <c r="AN46" s="145" t="s">
        <v>31</v>
      </c>
      <c r="AO46" s="54">
        <v>0.39400000000000002</v>
      </c>
      <c r="AP46" s="37">
        <v>5.7000000000000002E-3</v>
      </c>
      <c r="AQ46" s="37">
        <v>2.6100000000000002E-2</v>
      </c>
      <c r="AR46" s="37">
        <v>1.89E-2</v>
      </c>
      <c r="AS46" s="37">
        <v>1.43E-2</v>
      </c>
      <c r="AT46" s="37">
        <v>3.5400000000000001E-2</v>
      </c>
      <c r="AU46" s="43">
        <v>8.3000000000000001E-3</v>
      </c>
      <c r="AV46" s="53">
        <v>0.113</v>
      </c>
      <c r="AW46" s="75" t="s">
        <v>31</v>
      </c>
      <c r="AX46" s="37">
        <v>7.6399999999999996E-2</v>
      </c>
      <c r="AY46" s="69">
        <v>0.9</v>
      </c>
      <c r="AZ46" s="39">
        <v>0.16200000000000001</v>
      </c>
      <c r="BA46" s="69">
        <v>0.34</v>
      </c>
      <c r="BB46" s="39">
        <v>2.11</v>
      </c>
      <c r="BC46" s="41">
        <v>1.8</v>
      </c>
      <c r="BD46" s="39">
        <v>0.315</v>
      </c>
      <c r="BE46" s="37">
        <v>0.13800000000000001</v>
      </c>
      <c r="BF46" s="97">
        <v>0.318</v>
      </c>
      <c r="BG46" s="154">
        <v>0.7</v>
      </c>
      <c r="BH46" s="37">
        <v>1.84E-2</v>
      </c>
      <c r="BI46" s="37">
        <v>1.49E-2</v>
      </c>
      <c r="BJ46" s="37">
        <v>1.78E-2</v>
      </c>
      <c r="BK46" s="37">
        <v>1.6500000000000001E-2</v>
      </c>
      <c r="BL46" s="75" t="s">
        <v>31</v>
      </c>
      <c r="BM46" s="75" t="s">
        <v>31</v>
      </c>
      <c r="BN46" s="92" t="s">
        <v>31</v>
      </c>
      <c r="BO46" s="115">
        <v>0.78200000000000003</v>
      </c>
      <c r="BP46" s="39">
        <v>2.76</v>
      </c>
      <c r="BQ46" s="39">
        <v>3.67</v>
      </c>
      <c r="BR46" s="39">
        <v>0.94799999999999995</v>
      </c>
      <c r="BS46" s="37">
        <v>7.9299999999999995E-2</v>
      </c>
      <c r="BT46" s="75" t="s">
        <v>31</v>
      </c>
      <c r="BU46" s="37">
        <v>9.3600000000000003E-2</v>
      </c>
      <c r="BV46" s="75" t="s">
        <v>31</v>
      </c>
      <c r="BW46" s="37">
        <v>4.0899999999999999E-2</v>
      </c>
      <c r="BX46" s="39">
        <v>2.95</v>
      </c>
      <c r="BY46" s="37">
        <v>6.3500000000000001E-2</v>
      </c>
      <c r="BZ46" s="39">
        <v>3.42</v>
      </c>
      <c r="CA46" s="39">
        <v>3.03</v>
      </c>
      <c r="CB46" s="39">
        <v>0.17100000000000001</v>
      </c>
      <c r="CC46" s="37">
        <v>2.5600000000000001E-2</v>
      </c>
      <c r="CD46" s="39">
        <v>2.16</v>
      </c>
      <c r="CE46" s="37">
        <v>2.5600000000000001E-2</v>
      </c>
      <c r="CF46" s="43">
        <v>9.2999999999999992E-3</v>
      </c>
      <c r="CG46" s="53">
        <v>0.122</v>
      </c>
      <c r="CH46" s="37">
        <v>7.9000000000000008E-3</v>
      </c>
      <c r="CI46" s="75" t="s">
        <v>31</v>
      </c>
      <c r="CJ46" s="37">
        <v>5.7999999999999996E-3</v>
      </c>
      <c r="CK46" s="75" t="s">
        <v>31</v>
      </c>
      <c r="CL46" s="37">
        <v>7.4000000000000003E-3</v>
      </c>
      <c r="CM46" s="37">
        <v>8.5000000000000006E-3</v>
      </c>
      <c r="CN46" s="37">
        <v>1.8800000000000001E-2</v>
      </c>
      <c r="CO46" s="37">
        <v>4.6199999999999998E-2</v>
      </c>
      <c r="CP46" s="75" t="s">
        <v>31</v>
      </c>
      <c r="CQ46" s="75" t="s">
        <v>31</v>
      </c>
      <c r="CR46" s="37">
        <v>5.7000000000000002E-3</v>
      </c>
      <c r="CS46" s="75" t="s">
        <v>31</v>
      </c>
      <c r="CT46" s="37">
        <v>1.5699999999999999E-2</v>
      </c>
      <c r="CU46" s="92" t="s">
        <v>31</v>
      </c>
      <c r="CV46" s="119" t="s">
        <v>31</v>
      </c>
      <c r="CW46" s="75" t="s">
        <v>31</v>
      </c>
      <c r="CX46" s="39">
        <v>0.52100000000000002</v>
      </c>
      <c r="CY46" s="37">
        <v>6.4500000000000002E-2</v>
      </c>
      <c r="CZ46" s="75">
        <v>0.05</v>
      </c>
      <c r="DA46" s="43">
        <v>7.6E-3</v>
      </c>
    </row>
    <row r="47" spans="1:105" s="168" customFormat="1" ht="13.9" customHeight="1" x14ac:dyDescent="0.25">
      <c r="A47" s="169" t="s">
        <v>197</v>
      </c>
      <c r="B47" s="170" t="s">
        <v>21</v>
      </c>
      <c r="C47" s="171" t="s">
        <v>167</v>
      </c>
      <c r="D47" s="172">
        <v>0.15</v>
      </c>
      <c r="E47" s="173">
        <v>0.15</v>
      </c>
      <c r="F47" s="174">
        <v>0.15</v>
      </c>
      <c r="G47" s="173">
        <v>0.15</v>
      </c>
      <c r="H47" s="173">
        <v>0.15</v>
      </c>
      <c r="I47" s="173">
        <v>0.15</v>
      </c>
      <c r="J47" s="173">
        <v>0.15</v>
      </c>
      <c r="K47" s="173">
        <v>0.15</v>
      </c>
      <c r="L47" s="173">
        <v>0.15</v>
      </c>
      <c r="M47" s="173">
        <v>0.15</v>
      </c>
      <c r="N47" s="173">
        <v>0.15</v>
      </c>
      <c r="O47" s="173">
        <v>0.15</v>
      </c>
      <c r="P47" s="173">
        <v>0.15</v>
      </c>
      <c r="Q47" s="173">
        <v>0.15</v>
      </c>
      <c r="R47" s="175">
        <v>0.15</v>
      </c>
      <c r="S47" s="174">
        <v>0.15</v>
      </c>
      <c r="T47" s="173">
        <v>0.15</v>
      </c>
      <c r="U47" s="173">
        <v>0.15</v>
      </c>
      <c r="V47" s="173">
        <v>0.15</v>
      </c>
      <c r="W47" s="173">
        <v>0.15</v>
      </c>
      <c r="X47" s="173">
        <v>0.15</v>
      </c>
      <c r="Y47" s="173">
        <v>0.15</v>
      </c>
      <c r="Z47" s="173">
        <v>0.15</v>
      </c>
      <c r="AA47" s="173">
        <v>0.15</v>
      </c>
      <c r="AB47" s="175">
        <v>0.15</v>
      </c>
      <c r="AC47" s="172">
        <v>0.15</v>
      </c>
      <c r="AD47" s="173">
        <v>0.15</v>
      </c>
      <c r="AE47" s="173">
        <v>0.15</v>
      </c>
      <c r="AF47" s="173">
        <v>0.15</v>
      </c>
      <c r="AG47" s="173">
        <v>0.15</v>
      </c>
      <c r="AH47" s="175">
        <v>0.15</v>
      </c>
      <c r="AI47" s="174">
        <v>0.15</v>
      </c>
      <c r="AJ47" s="173">
        <v>0.15</v>
      </c>
      <c r="AK47" s="165" t="s">
        <v>167</v>
      </c>
      <c r="AL47" s="173">
        <v>0.15</v>
      </c>
      <c r="AM47" s="173">
        <v>0.15</v>
      </c>
      <c r="AN47" s="176">
        <v>0.15</v>
      </c>
      <c r="AO47" s="172">
        <v>0.15</v>
      </c>
      <c r="AP47" s="173">
        <v>0.15</v>
      </c>
      <c r="AQ47" s="173">
        <v>0.15</v>
      </c>
      <c r="AR47" s="173">
        <v>0.15</v>
      </c>
      <c r="AS47" s="173">
        <v>0.15</v>
      </c>
      <c r="AT47" s="173">
        <v>0.15</v>
      </c>
      <c r="AU47" s="175">
        <v>0.15</v>
      </c>
      <c r="AV47" s="172">
        <v>0.15</v>
      </c>
      <c r="AW47" s="173">
        <v>0.15</v>
      </c>
      <c r="AX47" s="173">
        <v>0.15</v>
      </c>
      <c r="AY47" s="173">
        <v>0.15</v>
      </c>
      <c r="AZ47" s="173">
        <v>0.15</v>
      </c>
      <c r="BA47" s="173">
        <v>0.15</v>
      </c>
      <c r="BB47" s="173">
        <v>0.15</v>
      </c>
      <c r="BC47" s="173">
        <v>0.15</v>
      </c>
      <c r="BD47" s="173">
        <v>0.15</v>
      </c>
      <c r="BE47" s="173">
        <v>0.15</v>
      </c>
      <c r="BF47" s="175">
        <v>0.15</v>
      </c>
      <c r="BG47" s="172">
        <v>0.15</v>
      </c>
      <c r="BH47" s="173">
        <v>0.15</v>
      </c>
      <c r="BI47" s="173">
        <v>0.15</v>
      </c>
      <c r="BJ47" s="173">
        <v>0.15</v>
      </c>
      <c r="BK47" s="173">
        <v>0.15</v>
      </c>
      <c r="BL47" s="173">
        <v>0.15</v>
      </c>
      <c r="BM47" s="173">
        <v>0.15</v>
      </c>
      <c r="BN47" s="175">
        <v>0.15</v>
      </c>
      <c r="BO47" s="174">
        <v>0.15</v>
      </c>
      <c r="BP47" s="173">
        <v>0.15</v>
      </c>
      <c r="BQ47" s="173">
        <v>0.15</v>
      </c>
      <c r="BR47" s="173">
        <v>0.15</v>
      </c>
      <c r="BS47" s="173">
        <v>0.15</v>
      </c>
      <c r="BT47" s="173">
        <v>0.15</v>
      </c>
      <c r="BU47" s="173">
        <v>0.15</v>
      </c>
      <c r="BV47" s="173">
        <v>0.15</v>
      </c>
      <c r="BW47" s="173">
        <v>0.15</v>
      </c>
      <c r="BX47" s="173">
        <v>0.15</v>
      </c>
      <c r="BY47" s="173">
        <v>0.15</v>
      </c>
      <c r="BZ47" s="173">
        <v>0.15</v>
      </c>
      <c r="CA47" s="173">
        <v>0.15</v>
      </c>
      <c r="CB47" s="173">
        <v>0.15</v>
      </c>
      <c r="CC47" s="173">
        <v>0.15</v>
      </c>
      <c r="CD47" s="173">
        <v>0.15</v>
      </c>
      <c r="CE47" s="173">
        <v>0.15</v>
      </c>
      <c r="CF47" s="175">
        <v>8.5980000000000001E-2</v>
      </c>
      <c r="CG47" s="172">
        <v>0.15</v>
      </c>
      <c r="CH47" s="173">
        <v>0.15</v>
      </c>
      <c r="CI47" s="173">
        <v>0.15</v>
      </c>
      <c r="CJ47" s="173">
        <v>0.15</v>
      </c>
      <c r="CK47" s="173">
        <v>0.15</v>
      </c>
      <c r="CL47" s="173">
        <v>0.15</v>
      </c>
      <c r="CM47" s="173">
        <v>0.15</v>
      </c>
      <c r="CN47" s="173">
        <v>0.15</v>
      </c>
      <c r="CO47" s="173">
        <v>0.15</v>
      </c>
      <c r="CP47" s="173">
        <v>0.15</v>
      </c>
      <c r="CQ47" s="173">
        <v>0.15</v>
      </c>
      <c r="CR47" s="173">
        <v>0.15</v>
      </c>
      <c r="CS47" s="173">
        <v>0.15</v>
      </c>
      <c r="CT47" s="173">
        <v>0.15</v>
      </c>
      <c r="CU47" s="175">
        <v>0.15</v>
      </c>
      <c r="CV47" s="174">
        <v>0.13900000000000001</v>
      </c>
      <c r="CW47" s="173">
        <v>0.15</v>
      </c>
      <c r="CX47" s="173">
        <v>0.15</v>
      </c>
      <c r="CY47" s="173">
        <v>0.15</v>
      </c>
      <c r="CZ47" s="173">
        <v>0.15</v>
      </c>
      <c r="DA47" s="175">
        <v>0.15</v>
      </c>
    </row>
    <row r="48" spans="1:105" ht="13.9" customHeight="1" x14ac:dyDescent="0.25">
      <c r="A48" s="13" t="s">
        <v>198</v>
      </c>
      <c r="B48" s="26" t="s">
        <v>21</v>
      </c>
      <c r="C48" s="20" t="s">
        <v>167</v>
      </c>
      <c r="D48" s="53">
        <v>2.4</v>
      </c>
      <c r="E48" s="37">
        <v>2.2000000000000002</v>
      </c>
      <c r="F48" s="114">
        <v>8.4</v>
      </c>
      <c r="G48" s="37">
        <v>4.2</v>
      </c>
      <c r="H48" s="37">
        <v>5.0999999999999996</v>
      </c>
      <c r="I48" s="37">
        <v>5.0999999999999996</v>
      </c>
      <c r="J48" s="37">
        <v>5.4</v>
      </c>
      <c r="K48" s="37">
        <v>5.0999999999999996</v>
      </c>
      <c r="L48" s="37">
        <v>7.6</v>
      </c>
      <c r="M48" s="37">
        <v>8.4</v>
      </c>
      <c r="N48" s="37">
        <v>8.4</v>
      </c>
      <c r="O48" s="37">
        <v>8.9</v>
      </c>
      <c r="P48" s="37">
        <v>9.4</v>
      </c>
      <c r="Q48" s="37">
        <v>7.8</v>
      </c>
      <c r="R48" s="43">
        <v>5.2</v>
      </c>
      <c r="S48" s="114">
        <v>3.3</v>
      </c>
      <c r="T48" s="47">
        <v>3</v>
      </c>
      <c r="U48" s="37">
        <v>6.8</v>
      </c>
      <c r="V48" s="37">
        <v>4.5999999999999996</v>
      </c>
      <c r="W48" s="47" t="s">
        <v>56</v>
      </c>
      <c r="X48" s="47" t="s">
        <v>56</v>
      </c>
      <c r="Y48" s="47" t="s">
        <v>56</v>
      </c>
      <c r="Z48" s="37">
        <v>4.9000000000000004</v>
      </c>
      <c r="AA48" s="37">
        <v>6.2</v>
      </c>
      <c r="AB48" s="48">
        <v>6</v>
      </c>
      <c r="AC48" s="53" t="s">
        <v>40</v>
      </c>
      <c r="AD48" s="37">
        <v>15</v>
      </c>
      <c r="AE48" s="37">
        <v>18</v>
      </c>
      <c r="AF48" s="37">
        <v>15</v>
      </c>
      <c r="AG48" s="37">
        <v>14</v>
      </c>
      <c r="AH48" s="48">
        <v>4</v>
      </c>
      <c r="AI48" s="129">
        <v>8</v>
      </c>
      <c r="AJ48" s="37">
        <v>3.7</v>
      </c>
      <c r="AK48" s="37" t="s">
        <v>167</v>
      </c>
      <c r="AL48" s="37">
        <v>7.9</v>
      </c>
      <c r="AM48" s="37">
        <v>5.0999999999999996</v>
      </c>
      <c r="AN48" s="139">
        <v>4.4000000000000004</v>
      </c>
      <c r="AO48" s="53">
        <v>4.7</v>
      </c>
      <c r="AP48" s="37">
        <v>4.5999999999999996</v>
      </c>
      <c r="AQ48" s="37">
        <v>4.8</v>
      </c>
      <c r="AR48" s="47">
        <v>4</v>
      </c>
      <c r="AS48" s="37">
        <v>9.6999999999999993</v>
      </c>
      <c r="AT48" s="37">
        <v>3.6</v>
      </c>
      <c r="AU48" s="43">
        <v>2.7</v>
      </c>
      <c r="AV48" s="53">
        <v>4.3</v>
      </c>
      <c r="AW48" s="37">
        <v>3.3</v>
      </c>
      <c r="AX48" s="37">
        <v>9.3000000000000007</v>
      </c>
      <c r="AY48" s="37">
        <v>4.9000000000000004</v>
      </c>
      <c r="AZ48" s="37">
        <v>4.2</v>
      </c>
      <c r="BA48" s="37">
        <v>16</v>
      </c>
      <c r="BB48" s="37">
        <v>8.3000000000000007</v>
      </c>
      <c r="BC48" s="37">
        <v>8.3000000000000007</v>
      </c>
      <c r="BD48" s="37">
        <v>6.9</v>
      </c>
      <c r="BE48" s="47">
        <v>5</v>
      </c>
      <c r="BF48" s="43">
        <v>7.2</v>
      </c>
      <c r="BG48" s="53">
        <v>10.3</v>
      </c>
      <c r="BH48" s="37">
        <v>5.0999999999999996</v>
      </c>
      <c r="BI48" s="37">
        <v>6.4</v>
      </c>
      <c r="BJ48" s="37">
        <v>5.6</v>
      </c>
      <c r="BK48" s="37">
        <v>9.1999999999999993</v>
      </c>
      <c r="BL48" s="37">
        <v>7.4</v>
      </c>
      <c r="BM48" s="37">
        <v>4.7</v>
      </c>
      <c r="BN48" s="43">
        <v>7.3</v>
      </c>
      <c r="BO48" s="114">
        <v>12.7</v>
      </c>
      <c r="BP48" s="37">
        <v>16</v>
      </c>
      <c r="BQ48" s="37">
        <v>17</v>
      </c>
      <c r="BR48" s="37">
        <v>12</v>
      </c>
      <c r="BS48" s="37">
        <v>6.8</v>
      </c>
      <c r="BT48" s="37">
        <v>5.6</v>
      </c>
      <c r="BU48" s="37">
        <v>5.9</v>
      </c>
      <c r="BV48" s="37">
        <v>3.2</v>
      </c>
      <c r="BW48" s="37">
        <v>6.2</v>
      </c>
      <c r="BX48" s="37">
        <v>16</v>
      </c>
      <c r="BY48" s="37">
        <v>5.5</v>
      </c>
      <c r="BZ48" s="37">
        <v>15</v>
      </c>
      <c r="CA48" s="37">
        <v>16</v>
      </c>
      <c r="CB48" s="37">
        <v>7.8</v>
      </c>
      <c r="CC48" s="37">
        <v>8.3000000000000007</v>
      </c>
      <c r="CD48" s="37">
        <v>15</v>
      </c>
      <c r="CE48" s="37">
        <v>6.1</v>
      </c>
      <c r="CF48" s="48" t="s">
        <v>56</v>
      </c>
      <c r="CG48" s="151">
        <v>4</v>
      </c>
      <c r="CH48" s="37">
        <v>2.1</v>
      </c>
      <c r="CI48" s="37">
        <v>3.1</v>
      </c>
      <c r="CJ48" s="47" t="s">
        <v>56</v>
      </c>
      <c r="CK48" s="37">
        <v>2.5</v>
      </c>
      <c r="CL48" s="37">
        <v>6.1</v>
      </c>
      <c r="CM48" s="37">
        <v>6.5</v>
      </c>
      <c r="CN48" s="47">
        <v>6</v>
      </c>
      <c r="CO48" s="37">
        <v>2.7</v>
      </c>
      <c r="CP48" s="37">
        <v>2.2000000000000002</v>
      </c>
      <c r="CQ48" s="37">
        <v>2.7</v>
      </c>
      <c r="CR48" s="37">
        <v>5.3</v>
      </c>
      <c r="CS48" s="37">
        <v>4.0999999999999996</v>
      </c>
      <c r="CT48" s="37">
        <v>6.4</v>
      </c>
      <c r="CU48" s="43">
        <v>5.2</v>
      </c>
      <c r="CV48" s="129" t="s">
        <v>56</v>
      </c>
      <c r="CW48" s="47" t="s">
        <v>56</v>
      </c>
      <c r="CX48" s="37">
        <v>6.5</v>
      </c>
      <c r="CY48" s="37">
        <v>4.3</v>
      </c>
      <c r="CZ48" s="37">
        <v>2.5</v>
      </c>
      <c r="DA48" s="48" t="s">
        <v>56</v>
      </c>
    </row>
    <row r="49" spans="1:105" ht="13.9" customHeight="1" x14ac:dyDescent="0.25">
      <c r="A49" s="13" t="s">
        <v>199</v>
      </c>
      <c r="B49" s="26" t="s">
        <v>21</v>
      </c>
      <c r="C49" s="20">
        <v>1E-3</v>
      </c>
      <c r="D49" s="73" t="s">
        <v>30</v>
      </c>
      <c r="E49" s="75" t="s">
        <v>30</v>
      </c>
      <c r="F49" s="119" t="s">
        <v>30</v>
      </c>
      <c r="G49" s="75" t="s">
        <v>30</v>
      </c>
      <c r="H49" s="75" t="s">
        <v>30</v>
      </c>
      <c r="I49" s="75" t="s">
        <v>30</v>
      </c>
      <c r="J49" s="75" t="s">
        <v>30</v>
      </c>
      <c r="K49" s="75" t="s">
        <v>30</v>
      </c>
      <c r="L49" s="75" t="s">
        <v>30</v>
      </c>
      <c r="M49" s="75" t="s">
        <v>30</v>
      </c>
      <c r="N49" s="75" t="s">
        <v>30</v>
      </c>
      <c r="O49" s="75" t="s">
        <v>30</v>
      </c>
      <c r="P49" s="75" t="s">
        <v>30</v>
      </c>
      <c r="Q49" s="75" t="s">
        <v>30</v>
      </c>
      <c r="R49" s="92" t="s">
        <v>30</v>
      </c>
      <c r="S49" s="115">
        <v>2.5999999999999999E-3</v>
      </c>
      <c r="T49" s="39">
        <v>4.1000000000000003E-3</v>
      </c>
      <c r="U49" s="75" t="s">
        <v>30</v>
      </c>
      <c r="V49" s="75" t="s">
        <v>30</v>
      </c>
      <c r="W49" s="39">
        <v>1.1999999999999999E-3</v>
      </c>
      <c r="X49" s="39">
        <v>1.8E-3</v>
      </c>
      <c r="Y49" s="75" t="s">
        <v>30</v>
      </c>
      <c r="Z49" s="75" t="s">
        <v>30</v>
      </c>
      <c r="AA49" s="75" t="s">
        <v>30</v>
      </c>
      <c r="AB49" s="92" t="s">
        <v>30</v>
      </c>
      <c r="AC49" s="73" t="s">
        <v>30</v>
      </c>
      <c r="AD49" s="82" t="s">
        <v>31</v>
      </c>
      <c r="AE49" s="82" t="s">
        <v>31</v>
      </c>
      <c r="AF49" s="82" t="s">
        <v>31</v>
      </c>
      <c r="AG49" s="82" t="s">
        <v>31</v>
      </c>
      <c r="AH49" s="92" t="s">
        <v>30</v>
      </c>
      <c r="AI49" s="119" t="s">
        <v>30</v>
      </c>
      <c r="AJ49" s="75" t="s">
        <v>30</v>
      </c>
      <c r="AK49" s="37" t="s">
        <v>167</v>
      </c>
      <c r="AL49" s="75" t="s">
        <v>30</v>
      </c>
      <c r="AM49" s="75" t="s">
        <v>30</v>
      </c>
      <c r="AN49" s="145" t="s">
        <v>30</v>
      </c>
      <c r="AO49" s="73" t="s">
        <v>30</v>
      </c>
      <c r="AP49" s="75" t="s">
        <v>30</v>
      </c>
      <c r="AQ49" s="76">
        <v>2E-3</v>
      </c>
      <c r="AR49" s="39">
        <v>1.9E-3</v>
      </c>
      <c r="AS49" s="75" t="s">
        <v>30</v>
      </c>
      <c r="AT49" s="39">
        <v>2.2000000000000001E-3</v>
      </c>
      <c r="AU49" s="97">
        <v>2.8999999999999998E-3</v>
      </c>
      <c r="AV49" s="73" t="s">
        <v>30</v>
      </c>
      <c r="AW49" s="75" t="s">
        <v>30</v>
      </c>
      <c r="AX49" s="75" t="s">
        <v>30</v>
      </c>
      <c r="AY49" s="75" t="s">
        <v>30</v>
      </c>
      <c r="AZ49" s="75" t="s">
        <v>30</v>
      </c>
      <c r="BA49" s="75" t="s">
        <v>30</v>
      </c>
      <c r="BB49" s="75" t="s">
        <v>30</v>
      </c>
      <c r="BC49" s="75" t="s">
        <v>30</v>
      </c>
      <c r="BD49" s="75" t="s">
        <v>30</v>
      </c>
      <c r="BE49" s="75" t="s">
        <v>30</v>
      </c>
      <c r="BF49" s="92" t="s">
        <v>30</v>
      </c>
      <c r="BG49" s="73" t="s">
        <v>30</v>
      </c>
      <c r="BH49" s="75" t="s">
        <v>30</v>
      </c>
      <c r="BI49" s="75" t="s">
        <v>30</v>
      </c>
      <c r="BJ49" s="75" t="s">
        <v>30</v>
      </c>
      <c r="BK49" s="75" t="s">
        <v>30</v>
      </c>
      <c r="BL49" s="75" t="s">
        <v>30</v>
      </c>
      <c r="BM49" s="75" t="s">
        <v>30</v>
      </c>
      <c r="BN49" s="92" t="s">
        <v>30</v>
      </c>
      <c r="BO49" s="119" t="s">
        <v>30</v>
      </c>
      <c r="BP49" s="82" t="s">
        <v>31</v>
      </c>
      <c r="BQ49" s="82" t="s">
        <v>31</v>
      </c>
      <c r="BR49" s="75" t="s">
        <v>30</v>
      </c>
      <c r="BS49" s="75" t="s">
        <v>30</v>
      </c>
      <c r="BT49" s="75" t="s">
        <v>30</v>
      </c>
      <c r="BU49" s="75" t="s">
        <v>30</v>
      </c>
      <c r="BV49" s="75" t="s">
        <v>30</v>
      </c>
      <c r="BW49" s="75" t="s">
        <v>30</v>
      </c>
      <c r="BX49" s="82" t="s">
        <v>31</v>
      </c>
      <c r="BY49" s="75" t="s">
        <v>30</v>
      </c>
      <c r="BZ49" s="82" t="s">
        <v>31</v>
      </c>
      <c r="CA49" s="82" t="s">
        <v>31</v>
      </c>
      <c r="CB49" s="75" t="s">
        <v>30</v>
      </c>
      <c r="CC49" s="39">
        <v>1.2999999999999999E-3</v>
      </c>
      <c r="CD49" s="83" t="s">
        <v>137</v>
      </c>
      <c r="CE49" s="75" t="s">
        <v>30</v>
      </c>
      <c r="CF49" s="92" t="s">
        <v>30</v>
      </c>
      <c r="CG49" s="73" t="s">
        <v>30</v>
      </c>
      <c r="CH49" s="75" t="s">
        <v>30</v>
      </c>
      <c r="CI49" s="75" t="s">
        <v>30</v>
      </c>
      <c r="CJ49" s="75" t="s">
        <v>30</v>
      </c>
      <c r="CK49" s="75" t="s">
        <v>30</v>
      </c>
      <c r="CL49" s="75" t="s">
        <v>30</v>
      </c>
      <c r="CM49" s="75" t="s">
        <v>30</v>
      </c>
      <c r="CN49" s="75" t="s">
        <v>30</v>
      </c>
      <c r="CO49" s="75" t="s">
        <v>30</v>
      </c>
      <c r="CP49" s="75" t="s">
        <v>30</v>
      </c>
      <c r="CQ49" s="75" t="s">
        <v>30</v>
      </c>
      <c r="CR49" s="75" t="s">
        <v>30</v>
      </c>
      <c r="CS49" s="39">
        <v>1.6000000000000001E-3</v>
      </c>
      <c r="CT49" s="75" t="s">
        <v>30</v>
      </c>
      <c r="CU49" s="92" t="s">
        <v>30</v>
      </c>
      <c r="CV49" s="119" t="s">
        <v>30</v>
      </c>
      <c r="CW49" s="75" t="s">
        <v>30</v>
      </c>
      <c r="CX49" s="75" t="s">
        <v>30</v>
      </c>
      <c r="CY49" s="75" t="s">
        <v>30</v>
      </c>
      <c r="CZ49" s="75" t="s">
        <v>30</v>
      </c>
      <c r="DA49" s="92" t="s">
        <v>30</v>
      </c>
    </row>
    <row r="50" spans="1:105" ht="13.9" customHeight="1" x14ac:dyDescent="0.25">
      <c r="A50" s="13" t="s">
        <v>200</v>
      </c>
      <c r="B50" s="26" t="s">
        <v>21</v>
      </c>
      <c r="C50" s="20">
        <v>1E-4</v>
      </c>
      <c r="D50" s="150" t="s">
        <v>35</v>
      </c>
      <c r="E50" s="78" t="s">
        <v>35</v>
      </c>
      <c r="F50" s="122" t="s">
        <v>42</v>
      </c>
      <c r="G50" s="78" t="s">
        <v>35</v>
      </c>
      <c r="H50" s="78" t="s">
        <v>35</v>
      </c>
      <c r="I50" s="78" t="s">
        <v>35</v>
      </c>
      <c r="J50" s="78" t="s">
        <v>35</v>
      </c>
      <c r="K50" s="78" t="s">
        <v>35</v>
      </c>
      <c r="L50" s="78" t="s">
        <v>35</v>
      </c>
      <c r="M50" s="74" t="s">
        <v>42</v>
      </c>
      <c r="N50" s="74" t="s">
        <v>42</v>
      </c>
      <c r="O50" s="74" t="s">
        <v>42</v>
      </c>
      <c r="P50" s="74" t="s">
        <v>42</v>
      </c>
      <c r="Q50" s="74" t="s">
        <v>42</v>
      </c>
      <c r="R50" s="94" t="s">
        <v>35</v>
      </c>
      <c r="S50" s="152" t="s">
        <v>35</v>
      </c>
      <c r="T50" s="78" t="s">
        <v>35</v>
      </c>
      <c r="U50" s="78" t="s">
        <v>35</v>
      </c>
      <c r="V50" s="78" t="s">
        <v>35</v>
      </c>
      <c r="W50" s="78" t="s">
        <v>35</v>
      </c>
      <c r="X50" s="78" t="s">
        <v>35</v>
      </c>
      <c r="Y50" s="78" t="s">
        <v>35</v>
      </c>
      <c r="Z50" s="78" t="s">
        <v>35</v>
      </c>
      <c r="AA50" s="78" t="s">
        <v>35</v>
      </c>
      <c r="AB50" s="94" t="s">
        <v>35</v>
      </c>
      <c r="AC50" s="132" t="s">
        <v>36</v>
      </c>
      <c r="AD50" s="82" t="s">
        <v>30</v>
      </c>
      <c r="AE50" s="82" t="s">
        <v>30</v>
      </c>
      <c r="AF50" s="82" t="s">
        <v>30</v>
      </c>
      <c r="AG50" s="82" t="s">
        <v>30</v>
      </c>
      <c r="AH50" s="94" t="s">
        <v>35</v>
      </c>
      <c r="AI50" s="122" t="s">
        <v>42</v>
      </c>
      <c r="AJ50" s="39">
        <v>2.0599999999999999E-4</v>
      </c>
      <c r="AK50" s="37" t="s">
        <v>167</v>
      </c>
      <c r="AL50" s="74" t="s">
        <v>42</v>
      </c>
      <c r="AM50" s="78" t="s">
        <v>35</v>
      </c>
      <c r="AN50" s="147" t="s">
        <v>35</v>
      </c>
      <c r="AO50" s="150" t="s">
        <v>35</v>
      </c>
      <c r="AP50" s="78" t="s">
        <v>35</v>
      </c>
      <c r="AQ50" s="78" t="s">
        <v>35</v>
      </c>
      <c r="AR50" s="78" t="s">
        <v>35</v>
      </c>
      <c r="AS50" s="78" t="s">
        <v>35</v>
      </c>
      <c r="AT50" s="78" t="s">
        <v>35</v>
      </c>
      <c r="AU50" s="94" t="s">
        <v>35</v>
      </c>
      <c r="AV50" s="84" t="s">
        <v>42</v>
      </c>
      <c r="AW50" s="78" t="s">
        <v>35</v>
      </c>
      <c r="AX50" s="74" t="s">
        <v>42</v>
      </c>
      <c r="AY50" s="74" t="s">
        <v>42</v>
      </c>
      <c r="AZ50" s="74" t="s">
        <v>42</v>
      </c>
      <c r="BA50" s="85" t="s">
        <v>36</v>
      </c>
      <c r="BB50" s="85" t="s">
        <v>36</v>
      </c>
      <c r="BC50" s="85" t="s">
        <v>36</v>
      </c>
      <c r="BD50" s="74" t="s">
        <v>42</v>
      </c>
      <c r="BE50" s="78" t="s">
        <v>35</v>
      </c>
      <c r="BF50" s="91" t="s">
        <v>42</v>
      </c>
      <c r="BG50" s="132" t="s">
        <v>36</v>
      </c>
      <c r="BH50" s="78" t="s">
        <v>35</v>
      </c>
      <c r="BI50" s="78" t="s">
        <v>35</v>
      </c>
      <c r="BJ50" s="78" t="s">
        <v>35</v>
      </c>
      <c r="BK50" s="78" t="s">
        <v>35</v>
      </c>
      <c r="BL50" s="78" t="s">
        <v>35</v>
      </c>
      <c r="BM50" s="78" t="s">
        <v>35</v>
      </c>
      <c r="BN50" s="94" t="s">
        <v>35</v>
      </c>
      <c r="BO50" s="226" t="s">
        <v>36</v>
      </c>
      <c r="BP50" s="82" t="s">
        <v>30</v>
      </c>
      <c r="BQ50" s="82" t="s">
        <v>30</v>
      </c>
      <c r="BR50" s="85" t="s">
        <v>36</v>
      </c>
      <c r="BS50" s="78" t="s">
        <v>35</v>
      </c>
      <c r="BT50" s="78" t="s">
        <v>35</v>
      </c>
      <c r="BU50" s="78" t="s">
        <v>35</v>
      </c>
      <c r="BV50" s="78" t="s">
        <v>35</v>
      </c>
      <c r="BW50" s="78" t="s">
        <v>35</v>
      </c>
      <c r="BX50" s="82" t="s">
        <v>30</v>
      </c>
      <c r="BY50" s="78" t="s">
        <v>35</v>
      </c>
      <c r="BZ50" s="82" t="s">
        <v>30</v>
      </c>
      <c r="CA50" s="82" t="s">
        <v>30</v>
      </c>
      <c r="CB50" s="78" t="s">
        <v>35</v>
      </c>
      <c r="CC50" s="78" t="s">
        <v>35</v>
      </c>
      <c r="CD50" s="85" t="s">
        <v>29</v>
      </c>
      <c r="CE50" s="78" t="s">
        <v>35</v>
      </c>
      <c r="CF50" s="94" t="s">
        <v>35</v>
      </c>
      <c r="CG50" s="150" t="s">
        <v>35</v>
      </c>
      <c r="CH50" s="78" t="s">
        <v>35</v>
      </c>
      <c r="CI50" s="78" t="s">
        <v>35</v>
      </c>
      <c r="CJ50" s="78" t="s">
        <v>35</v>
      </c>
      <c r="CK50" s="78" t="s">
        <v>35</v>
      </c>
      <c r="CL50" s="78" t="s">
        <v>35</v>
      </c>
      <c r="CM50" s="78" t="s">
        <v>35</v>
      </c>
      <c r="CN50" s="78" t="s">
        <v>35</v>
      </c>
      <c r="CO50" s="78" t="s">
        <v>35</v>
      </c>
      <c r="CP50" s="78" t="s">
        <v>35</v>
      </c>
      <c r="CQ50" s="78" t="s">
        <v>35</v>
      </c>
      <c r="CR50" s="78" t="s">
        <v>35</v>
      </c>
      <c r="CS50" s="78" t="s">
        <v>35</v>
      </c>
      <c r="CT50" s="78" t="s">
        <v>35</v>
      </c>
      <c r="CU50" s="94" t="s">
        <v>35</v>
      </c>
      <c r="CV50" s="152" t="s">
        <v>35</v>
      </c>
      <c r="CW50" s="78" t="s">
        <v>35</v>
      </c>
      <c r="CX50" s="85" t="s">
        <v>36</v>
      </c>
      <c r="CY50" s="78" t="s">
        <v>35</v>
      </c>
      <c r="CZ50" s="78" t="s">
        <v>35</v>
      </c>
      <c r="DA50" s="94" t="s">
        <v>35</v>
      </c>
    </row>
    <row r="51" spans="1:105" ht="13.9" customHeight="1" x14ac:dyDescent="0.25">
      <c r="A51" s="13" t="s">
        <v>201</v>
      </c>
      <c r="B51" s="26" t="s">
        <v>21</v>
      </c>
      <c r="C51" s="20" t="s">
        <v>167</v>
      </c>
      <c r="D51" s="53">
        <v>5.6</v>
      </c>
      <c r="E51" s="37">
        <v>4.9000000000000004</v>
      </c>
      <c r="F51" s="114">
        <v>35.299999999999997</v>
      </c>
      <c r="G51" s="37">
        <v>43.6</v>
      </c>
      <c r="H51" s="37">
        <v>25.6</v>
      </c>
      <c r="I51" s="47">
        <v>32</v>
      </c>
      <c r="J51" s="37">
        <v>27.5</v>
      </c>
      <c r="K51" s="37">
        <v>28.6</v>
      </c>
      <c r="L51" s="37">
        <v>47.3</v>
      </c>
      <c r="M51" s="37">
        <v>39.200000000000003</v>
      </c>
      <c r="N51" s="47">
        <v>37</v>
      </c>
      <c r="O51" s="37">
        <v>36.9</v>
      </c>
      <c r="P51" s="37">
        <v>38.1</v>
      </c>
      <c r="Q51" s="37">
        <v>32.5</v>
      </c>
      <c r="R51" s="43">
        <v>28.5</v>
      </c>
      <c r="S51" s="114">
        <v>2.1</v>
      </c>
      <c r="T51" s="37">
        <v>3.2</v>
      </c>
      <c r="U51" s="37">
        <v>21.9</v>
      </c>
      <c r="V51" s="47">
        <v>25</v>
      </c>
      <c r="W51" s="37">
        <v>2.1</v>
      </c>
      <c r="X51" s="47">
        <v>2</v>
      </c>
      <c r="Y51" s="37">
        <v>3.2</v>
      </c>
      <c r="Z51" s="37">
        <v>75.7</v>
      </c>
      <c r="AA51" s="37">
        <v>20.2</v>
      </c>
      <c r="AB51" s="43">
        <v>16.2</v>
      </c>
      <c r="AC51" s="53">
        <v>51</v>
      </c>
      <c r="AD51" s="37">
        <v>54</v>
      </c>
      <c r="AE51" s="37">
        <v>61</v>
      </c>
      <c r="AF51" s="37">
        <v>50</v>
      </c>
      <c r="AG51" s="37">
        <v>51</v>
      </c>
      <c r="AH51" s="43">
        <v>29.3</v>
      </c>
      <c r="AI51" s="114">
        <v>25.9</v>
      </c>
      <c r="AJ51" s="47">
        <v>74</v>
      </c>
      <c r="AK51" s="37" t="s">
        <v>167</v>
      </c>
      <c r="AL51" s="37">
        <v>28.5</v>
      </c>
      <c r="AM51" s="37">
        <v>19.899999999999999</v>
      </c>
      <c r="AN51" s="139">
        <v>43.9</v>
      </c>
      <c r="AO51" s="53">
        <v>20.6</v>
      </c>
      <c r="AP51" s="37">
        <v>18.100000000000001</v>
      </c>
      <c r="AQ51" s="37">
        <v>10.4</v>
      </c>
      <c r="AR51" s="37">
        <v>8.3000000000000007</v>
      </c>
      <c r="AS51" s="37">
        <v>137</v>
      </c>
      <c r="AT51" s="37">
        <v>6.9</v>
      </c>
      <c r="AU51" s="43">
        <v>5.4</v>
      </c>
      <c r="AV51" s="53">
        <v>24.7</v>
      </c>
      <c r="AW51" s="37">
        <v>86.9</v>
      </c>
      <c r="AX51" s="37">
        <v>58.8</v>
      </c>
      <c r="AY51" s="47">
        <v>13</v>
      </c>
      <c r="AZ51" s="37">
        <v>15.5</v>
      </c>
      <c r="BA51" s="37">
        <v>57</v>
      </c>
      <c r="BB51" s="37">
        <v>23.8</v>
      </c>
      <c r="BC51" s="37">
        <v>21.7</v>
      </c>
      <c r="BD51" s="37">
        <v>17.8</v>
      </c>
      <c r="BE51" s="37">
        <v>23.9</v>
      </c>
      <c r="BF51" s="43">
        <v>18.5</v>
      </c>
      <c r="BG51" s="53">
        <v>30.3</v>
      </c>
      <c r="BH51" s="37">
        <v>10.9</v>
      </c>
      <c r="BI51" s="37">
        <v>12.7</v>
      </c>
      <c r="BJ51" s="37">
        <v>13.1</v>
      </c>
      <c r="BK51" s="37">
        <v>41.1</v>
      </c>
      <c r="BL51" s="37">
        <v>12.2</v>
      </c>
      <c r="BM51" s="37">
        <v>24.4</v>
      </c>
      <c r="BN51" s="43">
        <v>512</v>
      </c>
      <c r="BO51" s="114">
        <v>44.2</v>
      </c>
      <c r="BP51" s="37">
        <v>86</v>
      </c>
      <c r="BQ51" s="37">
        <v>72</v>
      </c>
      <c r="BR51" s="37">
        <v>37</v>
      </c>
      <c r="BS51" s="37">
        <v>77.5</v>
      </c>
      <c r="BT51" s="37">
        <v>21.7</v>
      </c>
      <c r="BU51" s="37">
        <v>14.2</v>
      </c>
      <c r="BV51" s="37">
        <v>28.9</v>
      </c>
      <c r="BW51" s="37">
        <v>12.6</v>
      </c>
      <c r="BX51" s="37">
        <v>69</v>
      </c>
      <c r="BY51" s="37">
        <v>11.1</v>
      </c>
      <c r="BZ51" s="37">
        <v>46</v>
      </c>
      <c r="CA51" s="37">
        <v>71</v>
      </c>
      <c r="CB51" s="37">
        <v>16.5</v>
      </c>
      <c r="CC51" s="47">
        <v>49</v>
      </c>
      <c r="CD51" s="37">
        <v>70</v>
      </c>
      <c r="CE51" s="37">
        <v>11.3</v>
      </c>
      <c r="CF51" s="43">
        <v>2.6</v>
      </c>
      <c r="CG51" s="53">
        <v>10.8</v>
      </c>
      <c r="CH51" s="37">
        <v>15.2</v>
      </c>
      <c r="CI51" s="37">
        <v>17.600000000000001</v>
      </c>
      <c r="CJ51" s="37">
        <v>61.5</v>
      </c>
      <c r="CK51" s="37">
        <v>7.1</v>
      </c>
      <c r="CL51" s="47">
        <v>10</v>
      </c>
      <c r="CM51" s="37">
        <v>12.6</v>
      </c>
      <c r="CN51" s="37">
        <v>12.3</v>
      </c>
      <c r="CO51" s="37">
        <v>14.4</v>
      </c>
      <c r="CP51" s="47">
        <v>12</v>
      </c>
      <c r="CQ51" s="37">
        <v>7.2</v>
      </c>
      <c r="CR51" s="37">
        <v>8.8000000000000007</v>
      </c>
      <c r="CS51" s="37">
        <v>7.6</v>
      </c>
      <c r="CT51" s="37">
        <v>9.6999999999999993</v>
      </c>
      <c r="CU51" s="43">
        <v>23.9</v>
      </c>
      <c r="CV51" s="114">
        <v>3.8</v>
      </c>
      <c r="CW51" s="37">
        <v>4.4000000000000004</v>
      </c>
      <c r="CX51" s="37">
        <v>20.6</v>
      </c>
      <c r="CY51" s="37">
        <v>14.5</v>
      </c>
      <c r="CZ51" s="37">
        <v>5.7</v>
      </c>
      <c r="DA51" s="43">
        <v>4.7</v>
      </c>
    </row>
    <row r="52" spans="1:105" ht="13.9" customHeight="1" x14ac:dyDescent="0.25">
      <c r="A52" s="13" t="s">
        <v>202</v>
      </c>
      <c r="B52" s="26" t="s">
        <v>21</v>
      </c>
      <c r="C52" s="20">
        <v>8.0000000000000004E-4</v>
      </c>
      <c r="D52" s="84" t="s">
        <v>36</v>
      </c>
      <c r="E52" s="74" t="s">
        <v>36</v>
      </c>
      <c r="F52" s="122" t="s">
        <v>36</v>
      </c>
      <c r="G52" s="74" t="s">
        <v>36</v>
      </c>
      <c r="H52" s="74" t="s">
        <v>36</v>
      </c>
      <c r="I52" s="74" t="s">
        <v>36</v>
      </c>
      <c r="J52" s="74" t="s">
        <v>36</v>
      </c>
      <c r="K52" s="74" t="s">
        <v>36</v>
      </c>
      <c r="L52" s="74" t="s">
        <v>36</v>
      </c>
      <c r="M52" s="74" t="s">
        <v>36</v>
      </c>
      <c r="N52" s="74" t="s">
        <v>36</v>
      </c>
      <c r="O52" s="74" t="s">
        <v>36</v>
      </c>
      <c r="P52" s="74" t="s">
        <v>36</v>
      </c>
      <c r="Q52" s="74" t="s">
        <v>36</v>
      </c>
      <c r="R52" s="91" t="s">
        <v>36</v>
      </c>
      <c r="S52" s="122" t="s">
        <v>36</v>
      </c>
      <c r="T52" s="74" t="s">
        <v>36</v>
      </c>
      <c r="U52" s="74" t="s">
        <v>36</v>
      </c>
      <c r="V52" s="74" t="s">
        <v>36</v>
      </c>
      <c r="W52" s="74" t="s">
        <v>36</v>
      </c>
      <c r="X52" s="74" t="s">
        <v>36</v>
      </c>
      <c r="Y52" s="74" t="s">
        <v>36</v>
      </c>
      <c r="Z52" s="74" t="s">
        <v>36</v>
      </c>
      <c r="AA52" s="74" t="s">
        <v>36</v>
      </c>
      <c r="AB52" s="91" t="s">
        <v>36</v>
      </c>
      <c r="AC52" s="84" t="s">
        <v>36</v>
      </c>
      <c r="AD52" s="39">
        <v>2.0999999999999999E-3</v>
      </c>
      <c r="AE52" s="39">
        <v>1.2999999999999999E-3</v>
      </c>
      <c r="AF52" s="82" t="s">
        <v>30</v>
      </c>
      <c r="AG52" s="82" t="s">
        <v>30</v>
      </c>
      <c r="AH52" s="91" t="s">
        <v>36</v>
      </c>
      <c r="AI52" s="122" t="s">
        <v>36</v>
      </c>
      <c r="AJ52" s="74" t="s">
        <v>36</v>
      </c>
      <c r="AK52" s="37" t="s">
        <v>167</v>
      </c>
      <c r="AL52" s="37">
        <v>2.9E-4</v>
      </c>
      <c r="AM52" s="74" t="s">
        <v>36</v>
      </c>
      <c r="AN52" s="144" t="s">
        <v>36</v>
      </c>
      <c r="AO52" s="84" t="s">
        <v>36</v>
      </c>
      <c r="AP52" s="74" t="s">
        <v>36</v>
      </c>
      <c r="AQ52" s="74" t="s">
        <v>36</v>
      </c>
      <c r="AR52" s="74" t="s">
        <v>36</v>
      </c>
      <c r="AS52" s="74" t="s">
        <v>36</v>
      </c>
      <c r="AT52" s="74" t="s">
        <v>36</v>
      </c>
      <c r="AU52" s="91" t="s">
        <v>36</v>
      </c>
      <c r="AV52" s="84" t="s">
        <v>36</v>
      </c>
      <c r="AW52" s="74" t="s">
        <v>36</v>
      </c>
      <c r="AX52" s="74" t="s">
        <v>36</v>
      </c>
      <c r="AY52" s="74" t="s">
        <v>36</v>
      </c>
      <c r="AZ52" s="74" t="s">
        <v>36</v>
      </c>
      <c r="BA52" s="74" t="s">
        <v>36</v>
      </c>
      <c r="BB52" s="74" t="s">
        <v>36</v>
      </c>
      <c r="BC52" s="74" t="s">
        <v>36</v>
      </c>
      <c r="BD52" s="74" t="s">
        <v>36</v>
      </c>
      <c r="BE52" s="74" t="s">
        <v>36</v>
      </c>
      <c r="BF52" s="91" t="s">
        <v>36</v>
      </c>
      <c r="BG52" s="84" t="s">
        <v>36</v>
      </c>
      <c r="BH52" s="74" t="s">
        <v>36</v>
      </c>
      <c r="BI52" s="74" t="s">
        <v>36</v>
      </c>
      <c r="BJ52" s="74" t="s">
        <v>36</v>
      </c>
      <c r="BK52" s="74" t="s">
        <v>36</v>
      </c>
      <c r="BL52" s="74" t="s">
        <v>36</v>
      </c>
      <c r="BM52" s="74" t="s">
        <v>36</v>
      </c>
      <c r="BN52" s="91" t="s">
        <v>36</v>
      </c>
      <c r="BO52" s="122" t="s">
        <v>36</v>
      </c>
      <c r="BP52" s="82" t="s">
        <v>30</v>
      </c>
      <c r="BQ52" s="82" t="s">
        <v>30</v>
      </c>
      <c r="BR52" s="74" t="s">
        <v>36</v>
      </c>
      <c r="BS52" s="74" t="s">
        <v>36</v>
      </c>
      <c r="BT52" s="74" t="s">
        <v>36</v>
      </c>
      <c r="BU52" s="74" t="s">
        <v>36</v>
      </c>
      <c r="BV52" s="74" t="s">
        <v>36</v>
      </c>
      <c r="BW52" s="74" t="s">
        <v>36</v>
      </c>
      <c r="BX52" s="82" t="s">
        <v>30</v>
      </c>
      <c r="BY52" s="74" t="s">
        <v>36</v>
      </c>
      <c r="BZ52" s="82" t="s">
        <v>30</v>
      </c>
      <c r="CA52" s="82" t="s">
        <v>30</v>
      </c>
      <c r="CB52" s="74" t="s">
        <v>36</v>
      </c>
      <c r="CC52" s="74" t="s">
        <v>36</v>
      </c>
      <c r="CD52" s="74" t="s">
        <v>29</v>
      </c>
      <c r="CE52" s="74" t="s">
        <v>36</v>
      </c>
      <c r="CF52" s="91" t="s">
        <v>36</v>
      </c>
      <c r="CG52" s="54">
        <v>6.2199999999999998E-3</v>
      </c>
      <c r="CH52" s="74" t="s">
        <v>36</v>
      </c>
      <c r="CI52" s="74" t="s">
        <v>36</v>
      </c>
      <c r="CJ52" s="74" t="s">
        <v>36</v>
      </c>
      <c r="CK52" s="74" t="s">
        <v>36</v>
      </c>
      <c r="CL52" s="74" t="s">
        <v>36</v>
      </c>
      <c r="CM52" s="74" t="s">
        <v>36</v>
      </c>
      <c r="CN52" s="74" t="s">
        <v>36</v>
      </c>
      <c r="CO52" s="74" t="s">
        <v>36</v>
      </c>
      <c r="CP52" s="74" t="s">
        <v>36</v>
      </c>
      <c r="CQ52" s="74" t="s">
        <v>36</v>
      </c>
      <c r="CR52" s="74" t="s">
        <v>36</v>
      </c>
      <c r="CS52" s="74" t="s">
        <v>36</v>
      </c>
      <c r="CT52" s="74" t="s">
        <v>36</v>
      </c>
      <c r="CU52" s="91" t="s">
        <v>36</v>
      </c>
      <c r="CV52" s="122" t="s">
        <v>36</v>
      </c>
      <c r="CW52" s="37">
        <v>2.4000000000000001E-4</v>
      </c>
      <c r="CX52" s="39">
        <v>6.7499999999999999E-3</v>
      </c>
      <c r="CY52" s="74" t="s">
        <v>36</v>
      </c>
      <c r="CZ52" s="74" t="s">
        <v>36</v>
      </c>
      <c r="DA52" s="91" t="s">
        <v>36</v>
      </c>
    </row>
    <row r="53" spans="1:105" ht="13.9" customHeight="1" x14ac:dyDescent="0.25">
      <c r="A53" s="13" t="s">
        <v>203</v>
      </c>
      <c r="B53" s="26" t="s">
        <v>21</v>
      </c>
      <c r="C53" s="20" t="s">
        <v>167</v>
      </c>
      <c r="D53" s="81" t="s">
        <v>34</v>
      </c>
      <c r="E53" s="67" t="s">
        <v>34</v>
      </c>
      <c r="F53" s="121" t="s">
        <v>34</v>
      </c>
      <c r="G53" s="67" t="s">
        <v>34</v>
      </c>
      <c r="H53" s="67" t="s">
        <v>34</v>
      </c>
      <c r="I53" s="67" t="s">
        <v>34</v>
      </c>
      <c r="J53" s="67" t="s">
        <v>34</v>
      </c>
      <c r="K53" s="67" t="s">
        <v>34</v>
      </c>
      <c r="L53" s="67" t="s">
        <v>34</v>
      </c>
      <c r="M53" s="67" t="s">
        <v>34</v>
      </c>
      <c r="N53" s="67" t="s">
        <v>34</v>
      </c>
      <c r="O53" s="67" t="s">
        <v>34</v>
      </c>
      <c r="P53" s="67" t="s">
        <v>34</v>
      </c>
      <c r="Q53" s="67" t="s">
        <v>34</v>
      </c>
      <c r="R53" s="93" t="s">
        <v>34</v>
      </c>
      <c r="S53" s="121" t="s">
        <v>34</v>
      </c>
      <c r="T53" s="67" t="s">
        <v>34</v>
      </c>
      <c r="U53" s="67" t="s">
        <v>34</v>
      </c>
      <c r="V53" s="67" t="s">
        <v>34</v>
      </c>
      <c r="W53" s="67" t="s">
        <v>34</v>
      </c>
      <c r="X53" s="67" t="s">
        <v>34</v>
      </c>
      <c r="Y53" s="67" t="s">
        <v>34</v>
      </c>
      <c r="Z53" s="67" t="s">
        <v>34</v>
      </c>
      <c r="AA53" s="67" t="s">
        <v>34</v>
      </c>
      <c r="AB53" s="93" t="s">
        <v>34</v>
      </c>
      <c r="AC53" s="81" t="s">
        <v>34</v>
      </c>
      <c r="AD53" s="67" t="s">
        <v>34</v>
      </c>
      <c r="AE53" s="67" t="s">
        <v>34</v>
      </c>
      <c r="AF53" s="67" t="s">
        <v>34</v>
      </c>
      <c r="AG53" s="67" t="s">
        <v>34</v>
      </c>
      <c r="AH53" s="93" t="s">
        <v>34</v>
      </c>
      <c r="AI53" s="121" t="s">
        <v>34</v>
      </c>
      <c r="AJ53" s="67" t="s">
        <v>34</v>
      </c>
      <c r="AK53" s="37" t="s">
        <v>167</v>
      </c>
      <c r="AL53" s="67" t="s">
        <v>34</v>
      </c>
      <c r="AM53" s="67" t="s">
        <v>34</v>
      </c>
      <c r="AN53" s="143" t="s">
        <v>34</v>
      </c>
      <c r="AO53" s="81" t="s">
        <v>34</v>
      </c>
      <c r="AP53" s="67" t="s">
        <v>34</v>
      </c>
      <c r="AQ53" s="67" t="s">
        <v>34</v>
      </c>
      <c r="AR53" s="67" t="s">
        <v>34</v>
      </c>
      <c r="AS53" s="67" t="s">
        <v>34</v>
      </c>
      <c r="AT53" s="67" t="s">
        <v>34</v>
      </c>
      <c r="AU53" s="93" t="s">
        <v>34</v>
      </c>
      <c r="AV53" s="81" t="s">
        <v>34</v>
      </c>
      <c r="AW53" s="67" t="s">
        <v>34</v>
      </c>
      <c r="AX53" s="67" t="s">
        <v>34</v>
      </c>
      <c r="AY53" s="67" t="s">
        <v>34</v>
      </c>
      <c r="AZ53" s="67" t="s">
        <v>34</v>
      </c>
      <c r="BA53" s="67" t="s">
        <v>34</v>
      </c>
      <c r="BB53" s="67" t="s">
        <v>34</v>
      </c>
      <c r="BC53" s="67" t="s">
        <v>34</v>
      </c>
      <c r="BD53" s="67" t="s">
        <v>34</v>
      </c>
      <c r="BE53" s="67" t="s">
        <v>34</v>
      </c>
      <c r="BF53" s="93" t="s">
        <v>34</v>
      </c>
      <c r="BG53" s="81" t="s">
        <v>34</v>
      </c>
      <c r="BH53" s="67" t="s">
        <v>34</v>
      </c>
      <c r="BI53" s="67" t="s">
        <v>34</v>
      </c>
      <c r="BJ53" s="67" t="s">
        <v>34</v>
      </c>
      <c r="BK53" s="67" t="s">
        <v>34</v>
      </c>
      <c r="BL53" s="67" t="s">
        <v>34</v>
      </c>
      <c r="BM53" s="67" t="s">
        <v>34</v>
      </c>
      <c r="BN53" s="93" t="s">
        <v>34</v>
      </c>
      <c r="BO53" s="121" t="s">
        <v>34</v>
      </c>
      <c r="BP53" s="67" t="s">
        <v>34</v>
      </c>
      <c r="BQ53" s="67" t="s">
        <v>34</v>
      </c>
      <c r="BR53" s="67" t="s">
        <v>34</v>
      </c>
      <c r="BS53" s="67" t="s">
        <v>34</v>
      </c>
      <c r="BT53" s="67" t="s">
        <v>34</v>
      </c>
      <c r="BU53" s="67" t="s">
        <v>34</v>
      </c>
      <c r="BV53" s="67" t="s">
        <v>34</v>
      </c>
      <c r="BW53" s="67" t="s">
        <v>34</v>
      </c>
      <c r="BX53" s="67" t="s">
        <v>34</v>
      </c>
      <c r="BY53" s="67" t="s">
        <v>34</v>
      </c>
      <c r="BZ53" s="67" t="s">
        <v>34</v>
      </c>
      <c r="CA53" s="67" t="s">
        <v>34</v>
      </c>
      <c r="CB53" s="67" t="s">
        <v>34</v>
      </c>
      <c r="CC53" s="67" t="s">
        <v>34</v>
      </c>
      <c r="CD53" s="67" t="s">
        <v>34</v>
      </c>
      <c r="CE53" s="67" t="s">
        <v>34</v>
      </c>
      <c r="CF53" s="93" t="s">
        <v>34</v>
      </c>
      <c r="CG53" s="81" t="s">
        <v>34</v>
      </c>
      <c r="CH53" s="67" t="s">
        <v>34</v>
      </c>
      <c r="CI53" s="67" t="s">
        <v>34</v>
      </c>
      <c r="CJ53" s="67" t="s">
        <v>34</v>
      </c>
      <c r="CK53" s="67" t="s">
        <v>34</v>
      </c>
      <c r="CL53" s="67" t="s">
        <v>34</v>
      </c>
      <c r="CM53" s="67" t="s">
        <v>34</v>
      </c>
      <c r="CN53" s="67" t="s">
        <v>34</v>
      </c>
      <c r="CO53" s="67" t="s">
        <v>34</v>
      </c>
      <c r="CP53" s="67" t="s">
        <v>34</v>
      </c>
      <c r="CQ53" s="67" t="s">
        <v>34</v>
      </c>
      <c r="CR53" s="67" t="s">
        <v>34</v>
      </c>
      <c r="CS53" s="67" t="s">
        <v>34</v>
      </c>
      <c r="CT53" s="67" t="s">
        <v>34</v>
      </c>
      <c r="CU53" s="93" t="s">
        <v>34</v>
      </c>
      <c r="CV53" s="121" t="s">
        <v>34</v>
      </c>
      <c r="CW53" s="67" t="s">
        <v>34</v>
      </c>
      <c r="CX53" s="67" t="s">
        <v>34</v>
      </c>
      <c r="CY53" s="67" t="s">
        <v>34</v>
      </c>
      <c r="CZ53" s="67" t="s">
        <v>34</v>
      </c>
      <c r="DA53" s="93" t="s">
        <v>34</v>
      </c>
    </row>
    <row r="54" spans="1:105" ht="13.9" customHeight="1" x14ac:dyDescent="0.25">
      <c r="A54" s="17" t="s">
        <v>204</v>
      </c>
      <c r="B54" s="26" t="s">
        <v>21</v>
      </c>
      <c r="C54" s="20">
        <v>1.4999999999999999E-2</v>
      </c>
      <c r="D54" s="53">
        <v>2.2399999999999998E-3</v>
      </c>
      <c r="E54" s="74">
        <v>3.2000000000000002E-3</v>
      </c>
      <c r="F54" s="114">
        <v>9.0799999999999995E-3</v>
      </c>
      <c r="G54" s="37">
        <v>2.7599999999999999E-3</v>
      </c>
      <c r="H54" s="37">
        <v>1.01E-2</v>
      </c>
      <c r="I54" s="37">
        <v>9.41E-3</v>
      </c>
      <c r="J54" s="37">
        <v>1.0699999999999999E-2</v>
      </c>
      <c r="K54" s="37">
        <v>1.0699999999999999E-2</v>
      </c>
      <c r="L54" s="37">
        <v>4.2000000000000002E-4</v>
      </c>
      <c r="M54" s="37">
        <v>3.8000000000000002E-4</v>
      </c>
      <c r="N54" s="37">
        <v>4.8999999999999998E-4</v>
      </c>
      <c r="O54" s="37">
        <v>2.0400000000000001E-3</v>
      </c>
      <c r="P54" s="37">
        <v>5.9500000000000004E-3</v>
      </c>
      <c r="Q54" s="37">
        <v>5.5700000000000003E-3</v>
      </c>
      <c r="R54" s="43">
        <v>1.17E-2</v>
      </c>
      <c r="S54" s="114">
        <v>4.45E-3</v>
      </c>
      <c r="T54" s="37">
        <v>5.4099999999999999E-3</v>
      </c>
      <c r="U54" s="37">
        <v>9.9600000000000001E-3</v>
      </c>
      <c r="V54" s="37">
        <v>9.9299999999999996E-3</v>
      </c>
      <c r="W54" s="37">
        <v>1.7099999999999999E-3</v>
      </c>
      <c r="X54" s="37">
        <v>1.9499999999999999E-3</v>
      </c>
      <c r="Y54" s="37">
        <v>1.97E-3</v>
      </c>
      <c r="Z54" s="37">
        <v>2.4299999999999999E-3</v>
      </c>
      <c r="AA54" s="37">
        <v>9.2599999999999991E-3</v>
      </c>
      <c r="AB54" s="43">
        <v>1.2200000000000001E-2</v>
      </c>
      <c r="AC54" s="53">
        <v>5.5100000000000001E-3</v>
      </c>
      <c r="AD54" s="76">
        <v>1.7000000000000001E-2</v>
      </c>
      <c r="AE54" s="37">
        <v>2.7000000000000001E-3</v>
      </c>
      <c r="AF54" s="37">
        <v>7.4999999999999997E-3</v>
      </c>
      <c r="AG54" s="37">
        <v>8.3999999999999995E-3</v>
      </c>
      <c r="AH54" s="43">
        <v>5.9000000000000003E-4</v>
      </c>
      <c r="AI54" s="114">
        <v>5.0699999999999999E-3</v>
      </c>
      <c r="AJ54" s="37">
        <v>2.9E-4</v>
      </c>
      <c r="AK54" s="37" t="s">
        <v>167</v>
      </c>
      <c r="AL54" s="37">
        <v>3.96E-3</v>
      </c>
      <c r="AM54" s="37">
        <v>1.15E-2</v>
      </c>
      <c r="AN54" s="139">
        <v>7.3200000000000001E-3</v>
      </c>
      <c r="AO54" s="54">
        <v>0.13100000000000001</v>
      </c>
      <c r="AP54" s="39">
        <v>0.19900000000000001</v>
      </c>
      <c r="AQ54" s="37">
        <v>1.0699999999999999E-2</v>
      </c>
      <c r="AR54" s="37">
        <v>7.7499999999999999E-3</v>
      </c>
      <c r="AS54" s="39">
        <v>2.7099999999999999E-2</v>
      </c>
      <c r="AT54" s="37">
        <v>8.0400000000000003E-3</v>
      </c>
      <c r="AU54" s="43">
        <v>1.4499999999999999E-3</v>
      </c>
      <c r="AV54" s="84">
        <v>1E-3</v>
      </c>
      <c r="AW54" s="37">
        <v>3.6800000000000001E-3</v>
      </c>
      <c r="AX54" s="37">
        <v>2.0899999999999998E-3</v>
      </c>
      <c r="AY54" s="37">
        <v>1.2199999999999999E-3</v>
      </c>
      <c r="AZ54" s="37">
        <v>4.8000000000000001E-4</v>
      </c>
      <c r="BA54" s="37">
        <v>9.6000000000000002E-4</v>
      </c>
      <c r="BB54" s="37">
        <v>4.0200000000000001E-3</v>
      </c>
      <c r="BC54" s="37">
        <v>3.5899999999999999E-3</v>
      </c>
      <c r="BD54" s="37">
        <v>3.8899999999999998E-3</v>
      </c>
      <c r="BE54" s="39">
        <v>2.0500000000000001E-2</v>
      </c>
      <c r="BF54" s="43">
        <v>3.6800000000000001E-3</v>
      </c>
      <c r="BG54" s="53">
        <v>8.8999999999999995E-4</v>
      </c>
      <c r="BH54" s="37">
        <v>4.4999999999999999E-4</v>
      </c>
      <c r="BI54" s="37">
        <v>2.49E-3</v>
      </c>
      <c r="BJ54" s="74" t="s">
        <v>36</v>
      </c>
      <c r="BK54" s="37">
        <v>2.15E-3</v>
      </c>
      <c r="BL54" s="37">
        <v>6.4999999999999997E-4</v>
      </c>
      <c r="BM54" s="37">
        <v>4.6899999999999997E-3</v>
      </c>
      <c r="BN54" s="97">
        <v>8.5800000000000001E-2</v>
      </c>
      <c r="BO54" s="114">
        <v>2.2399999999999998E-3</v>
      </c>
      <c r="BP54" s="37">
        <v>1.2999999999999999E-3</v>
      </c>
      <c r="BQ54" s="37">
        <v>1.1999999999999999E-3</v>
      </c>
      <c r="BR54" s="39">
        <v>2.3300000000000001E-2</v>
      </c>
      <c r="BS54" s="37">
        <v>1.03E-2</v>
      </c>
      <c r="BT54" s="39">
        <v>2.93E-2</v>
      </c>
      <c r="BU54" s="37">
        <v>3.1099999999999999E-3</v>
      </c>
      <c r="BV54" s="74">
        <v>3.8E-3</v>
      </c>
      <c r="BW54" s="37">
        <v>3.2100000000000002E-3</v>
      </c>
      <c r="BX54" s="75" t="s">
        <v>30</v>
      </c>
      <c r="BY54" s="37">
        <v>1.67E-3</v>
      </c>
      <c r="BZ54" s="75" t="s">
        <v>30</v>
      </c>
      <c r="CA54" s="37">
        <v>2.5999999999999999E-3</v>
      </c>
      <c r="CB54" s="37">
        <v>1.01E-3</v>
      </c>
      <c r="CC54" s="39">
        <v>3.4299999999999997E-2</v>
      </c>
      <c r="CD54" s="37">
        <v>1.34E-3</v>
      </c>
      <c r="CE54" s="37">
        <v>9.8999999999999999E-4</v>
      </c>
      <c r="CF54" s="91" t="s">
        <v>36</v>
      </c>
      <c r="CG54" s="53">
        <v>1.4200000000000001E-2</v>
      </c>
      <c r="CH54" s="37">
        <v>1.2099999999999999E-3</v>
      </c>
      <c r="CI54" s="37">
        <v>9.0100000000000006E-3</v>
      </c>
      <c r="CJ54" s="37">
        <v>3.2699999999999999E-3</v>
      </c>
      <c r="CK54" s="37">
        <v>4.15E-3</v>
      </c>
      <c r="CL54" s="39">
        <v>0.105</v>
      </c>
      <c r="CM54" s="39">
        <v>0.10100000000000001</v>
      </c>
      <c r="CN54" s="39">
        <v>5.2499999999999998E-2</v>
      </c>
      <c r="CO54" s="39">
        <v>3.4799999999999998E-2</v>
      </c>
      <c r="CP54" s="39">
        <v>2.9399999999999999E-2</v>
      </c>
      <c r="CQ54" s="37">
        <v>1.29E-2</v>
      </c>
      <c r="CR54" s="39">
        <v>2.1600000000000001E-2</v>
      </c>
      <c r="CS54" s="39">
        <v>6.3200000000000006E-2</v>
      </c>
      <c r="CT54" s="39">
        <v>6.5799999999999997E-2</v>
      </c>
      <c r="CU54" s="43">
        <v>1.4499999999999999E-3</v>
      </c>
      <c r="CV54" s="122" t="s">
        <v>36</v>
      </c>
      <c r="CW54" s="74" t="s">
        <v>36</v>
      </c>
      <c r="CX54" s="76">
        <v>5.3999999999999999E-2</v>
      </c>
      <c r="CY54" s="74" t="s">
        <v>36</v>
      </c>
      <c r="CZ54" s="74" t="s">
        <v>36</v>
      </c>
      <c r="DA54" s="43">
        <v>1.14E-3</v>
      </c>
    </row>
    <row r="55" spans="1:105" ht="13.9" customHeight="1" x14ac:dyDescent="0.25">
      <c r="A55" s="13" t="s">
        <v>205</v>
      </c>
      <c r="B55" s="26" t="s">
        <v>21</v>
      </c>
      <c r="C55" s="20" t="s">
        <v>167</v>
      </c>
      <c r="D55" s="81" t="s">
        <v>33</v>
      </c>
      <c r="E55" s="67" t="s">
        <v>33</v>
      </c>
      <c r="F55" s="121" t="s">
        <v>33</v>
      </c>
      <c r="G55" s="67" t="s">
        <v>33</v>
      </c>
      <c r="H55" s="67" t="s">
        <v>33</v>
      </c>
      <c r="I55" s="67" t="s">
        <v>33</v>
      </c>
      <c r="J55" s="67" t="s">
        <v>33</v>
      </c>
      <c r="K55" s="67" t="s">
        <v>33</v>
      </c>
      <c r="L55" s="67" t="s">
        <v>33</v>
      </c>
      <c r="M55" s="67" t="s">
        <v>33</v>
      </c>
      <c r="N55" s="67" t="s">
        <v>33</v>
      </c>
      <c r="O55" s="67" t="s">
        <v>33</v>
      </c>
      <c r="P55" s="67" t="s">
        <v>33</v>
      </c>
      <c r="Q55" s="67" t="s">
        <v>33</v>
      </c>
      <c r="R55" s="93" t="s">
        <v>33</v>
      </c>
      <c r="S55" s="121" t="s">
        <v>33</v>
      </c>
      <c r="T55" s="67" t="s">
        <v>33</v>
      </c>
      <c r="U55" s="67" t="s">
        <v>33</v>
      </c>
      <c r="V55" s="67" t="s">
        <v>33</v>
      </c>
      <c r="W55" s="67" t="s">
        <v>33</v>
      </c>
      <c r="X55" s="67" t="s">
        <v>33</v>
      </c>
      <c r="Y55" s="67" t="s">
        <v>33</v>
      </c>
      <c r="Z55" s="67" t="s">
        <v>33</v>
      </c>
      <c r="AA55" s="67" t="s">
        <v>33</v>
      </c>
      <c r="AB55" s="93" t="s">
        <v>72</v>
      </c>
      <c r="AC55" s="53" t="s">
        <v>77</v>
      </c>
      <c r="AD55" s="37" t="s">
        <v>77</v>
      </c>
      <c r="AE55" s="37" t="s">
        <v>77</v>
      </c>
      <c r="AF55" s="37" t="s">
        <v>77</v>
      </c>
      <c r="AG55" s="37" t="s">
        <v>77</v>
      </c>
      <c r="AH55" s="93" t="s">
        <v>33</v>
      </c>
      <c r="AI55" s="121" t="s">
        <v>33</v>
      </c>
      <c r="AJ55" s="67" t="s">
        <v>33</v>
      </c>
      <c r="AK55" s="37" t="s">
        <v>167</v>
      </c>
      <c r="AL55" s="67" t="s">
        <v>33</v>
      </c>
      <c r="AM55" s="67" t="s">
        <v>33</v>
      </c>
      <c r="AN55" s="143" t="s">
        <v>33</v>
      </c>
      <c r="AO55" s="81" t="s">
        <v>33</v>
      </c>
      <c r="AP55" s="67" t="s">
        <v>33</v>
      </c>
      <c r="AQ55" s="67" t="s">
        <v>33</v>
      </c>
      <c r="AR55" s="67" t="s">
        <v>33</v>
      </c>
      <c r="AS55" s="67" t="s">
        <v>33</v>
      </c>
      <c r="AT55" s="67" t="s">
        <v>33</v>
      </c>
      <c r="AU55" s="93" t="s">
        <v>33</v>
      </c>
      <c r="AV55" s="81" t="s">
        <v>33</v>
      </c>
      <c r="AW55" s="67" t="s">
        <v>33</v>
      </c>
      <c r="AX55" s="67" t="s">
        <v>103</v>
      </c>
      <c r="AY55" s="67" t="s">
        <v>33</v>
      </c>
      <c r="AZ55" s="67" t="s">
        <v>33</v>
      </c>
      <c r="BA55" s="37" t="s">
        <v>77</v>
      </c>
      <c r="BB55" s="67" t="s">
        <v>72</v>
      </c>
      <c r="BC55" s="67" t="s">
        <v>103</v>
      </c>
      <c r="BD55" s="67" t="s">
        <v>72</v>
      </c>
      <c r="BE55" s="67" t="s">
        <v>33</v>
      </c>
      <c r="BF55" s="93" t="s">
        <v>72</v>
      </c>
      <c r="BG55" s="81" t="s">
        <v>72</v>
      </c>
      <c r="BH55" s="67" t="s">
        <v>33</v>
      </c>
      <c r="BI55" s="67" t="s">
        <v>33</v>
      </c>
      <c r="BJ55" s="67" t="s">
        <v>33</v>
      </c>
      <c r="BK55" s="67" t="s">
        <v>33</v>
      </c>
      <c r="BL55" s="67" t="s">
        <v>33</v>
      </c>
      <c r="BM55" s="67" t="s">
        <v>33</v>
      </c>
      <c r="BN55" s="93" t="s">
        <v>33</v>
      </c>
      <c r="BO55" s="121" t="s">
        <v>103</v>
      </c>
      <c r="BP55" s="37" t="s">
        <v>77</v>
      </c>
      <c r="BQ55" s="37" t="s">
        <v>77</v>
      </c>
      <c r="BR55" s="37" t="s">
        <v>77</v>
      </c>
      <c r="BS55" s="67" t="s">
        <v>72</v>
      </c>
      <c r="BT55" s="67" t="s">
        <v>33</v>
      </c>
      <c r="BU55" s="67" t="s">
        <v>33</v>
      </c>
      <c r="BV55" s="67" t="s">
        <v>33</v>
      </c>
      <c r="BW55" s="67" t="s">
        <v>33</v>
      </c>
      <c r="BX55" s="37" t="s">
        <v>77</v>
      </c>
      <c r="BY55" s="67" t="s">
        <v>33</v>
      </c>
      <c r="BZ55" s="37" t="s">
        <v>77</v>
      </c>
      <c r="CA55" s="37" t="s">
        <v>77</v>
      </c>
      <c r="CB55" s="67" t="s">
        <v>33</v>
      </c>
      <c r="CC55" s="67" t="s">
        <v>33</v>
      </c>
      <c r="CD55" s="37" t="s">
        <v>77</v>
      </c>
      <c r="CE55" s="67" t="s">
        <v>33</v>
      </c>
      <c r="CF55" s="93" t="s">
        <v>33</v>
      </c>
      <c r="CG55" s="81" t="s">
        <v>33</v>
      </c>
      <c r="CH55" s="67" t="s">
        <v>33</v>
      </c>
      <c r="CI55" s="67" t="s">
        <v>33</v>
      </c>
      <c r="CJ55" s="67" t="s">
        <v>33</v>
      </c>
      <c r="CK55" s="67" t="s">
        <v>33</v>
      </c>
      <c r="CL55" s="67" t="s">
        <v>33</v>
      </c>
      <c r="CM55" s="67" t="s">
        <v>33</v>
      </c>
      <c r="CN55" s="67" t="s">
        <v>33</v>
      </c>
      <c r="CO55" s="67" t="s">
        <v>33</v>
      </c>
      <c r="CP55" s="67" t="s">
        <v>33</v>
      </c>
      <c r="CQ55" s="67" t="s">
        <v>33</v>
      </c>
      <c r="CR55" s="67" t="s">
        <v>33</v>
      </c>
      <c r="CS55" s="67" t="s">
        <v>33</v>
      </c>
      <c r="CT55" s="67" t="s">
        <v>33</v>
      </c>
      <c r="CU55" s="93" t="s">
        <v>33</v>
      </c>
      <c r="CV55" s="121" t="s">
        <v>33</v>
      </c>
      <c r="CW55" s="67" t="s">
        <v>33</v>
      </c>
      <c r="CX55" s="67" t="s">
        <v>33</v>
      </c>
      <c r="CY55" s="67" t="s">
        <v>72</v>
      </c>
      <c r="CZ55" s="67" t="s">
        <v>33</v>
      </c>
      <c r="DA55" s="93" t="s">
        <v>33</v>
      </c>
    </row>
    <row r="56" spans="1:105" ht="13.9" customHeight="1" x14ac:dyDescent="0.25">
      <c r="A56" s="15" t="s">
        <v>206</v>
      </c>
      <c r="B56" s="27" t="s">
        <v>21</v>
      </c>
      <c r="C56" s="22">
        <v>0.03</v>
      </c>
      <c r="D56" s="155" t="s">
        <v>31</v>
      </c>
      <c r="E56" s="86" t="s">
        <v>31</v>
      </c>
      <c r="F56" s="116">
        <v>9.1999999999999998E-3</v>
      </c>
      <c r="G56" s="86" t="s">
        <v>31</v>
      </c>
      <c r="H56" s="44">
        <v>5.5999999999999999E-3</v>
      </c>
      <c r="I56" s="86" t="s">
        <v>31</v>
      </c>
      <c r="J56" s="86" t="s">
        <v>31</v>
      </c>
      <c r="K56" s="86" t="s">
        <v>31</v>
      </c>
      <c r="L56" s="86" t="s">
        <v>31</v>
      </c>
      <c r="M56" s="86" t="s">
        <v>31</v>
      </c>
      <c r="N56" s="86" t="s">
        <v>31</v>
      </c>
      <c r="O56" s="86" t="s">
        <v>31</v>
      </c>
      <c r="P56" s="44">
        <v>9.1999999999999998E-3</v>
      </c>
      <c r="Q56" s="87">
        <v>6.1499999999999999E-2</v>
      </c>
      <c r="R56" s="46">
        <v>9.7999999999999997E-3</v>
      </c>
      <c r="S56" s="116">
        <v>9.7000000000000003E-3</v>
      </c>
      <c r="T56" s="86" t="s">
        <v>31</v>
      </c>
      <c r="U56" s="86" t="s">
        <v>31</v>
      </c>
      <c r="V56" s="86" t="s">
        <v>31</v>
      </c>
      <c r="W56" s="86" t="s">
        <v>31</v>
      </c>
      <c r="X56" s="86" t="s">
        <v>31</v>
      </c>
      <c r="Y56" s="86" t="s">
        <v>31</v>
      </c>
      <c r="Z56" s="86" t="s">
        <v>31</v>
      </c>
      <c r="AA56" s="86" t="s">
        <v>31</v>
      </c>
      <c r="AB56" s="124" t="s">
        <v>28</v>
      </c>
      <c r="AC56" s="133">
        <v>211</v>
      </c>
      <c r="AD56" s="87">
        <v>841</v>
      </c>
      <c r="AE56" s="87">
        <v>838</v>
      </c>
      <c r="AF56" s="87">
        <v>674</v>
      </c>
      <c r="AG56" s="87">
        <v>727</v>
      </c>
      <c r="AH56" s="98">
        <v>11.5</v>
      </c>
      <c r="AI56" s="123">
        <v>2.57</v>
      </c>
      <c r="AJ56" s="86" t="s">
        <v>31</v>
      </c>
      <c r="AK56" s="86" t="s">
        <v>167</v>
      </c>
      <c r="AL56" s="87">
        <v>2.13</v>
      </c>
      <c r="AM56" s="86" t="s">
        <v>31</v>
      </c>
      <c r="AN56" s="149" t="s">
        <v>31</v>
      </c>
      <c r="AO56" s="133">
        <v>32.5</v>
      </c>
      <c r="AP56" s="87">
        <v>0.35799999999999998</v>
      </c>
      <c r="AQ56" s="87">
        <v>0.52900000000000003</v>
      </c>
      <c r="AR56" s="87">
        <v>0.32600000000000001</v>
      </c>
      <c r="AS56" s="44">
        <v>9.2999999999999992E-3</v>
      </c>
      <c r="AT56" s="87">
        <v>2.58</v>
      </c>
      <c r="AU56" s="95" t="s">
        <v>31</v>
      </c>
      <c r="AV56" s="133">
        <v>7.5499999999999998E-2</v>
      </c>
      <c r="AW56" s="44">
        <v>9.1000000000000004E-3</v>
      </c>
      <c r="AX56" s="87">
        <v>1.23</v>
      </c>
      <c r="AY56" s="87">
        <v>45.6</v>
      </c>
      <c r="AZ56" s="87">
        <v>2.2599999999999998</v>
      </c>
      <c r="BA56" s="87">
        <v>1.17</v>
      </c>
      <c r="BB56" s="87">
        <v>46.7</v>
      </c>
      <c r="BC56" s="87">
        <v>50.6</v>
      </c>
      <c r="BD56" s="87">
        <v>75.099999999999994</v>
      </c>
      <c r="BE56" s="87">
        <v>16.600000000000001</v>
      </c>
      <c r="BF56" s="98">
        <v>74.599999999999994</v>
      </c>
      <c r="BG56" s="133">
        <v>106</v>
      </c>
      <c r="BH56" s="87">
        <v>3.38</v>
      </c>
      <c r="BI56" s="87">
        <v>0.76200000000000001</v>
      </c>
      <c r="BJ56" s="87">
        <v>1.17</v>
      </c>
      <c r="BK56" s="87">
        <v>3.4200000000000001E-2</v>
      </c>
      <c r="BL56" s="88">
        <v>6.4000000000000001E-2</v>
      </c>
      <c r="BM56" s="87">
        <v>5.8900000000000001E-2</v>
      </c>
      <c r="BN56" s="98">
        <v>3.8600000000000002E-2</v>
      </c>
      <c r="BO56" s="123">
        <v>175</v>
      </c>
      <c r="BP56" s="87">
        <v>569</v>
      </c>
      <c r="BQ56" s="87">
        <v>752</v>
      </c>
      <c r="BR56" s="87">
        <v>123</v>
      </c>
      <c r="BS56" s="87">
        <v>33.1</v>
      </c>
      <c r="BT56" s="86" t="s">
        <v>31</v>
      </c>
      <c r="BU56" s="87">
        <v>19.5</v>
      </c>
      <c r="BV56" s="44">
        <v>2.0299999999999999E-2</v>
      </c>
      <c r="BW56" s="87">
        <v>3.79</v>
      </c>
      <c r="BX56" s="87">
        <v>643</v>
      </c>
      <c r="BY56" s="87">
        <v>8.31</v>
      </c>
      <c r="BZ56" s="87">
        <v>634</v>
      </c>
      <c r="CA56" s="87">
        <v>596</v>
      </c>
      <c r="CB56" s="87">
        <v>33.1</v>
      </c>
      <c r="CC56" s="87">
        <v>5.4199999999999998E-2</v>
      </c>
      <c r="CD56" s="87">
        <v>409</v>
      </c>
      <c r="CE56" s="87">
        <v>0.88200000000000001</v>
      </c>
      <c r="CF56" s="98">
        <v>2.41</v>
      </c>
      <c r="CG56" s="133">
        <v>5.07</v>
      </c>
      <c r="CH56" s="87">
        <v>6.2199999999999998E-2</v>
      </c>
      <c r="CI56" s="44">
        <v>8.3000000000000001E-3</v>
      </c>
      <c r="CJ56" s="44">
        <v>7.1000000000000004E-3</v>
      </c>
      <c r="CK56" s="86" t="s">
        <v>31</v>
      </c>
      <c r="CL56" s="44">
        <v>9.1000000000000004E-3</v>
      </c>
      <c r="CM56" s="44">
        <v>1.41E-2</v>
      </c>
      <c r="CN56" s="87">
        <v>0.186</v>
      </c>
      <c r="CO56" s="86" t="s">
        <v>31</v>
      </c>
      <c r="CP56" s="86" t="s">
        <v>31</v>
      </c>
      <c r="CQ56" s="87">
        <v>0.377</v>
      </c>
      <c r="CR56" s="86" t="s">
        <v>31</v>
      </c>
      <c r="CS56" s="86" t="s">
        <v>31</v>
      </c>
      <c r="CT56" s="87">
        <v>9.1600000000000001E-2</v>
      </c>
      <c r="CU56" s="46">
        <v>5.4000000000000003E-3</v>
      </c>
      <c r="CV56" s="123">
        <v>0.435</v>
      </c>
      <c r="CW56" s="87">
        <v>0.78400000000000003</v>
      </c>
      <c r="CX56" s="87">
        <v>211</v>
      </c>
      <c r="CY56" s="87">
        <v>4.01</v>
      </c>
      <c r="CZ56" s="87">
        <v>8.49</v>
      </c>
      <c r="DA56" s="98">
        <v>1.19</v>
      </c>
    </row>
    <row r="57" spans="1:105" s="32" customFormat="1" ht="13.9" customHeight="1" x14ac:dyDescent="0.25">
      <c r="A57" s="184"/>
      <c r="B57" s="185"/>
      <c r="C57" s="185"/>
      <c r="D57" s="186"/>
      <c r="E57" s="186"/>
      <c r="F57" s="185"/>
      <c r="G57" s="186"/>
      <c r="H57" s="185"/>
      <c r="I57" s="186"/>
      <c r="J57" s="186"/>
      <c r="K57" s="186"/>
      <c r="L57" s="186"/>
      <c r="M57" s="186"/>
      <c r="N57" s="186"/>
      <c r="O57" s="186"/>
      <c r="P57" s="185"/>
      <c r="Q57" s="192"/>
      <c r="R57" s="185"/>
      <c r="S57" s="185"/>
      <c r="T57" s="186"/>
      <c r="U57" s="186"/>
      <c r="V57" s="186"/>
      <c r="W57" s="186"/>
      <c r="X57" s="186"/>
      <c r="Y57" s="186"/>
      <c r="Z57" s="186"/>
      <c r="AA57" s="186"/>
      <c r="AB57" s="187"/>
      <c r="AC57" s="192"/>
      <c r="AD57" s="192"/>
      <c r="AE57" s="192"/>
      <c r="AF57" s="192"/>
      <c r="AG57" s="192"/>
      <c r="AH57" s="192"/>
      <c r="AI57" s="192"/>
      <c r="AJ57" s="186"/>
      <c r="AK57" s="186"/>
      <c r="AL57" s="192"/>
      <c r="AM57" s="186"/>
      <c r="AN57" s="186"/>
      <c r="AO57" s="192"/>
      <c r="AP57" s="192"/>
      <c r="AQ57" s="192"/>
      <c r="AR57" s="192"/>
      <c r="AS57" s="185"/>
      <c r="AT57" s="192"/>
      <c r="AU57" s="186"/>
      <c r="AV57" s="192"/>
      <c r="AW57" s="185"/>
      <c r="AX57" s="192"/>
      <c r="AY57" s="192"/>
      <c r="AZ57" s="192"/>
      <c r="BA57" s="192"/>
      <c r="BB57" s="192"/>
      <c r="BC57" s="192"/>
      <c r="BD57" s="192"/>
      <c r="BE57" s="192"/>
      <c r="BF57" s="192"/>
      <c r="BG57" s="192"/>
      <c r="BH57" s="192"/>
      <c r="BI57" s="192"/>
      <c r="BJ57" s="192"/>
      <c r="BK57" s="192"/>
      <c r="BL57" s="193"/>
      <c r="BM57" s="192"/>
      <c r="BN57" s="192"/>
      <c r="BO57" s="192"/>
      <c r="BP57" s="192"/>
      <c r="BQ57" s="192"/>
      <c r="BR57" s="192"/>
      <c r="BS57" s="192"/>
      <c r="BT57" s="186"/>
      <c r="BU57" s="192"/>
      <c r="BV57" s="185"/>
      <c r="BW57" s="192"/>
      <c r="BX57" s="192"/>
      <c r="BY57" s="192"/>
      <c r="BZ57" s="192"/>
      <c r="CA57" s="192"/>
      <c r="CB57" s="192"/>
      <c r="CC57" s="192"/>
      <c r="CD57" s="192"/>
      <c r="CE57" s="192"/>
      <c r="CF57" s="192"/>
      <c r="CG57" s="192"/>
      <c r="CH57" s="192"/>
      <c r="CI57" s="185"/>
      <c r="CJ57" s="185"/>
      <c r="CK57" s="186"/>
      <c r="CL57" s="185"/>
      <c r="CM57" s="185"/>
      <c r="CN57" s="192"/>
      <c r="CO57" s="186"/>
      <c r="CP57" s="186"/>
      <c r="CQ57" s="192"/>
      <c r="CR57" s="186"/>
      <c r="CS57" s="186"/>
      <c r="CT57" s="192"/>
      <c r="CU57" s="185"/>
      <c r="CV57" s="192"/>
      <c r="CW57" s="192"/>
      <c r="CX57" s="192"/>
      <c r="CY57" s="192"/>
      <c r="CZ57" s="192"/>
      <c r="DA57" s="192"/>
    </row>
    <row r="58" spans="1:105" s="32" customFormat="1" ht="13.9" customHeight="1" x14ac:dyDescent="0.25">
      <c r="A58" s="184"/>
      <c r="B58" s="185"/>
      <c r="C58" s="185"/>
      <c r="D58" s="186"/>
      <c r="E58" s="186"/>
      <c r="F58" s="185"/>
      <c r="G58" s="186"/>
      <c r="H58" s="185"/>
      <c r="I58" s="186"/>
      <c r="J58" s="186"/>
      <c r="K58" s="186"/>
      <c r="L58" s="186"/>
      <c r="M58" s="186"/>
      <c r="N58" s="186"/>
      <c r="O58" s="186"/>
      <c r="P58" s="185"/>
      <c r="Q58" s="192"/>
      <c r="R58" s="185"/>
      <c r="S58" s="185"/>
      <c r="T58" s="186"/>
      <c r="U58" s="186"/>
      <c r="V58" s="186"/>
      <c r="W58" s="186"/>
      <c r="X58" s="186"/>
      <c r="Y58" s="186"/>
      <c r="Z58" s="186"/>
      <c r="AA58" s="186"/>
      <c r="AB58" s="187"/>
      <c r="AC58" s="192"/>
      <c r="AD58" s="192"/>
      <c r="AE58" s="192"/>
      <c r="AF58" s="192"/>
      <c r="AG58" s="192"/>
      <c r="AH58" s="192"/>
      <c r="AI58" s="192"/>
      <c r="AJ58" s="186"/>
      <c r="AK58" s="186"/>
      <c r="AL58" s="192"/>
      <c r="AM58" s="186"/>
      <c r="AN58" s="186"/>
      <c r="AO58" s="192"/>
      <c r="AP58" s="192"/>
      <c r="AQ58" s="192"/>
      <c r="AR58" s="192"/>
      <c r="AS58" s="185"/>
      <c r="AT58" s="192"/>
      <c r="AU58" s="186"/>
      <c r="AV58" s="192"/>
      <c r="AW58" s="185"/>
      <c r="AX58" s="192"/>
      <c r="AY58" s="192"/>
      <c r="AZ58" s="192"/>
      <c r="BA58" s="192"/>
      <c r="BB58" s="192"/>
      <c r="BC58" s="192"/>
      <c r="BD58" s="192"/>
      <c r="BE58" s="192"/>
      <c r="BF58" s="192"/>
      <c r="BG58" s="192"/>
      <c r="BH58" s="192"/>
      <c r="BI58" s="192"/>
      <c r="BJ58" s="192"/>
      <c r="BK58" s="192"/>
      <c r="BL58" s="193"/>
      <c r="BM58" s="192"/>
      <c r="BN58" s="192"/>
      <c r="BO58" s="192"/>
      <c r="BP58" s="192"/>
      <c r="BQ58" s="192"/>
      <c r="BR58" s="192"/>
      <c r="BS58" s="192"/>
      <c r="BT58" s="186"/>
      <c r="BU58" s="192"/>
      <c r="BV58" s="185"/>
      <c r="BW58" s="192"/>
      <c r="BX58" s="192"/>
      <c r="BY58" s="192"/>
      <c r="BZ58" s="192"/>
      <c r="CA58" s="192"/>
      <c r="CB58" s="192"/>
      <c r="CC58" s="192"/>
      <c r="CD58" s="192"/>
      <c r="CE58" s="192"/>
      <c r="CF58" s="192"/>
      <c r="CG58" s="192"/>
      <c r="CH58" s="192"/>
      <c r="CI58" s="185"/>
      <c r="CJ58" s="185"/>
      <c r="CK58" s="186"/>
      <c r="CL58" s="185"/>
      <c r="CM58" s="185"/>
      <c r="CN58" s="192"/>
      <c r="CO58" s="186"/>
      <c r="CP58" s="186"/>
      <c r="CQ58" s="192"/>
      <c r="CR58" s="186"/>
      <c r="CS58" s="186"/>
      <c r="CT58" s="192"/>
      <c r="CU58" s="185"/>
      <c r="CV58" s="192"/>
      <c r="CW58" s="192"/>
      <c r="CX58" s="192"/>
      <c r="CY58" s="192"/>
      <c r="CZ58" s="192"/>
      <c r="DA58" s="192"/>
    </row>
    <row r="59" spans="1:105" s="99" customFormat="1" ht="11.25" x14ac:dyDescent="0.2">
      <c r="A59" s="188" t="s">
        <v>249</v>
      </c>
      <c r="B59" s="189"/>
      <c r="C59" s="190"/>
      <c r="D59" s="188"/>
      <c r="E59" s="188"/>
      <c r="F59" s="189"/>
      <c r="G59" s="189"/>
      <c r="H59" s="189"/>
      <c r="I59" s="188"/>
      <c r="J59" s="189"/>
      <c r="K59" s="189"/>
      <c r="L59" s="189"/>
      <c r="M59" s="189"/>
      <c r="N59" s="189"/>
      <c r="O59" s="189"/>
      <c r="P59" s="189"/>
      <c r="Q59" s="189"/>
      <c r="R59" s="189"/>
      <c r="S59" s="188" t="s">
        <v>249</v>
      </c>
      <c r="T59" s="188"/>
      <c r="W59" s="189"/>
      <c r="X59" s="190"/>
      <c r="Y59" s="188"/>
      <c r="Z59" s="188"/>
      <c r="AA59" s="189"/>
      <c r="AB59" s="189"/>
      <c r="AC59" s="189"/>
      <c r="AD59" s="188"/>
      <c r="AE59" s="189"/>
      <c r="AF59" s="189"/>
      <c r="AG59" s="189"/>
      <c r="AH59" s="189"/>
      <c r="AI59" s="188" t="s">
        <v>249</v>
      </c>
      <c r="AJ59" s="188"/>
      <c r="AO59" s="189"/>
      <c r="AP59" s="190"/>
      <c r="AQ59" s="188"/>
      <c r="AR59" s="188"/>
      <c r="AS59" s="189"/>
      <c r="AT59" s="189"/>
      <c r="AU59" s="189"/>
      <c r="AV59" s="188" t="s">
        <v>249</v>
      </c>
      <c r="AW59" s="189"/>
      <c r="AX59" s="189"/>
      <c r="AY59" s="189"/>
      <c r="AZ59" s="189"/>
      <c r="BD59" s="188"/>
      <c r="BE59" s="189"/>
      <c r="BF59" s="190"/>
      <c r="BG59" s="188"/>
      <c r="BH59" s="188"/>
      <c r="BI59" s="189"/>
      <c r="BJ59" s="189"/>
      <c r="BK59" s="189"/>
      <c r="BL59" s="188"/>
      <c r="BM59" s="189"/>
      <c r="BO59" s="188" t="s">
        <v>249</v>
      </c>
      <c r="BP59" s="189"/>
      <c r="BQ59" s="189"/>
      <c r="BR59" s="189"/>
      <c r="BS59" s="189"/>
      <c r="BT59" s="189"/>
      <c r="BU59" s="189"/>
      <c r="BV59" s="189"/>
      <c r="BZ59" s="188"/>
      <c r="CA59" s="189"/>
      <c r="CB59" s="190"/>
      <c r="CC59" s="188"/>
      <c r="CD59" s="188"/>
      <c r="CE59" s="189"/>
      <c r="CF59" s="189"/>
      <c r="CG59" s="188" t="s">
        <v>249</v>
      </c>
      <c r="CH59" s="188"/>
      <c r="CI59" s="189"/>
      <c r="CJ59" s="189"/>
      <c r="CK59" s="189"/>
      <c r="CL59" s="189"/>
      <c r="CM59" s="189"/>
      <c r="CN59" s="189"/>
      <c r="CO59" s="189"/>
      <c r="CP59" s="189"/>
      <c r="CQ59" s="189"/>
    </row>
    <row r="60" spans="1:105" s="99" customFormat="1" ht="11.25" x14ac:dyDescent="0.2">
      <c r="A60" s="188" t="s">
        <v>248</v>
      </c>
      <c r="B60" s="188"/>
      <c r="C60" s="190"/>
      <c r="D60" s="188"/>
      <c r="E60" s="188"/>
      <c r="F60" s="188"/>
      <c r="G60" s="188"/>
      <c r="H60" s="190"/>
      <c r="I60" s="188"/>
      <c r="J60" s="188"/>
      <c r="K60" s="189"/>
      <c r="L60" s="189"/>
      <c r="M60" s="189"/>
      <c r="N60" s="189"/>
      <c r="O60" s="189"/>
      <c r="P60" s="189"/>
      <c r="Q60" s="189"/>
      <c r="R60" s="189"/>
      <c r="S60" s="188" t="s">
        <v>248</v>
      </c>
      <c r="T60" s="188"/>
      <c r="W60" s="188"/>
      <c r="X60" s="190"/>
      <c r="Y60" s="188"/>
      <c r="Z60" s="188"/>
      <c r="AA60" s="188"/>
      <c r="AB60" s="188"/>
      <c r="AC60" s="190"/>
      <c r="AD60" s="188"/>
      <c r="AE60" s="188"/>
      <c r="AF60" s="189"/>
      <c r="AG60" s="189"/>
      <c r="AH60" s="189"/>
      <c r="AI60" s="188" t="s">
        <v>248</v>
      </c>
      <c r="AJ60" s="188"/>
      <c r="AO60" s="188"/>
      <c r="AP60" s="190"/>
      <c r="AQ60" s="188"/>
      <c r="AR60" s="188"/>
      <c r="AS60" s="188"/>
      <c r="AT60" s="188"/>
      <c r="AU60" s="190"/>
      <c r="AV60" s="188" t="s">
        <v>248</v>
      </c>
      <c r="AW60" s="189"/>
      <c r="AX60" s="189"/>
      <c r="AY60" s="189"/>
      <c r="AZ60" s="189"/>
      <c r="BD60" s="188"/>
      <c r="BE60" s="188"/>
      <c r="BF60" s="190"/>
      <c r="BG60" s="188"/>
      <c r="BH60" s="188"/>
      <c r="BI60" s="188"/>
      <c r="BJ60" s="188"/>
      <c r="BK60" s="190"/>
      <c r="BL60" s="188"/>
      <c r="BM60" s="188"/>
      <c r="BO60" s="188" t="s">
        <v>248</v>
      </c>
      <c r="BP60" s="189"/>
      <c r="BQ60" s="189"/>
      <c r="BR60" s="189"/>
      <c r="BS60" s="189"/>
      <c r="BT60" s="189"/>
      <c r="BU60" s="189"/>
      <c r="BV60" s="189"/>
      <c r="BZ60" s="188"/>
      <c r="CA60" s="188"/>
      <c r="CB60" s="190"/>
      <c r="CC60" s="188"/>
      <c r="CD60" s="188"/>
      <c r="CE60" s="188"/>
      <c r="CF60" s="188"/>
      <c r="CG60" s="188" t="s">
        <v>248</v>
      </c>
      <c r="CH60" s="188"/>
      <c r="CI60" s="188"/>
      <c r="CJ60" s="189"/>
      <c r="CK60" s="189"/>
      <c r="CL60" s="189"/>
      <c r="CM60" s="189"/>
      <c r="CN60" s="189"/>
      <c r="CO60" s="189"/>
      <c r="CP60" s="189"/>
      <c r="CQ60" s="189"/>
    </row>
    <row r="61" spans="1:105" s="99" customFormat="1" ht="11.25" x14ac:dyDescent="0.2">
      <c r="A61" s="188" t="s">
        <v>243</v>
      </c>
      <c r="B61" s="188"/>
      <c r="C61" s="190"/>
      <c r="D61" s="188"/>
      <c r="E61" s="188"/>
      <c r="F61" s="189"/>
      <c r="G61" s="189"/>
      <c r="H61" s="189"/>
      <c r="I61" s="189"/>
      <c r="J61" s="189"/>
      <c r="K61" s="189"/>
      <c r="L61" s="189"/>
      <c r="M61" s="189"/>
      <c r="N61" s="189"/>
      <c r="O61" s="189"/>
      <c r="P61" s="188"/>
      <c r="Q61" s="189"/>
      <c r="R61" s="189"/>
      <c r="S61" s="188" t="s">
        <v>243</v>
      </c>
      <c r="T61" s="188"/>
      <c r="W61" s="188"/>
      <c r="X61" s="190"/>
      <c r="Y61" s="188"/>
      <c r="Z61" s="188"/>
      <c r="AA61" s="189"/>
      <c r="AB61" s="189"/>
      <c r="AC61" s="189"/>
      <c r="AD61" s="189"/>
      <c r="AE61" s="189"/>
      <c r="AF61" s="189"/>
      <c r="AG61" s="189"/>
      <c r="AH61" s="189"/>
      <c r="AI61" s="188" t="s">
        <v>243</v>
      </c>
      <c r="AJ61" s="188"/>
      <c r="AO61" s="188"/>
      <c r="AP61" s="190"/>
      <c r="AQ61" s="188"/>
      <c r="AR61" s="188"/>
      <c r="AS61" s="189"/>
      <c r="AT61" s="189"/>
      <c r="AU61" s="189"/>
      <c r="AV61" s="188" t="s">
        <v>243</v>
      </c>
      <c r="AW61" s="189"/>
      <c r="AX61" s="188"/>
      <c r="AY61" s="189"/>
      <c r="AZ61" s="189"/>
      <c r="BD61" s="188"/>
      <c r="BE61" s="188"/>
      <c r="BF61" s="190"/>
      <c r="BG61" s="188"/>
      <c r="BH61" s="188"/>
      <c r="BI61" s="189"/>
      <c r="BJ61" s="189"/>
      <c r="BK61" s="189"/>
      <c r="BL61" s="189"/>
      <c r="BM61" s="189"/>
      <c r="BO61" s="188" t="s">
        <v>243</v>
      </c>
      <c r="BP61" s="189"/>
      <c r="BQ61" s="189"/>
      <c r="BR61" s="189"/>
      <c r="BS61" s="189"/>
      <c r="BT61" s="188"/>
      <c r="BU61" s="189"/>
      <c r="BV61" s="189"/>
      <c r="BZ61" s="188"/>
      <c r="CA61" s="188"/>
      <c r="CB61" s="190"/>
      <c r="CC61" s="188"/>
      <c r="CD61" s="188"/>
      <c r="CE61" s="189"/>
      <c r="CF61" s="189"/>
      <c r="CG61" s="188" t="s">
        <v>243</v>
      </c>
      <c r="CH61" s="189"/>
      <c r="CI61" s="189"/>
      <c r="CJ61" s="189"/>
      <c r="CK61" s="189"/>
      <c r="CL61" s="189"/>
      <c r="CM61" s="189"/>
      <c r="CN61" s="189"/>
      <c r="CO61" s="188"/>
      <c r="CP61" s="189"/>
      <c r="CQ61" s="189"/>
    </row>
    <row r="62" spans="1:105" s="99" customFormat="1" ht="11.25" x14ac:dyDescent="0.2">
      <c r="A62" s="191" t="s">
        <v>244</v>
      </c>
      <c r="B62" s="191"/>
      <c r="C62" s="191"/>
      <c r="D62" s="191"/>
      <c r="E62" s="189"/>
      <c r="F62" s="189"/>
      <c r="G62" s="189"/>
      <c r="H62" s="189"/>
      <c r="I62" s="189"/>
      <c r="J62" s="189"/>
      <c r="K62" s="189"/>
      <c r="L62" s="189"/>
      <c r="M62" s="189"/>
      <c r="N62" s="189"/>
      <c r="O62" s="189"/>
      <c r="P62" s="189"/>
      <c r="Q62" s="189"/>
      <c r="R62" s="189"/>
      <c r="S62" s="191" t="s">
        <v>244</v>
      </c>
      <c r="T62" s="191"/>
      <c r="W62" s="191"/>
      <c r="X62" s="191"/>
      <c r="Y62" s="191"/>
      <c r="Z62" s="189"/>
      <c r="AA62" s="189"/>
      <c r="AB62" s="189"/>
      <c r="AC62" s="189"/>
      <c r="AD62" s="189"/>
      <c r="AE62" s="189"/>
      <c r="AF62" s="189"/>
      <c r="AG62" s="189"/>
      <c r="AH62" s="189"/>
      <c r="AI62" s="191" t="s">
        <v>244</v>
      </c>
      <c r="AJ62" s="191"/>
      <c r="AO62" s="191"/>
      <c r="AP62" s="191"/>
      <c r="AQ62" s="191"/>
      <c r="AR62" s="189"/>
      <c r="AS62" s="189"/>
      <c r="AT62" s="189"/>
      <c r="AU62" s="189"/>
      <c r="AV62" s="191" t="s">
        <v>244</v>
      </c>
      <c r="AW62" s="189"/>
      <c r="AX62" s="189"/>
      <c r="AY62" s="189"/>
      <c r="AZ62" s="189"/>
      <c r="BD62" s="191"/>
      <c r="BE62" s="191"/>
      <c r="BF62" s="191"/>
      <c r="BG62" s="191"/>
      <c r="BH62" s="189"/>
      <c r="BI62" s="189"/>
      <c r="BJ62" s="189"/>
      <c r="BK62" s="189"/>
      <c r="BL62" s="189"/>
      <c r="BM62" s="189"/>
      <c r="BO62" s="191" t="s">
        <v>244</v>
      </c>
      <c r="BP62" s="189"/>
      <c r="BQ62" s="189"/>
      <c r="BR62" s="189"/>
      <c r="BS62" s="189"/>
      <c r="BT62" s="189"/>
      <c r="BU62" s="189"/>
      <c r="BV62" s="189"/>
      <c r="BZ62" s="191"/>
      <c r="CA62" s="191"/>
      <c r="CB62" s="191"/>
      <c r="CC62" s="191"/>
      <c r="CD62" s="189"/>
      <c r="CE62" s="189"/>
      <c r="CF62" s="189"/>
      <c r="CG62" s="191" t="s">
        <v>244</v>
      </c>
      <c r="CH62" s="189"/>
      <c r="CI62" s="189"/>
      <c r="CJ62" s="189"/>
      <c r="CK62" s="189"/>
      <c r="CL62" s="189"/>
      <c r="CM62" s="189"/>
      <c r="CN62" s="189"/>
      <c r="CO62" s="189"/>
      <c r="CP62" s="189"/>
      <c r="CQ62" s="189"/>
    </row>
    <row r="63" spans="1:105" s="99" customFormat="1" ht="11.25" x14ac:dyDescent="0.2">
      <c r="A63" s="188" t="s">
        <v>245</v>
      </c>
      <c r="B63" s="188"/>
      <c r="C63" s="190"/>
      <c r="D63" s="188"/>
      <c r="E63" s="188"/>
      <c r="F63" s="189"/>
      <c r="G63" s="189"/>
      <c r="H63" s="189"/>
      <c r="I63" s="189"/>
      <c r="J63" s="189"/>
      <c r="K63" s="189"/>
      <c r="L63" s="189"/>
      <c r="M63" s="189"/>
      <c r="N63" s="189"/>
      <c r="O63" s="189"/>
      <c r="P63" s="189"/>
      <c r="Q63" s="189"/>
      <c r="R63" s="189"/>
      <c r="S63" s="188" t="s">
        <v>245</v>
      </c>
      <c r="T63" s="188"/>
      <c r="W63" s="188"/>
      <c r="X63" s="190"/>
      <c r="Y63" s="188"/>
      <c r="Z63" s="188"/>
      <c r="AA63" s="189"/>
      <c r="AB63" s="189"/>
      <c r="AC63" s="189"/>
      <c r="AD63" s="189"/>
      <c r="AE63" s="189"/>
      <c r="AF63" s="189"/>
      <c r="AG63" s="189"/>
      <c r="AH63" s="189"/>
      <c r="AI63" s="188" t="s">
        <v>245</v>
      </c>
      <c r="AJ63" s="188"/>
      <c r="AO63" s="188"/>
      <c r="AP63" s="190"/>
      <c r="AQ63" s="188"/>
      <c r="AR63" s="188"/>
      <c r="AS63" s="189"/>
      <c r="AT63" s="189"/>
      <c r="AU63" s="189"/>
      <c r="AV63" s="188" t="s">
        <v>245</v>
      </c>
      <c r="AW63" s="189"/>
      <c r="AX63" s="189"/>
      <c r="AY63" s="189"/>
      <c r="AZ63" s="189"/>
      <c r="BD63" s="188"/>
      <c r="BE63" s="188"/>
      <c r="BF63" s="190"/>
      <c r="BG63" s="188"/>
      <c r="BH63" s="188"/>
      <c r="BI63" s="189"/>
      <c r="BJ63" s="189"/>
      <c r="BK63" s="189"/>
      <c r="BL63" s="189"/>
      <c r="BM63" s="189"/>
      <c r="BO63" s="188" t="s">
        <v>245</v>
      </c>
      <c r="BP63" s="189"/>
      <c r="BQ63" s="189"/>
      <c r="BR63" s="189"/>
      <c r="BS63" s="189"/>
      <c r="BT63" s="189"/>
      <c r="BU63" s="189"/>
      <c r="BV63" s="189"/>
      <c r="BZ63" s="188"/>
      <c r="CA63" s="188"/>
      <c r="CB63" s="190"/>
      <c r="CC63" s="188"/>
      <c r="CD63" s="188"/>
      <c r="CE63" s="189"/>
      <c r="CF63" s="189"/>
      <c r="CG63" s="188" t="s">
        <v>245</v>
      </c>
      <c r="CH63" s="189"/>
      <c r="CI63" s="189"/>
      <c r="CJ63" s="189"/>
      <c r="CK63" s="189"/>
      <c r="CL63" s="189"/>
      <c r="CM63" s="189"/>
      <c r="CN63" s="189"/>
      <c r="CO63" s="189"/>
      <c r="CP63" s="189"/>
      <c r="CQ63" s="189"/>
    </row>
    <row r="64" spans="1:105" s="99" customFormat="1" ht="11.25" x14ac:dyDescent="0.2">
      <c r="A64" s="191" t="s">
        <v>241</v>
      </c>
      <c r="C64" s="100"/>
      <c r="S64" s="191" t="s">
        <v>241</v>
      </c>
      <c r="X64" s="100"/>
      <c r="AI64" s="191" t="s">
        <v>241</v>
      </c>
      <c r="AJ64" s="188"/>
      <c r="AP64" s="100"/>
      <c r="AV64" s="191" t="s">
        <v>241</v>
      </c>
      <c r="BF64" s="100"/>
      <c r="BO64" s="191" t="s">
        <v>241</v>
      </c>
      <c r="CB64" s="100"/>
      <c r="CG64" s="191" t="s">
        <v>241</v>
      </c>
    </row>
  </sheetData>
  <mergeCells count="10">
    <mergeCell ref="D1:R1"/>
    <mergeCell ref="CG1:CU1"/>
    <mergeCell ref="CV1:DA1"/>
    <mergeCell ref="AV1:BF1"/>
    <mergeCell ref="S1:AB1"/>
    <mergeCell ref="AC1:AH1"/>
    <mergeCell ref="AI1:AN1"/>
    <mergeCell ref="AO1:AU1"/>
    <mergeCell ref="BG1:BN1"/>
    <mergeCell ref="BO1:CF1"/>
  </mergeCells>
  <printOptions horizontalCentered="1"/>
  <pageMargins left="0.5" right="0.5" top="1" bottom="1" header="0.5" footer="0.5"/>
  <pageSetup paperSize="119" scale="63" pageOrder="overThenDown" orientation="landscape" r:id="rId1"/>
  <headerFooter>
    <oddHeader>&amp;C&amp;"Arial,Bold"&amp;10&amp;K000000Table 3-1: Groundwater Sampling Analytical Results and CCME Guideline Exceedances for 2016 September Sampling Program</oddHeader>
    <oddFooter>&amp;L&amp;"Arial,Regular"&amp;10&amp;K000000Government of Yukon
September 2016 FMC Groundwater Sampling&amp;C&amp;"Arial,Regular"&amp;10&amp;K000000Page &amp;P of &amp;N&amp;R&amp;"Arial,Regular"&amp;10&amp;K000000Hemmera
File: 1343-005.31
January 2017</oddFooter>
  </headerFooter>
  <colBreaks count="6" manualBreakCount="6">
    <brk id="18" max="63" man="1"/>
    <brk id="34" max="63" man="1"/>
    <brk id="47" max="63" man="1"/>
    <brk id="66" max="63" man="1"/>
    <brk id="84" max="63" man="1"/>
    <brk id="105" max="6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0"/>
  <sheetViews>
    <sheetView view="pageBreakPreview" zoomScale="25" zoomScaleNormal="100" zoomScaleSheetLayoutView="25" workbookViewId="0">
      <selection activeCell="AU35" sqref="AU35"/>
    </sheetView>
  </sheetViews>
  <sheetFormatPr defaultRowHeight="15" x14ac:dyDescent="0.25"/>
  <cols>
    <col min="1" max="1" width="21.75" customWidth="1"/>
    <col min="2" max="2" width="7.75" customWidth="1"/>
    <col min="3" max="3" width="14.875" customWidth="1"/>
    <col min="4" max="4" width="12.75" customWidth="1"/>
    <col min="5" max="5" width="13.625" customWidth="1"/>
    <col min="6" max="6" width="12.75" style="109" customWidth="1"/>
    <col min="7" max="8" width="12.75" customWidth="1"/>
    <col min="9" max="9" width="12.75" style="109" customWidth="1"/>
    <col min="10" max="11" width="12.75" customWidth="1"/>
    <col min="12" max="12" width="12.75" style="109" customWidth="1"/>
    <col min="13" max="14" width="12.75" customWidth="1"/>
    <col min="15" max="15" width="12.75" style="109" customWidth="1"/>
    <col min="16" max="17" width="12.75" customWidth="1"/>
    <col min="18" max="18" width="12.75" style="109" customWidth="1"/>
    <col min="19" max="20" width="12.75" customWidth="1"/>
    <col min="21" max="21" width="12.75" style="109" customWidth="1"/>
    <col min="22" max="23" width="12.75" customWidth="1"/>
    <col min="24" max="24" width="12.75" style="109" customWidth="1"/>
    <col min="25" max="26" width="12.75" customWidth="1"/>
    <col min="27" max="27" width="12.75" style="109" customWidth="1"/>
    <col min="28" max="29" width="12.75" customWidth="1"/>
    <col min="30" max="30" width="12.75" style="109" customWidth="1"/>
    <col min="31" max="32" width="12.75" customWidth="1"/>
    <col min="33" max="33" width="12.75" style="109" customWidth="1"/>
    <col min="34" max="35" width="12.75" customWidth="1"/>
    <col min="36" max="36" width="12.75" style="109" customWidth="1"/>
    <col min="37" max="39" width="12.75" customWidth="1"/>
    <col min="40" max="42" width="12.75" style="32" customWidth="1"/>
  </cols>
  <sheetData>
    <row r="1" spans="1:45" ht="13.9" customHeight="1" x14ac:dyDescent="0.25">
      <c r="A1" s="1"/>
      <c r="B1" s="2"/>
      <c r="C1" s="3" t="s">
        <v>235</v>
      </c>
      <c r="D1" s="203" t="s">
        <v>114</v>
      </c>
      <c r="E1" s="203"/>
      <c r="F1" s="203"/>
      <c r="G1" s="203" t="s">
        <v>134</v>
      </c>
      <c r="H1" s="203"/>
      <c r="I1" s="203"/>
      <c r="J1" s="203" t="s">
        <v>84</v>
      </c>
      <c r="K1" s="203"/>
      <c r="L1" s="203"/>
      <c r="M1" s="203" t="s">
        <v>154</v>
      </c>
      <c r="N1" s="203"/>
      <c r="O1" s="203"/>
      <c r="P1" s="203" t="s">
        <v>62</v>
      </c>
      <c r="Q1" s="203"/>
      <c r="R1" s="203"/>
      <c r="S1" s="203" t="s">
        <v>54</v>
      </c>
      <c r="T1" s="203"/>
      <c r="U1" s="203"/>
      <c r="V1" s="203" t="s">
        <v>143</v>
      </c>
      <c r="W1" s="203"/>
      <c r="X1" s="203"/>
      <c r="Y1" s="203" t="s">
        <v>156</v>
      </c>
      <c r="Z1" s="203"/>
      <c r="AA1" s="203"/>
      <c r="AB1" s="203" t="s">
        <v>96</v>
      </c>
      <c r="AC1" s="203"/>
      <c r="AD1" s="203"/>
      <c r="AE1" s="203" t="s">
        <v>160</v>
      </c>
      <c r="AF1" s="203"/>
      <c r="AG1" s="203"/>
      <c r="AH1" s="203" t="s">
        <v>89</v>
      </c>
      <c r="AI1" s="203"/>
      <c r="AJ1" s="203"/>
      <c r="AK1" s="203" t="s">
        <v>226</v>
      </c>
      <c r="AL1" s="203"/>
      <c r="AM1" s="203"/>
      <c r="AN1" s="203"/>
      <c r="AO1" s="203"/>
      <c r="AP1" s="7" t="s">
        <v>227</v>
      </c>
    </row>
    <row r="2" spans="1:45" ht="13.5" customHeight="1" x14ac:dyDescent="0.25">
      <c r="A2" s="1"/>
      <c r="B2" s="2"/>
      <c r="C2" s="3" t="s">
        <v>0</v>
      </c>
      <c r="D2" s="28" t="s">
        <v>214</v>
      </c>
      <c r="E2" s="28" t="s">
        <v>114</v>
      </c>
      <c r="F2" s="204" t="s">
        <v>209</v>
      </c>
      <c r="G2" s="28" t="s">
        <v>216</v>
      </c>
      <c r="H2" s="28" t="s">
        <v>134</v>
      </c>
      <c r="I2" s="204" t="s">
        <v>209</v>
      </c>
      <c r="J2" s="28" t="s">
        <v>222</v>
      </c>
      <c r="K2" s="28" t="s">
        <v>84</v>
      </c>
      <c r="L2" s="204" t="s">
        <v>209</v>
      </c>
      <c r="M2" s="28" t="s">
        <v>219</v>
      </c>
      <c r="N2" s="28" t="s">
        <v>154</v>
      </c>
      <c r="O2" s="204" t="s">
        <v>209</v>
      </c>
      <c r="P2" s="28" t="s">
        <v>211</v>
      </c>
      <c r="Q2" s="28" t="s">
        <v>62</v>
      </c>
      <c r="R2" s="204" t="s">
        <v>209</v>
      </c>
      <c r="S2" s="28" t="s">
        <v>208</v>
      </c>
      <c r="T2" s="28" t="s">
        <v>54</v>
      </c>
      <c r="U2" s="204" t="s">
        <v>209</v>
      </c>
      <c r="V2" s="125" t="s">
        <v>217</v>
      </c>
      <c r="W2" s="28" t="s">
        <v>143</v>
      </c>
      <c r="X2" s="204" t="s">
        <v>209</v>
      </c>
      <c r="Y2" s="28" t="s">
        <v>220</v>
      </c>
      <c r="Z2" s="28" t="s">
        <v>156</v>
      </c>
      <c r="AA2" s="204" t="s">
        <v>209</v>
      </c>
      <c r="AB2" s="28" t="s">
        <v>224</v>
      </c>
      <c r="AC2" s="28" t="s">
        <v>96</v>
      </c>
      <c r="AD2" s="204" t="s">
        <v>209</v>
      </c>
      <c r="AE2" s="28" t="s">
        <v>221</v>
      </c>
      <c r="AF2" s="28" t="s">
        <v>160</v>
      </c>
      <c r="AG2" s="204" t="s">
        <v>209</v>
      </c>
      <c r="AH2" s="28" t="s">
        <v>223</v>
      </c>
      <c r="AI2" s="28" t="s">
        <v>89</v>
      </c>
      <c r="AJ2" s="204" t="s">
        <v>209</v>
      </c>
      <c r="AK2" s="28" t="s">
        <v>215</v>
      </c>
      <c r="AL2" s="28" t="s">
        <v>212</v>
      </c>
      <c r="AM2" s="28" t="s">
        <v>218</v>
      </c>
      <c r="AN2" s="28" t="s">
        <v>210</v>
      </c>
      <c r="AO2" s="28" t="s">
        <v>213</v>
      </c>
      <c r="AP2" s="28" t="s">
        <v>162</v>
      </c>
    </row>
    <row r="3" spans="1:45" ht="13.9" customHeight="1" x14ac:dyDescent="0.25">
      <c r="A3" s="1"/>
      <c r="B3" s="2"/>
      <c r="C3" s="3" t="s">
        <v>1</v>
      </c>
      <c r="D3" s="29">
        <v>42633.548611111109</v>
      </c>
      <c r="E3" s="29">
        <v>42633.548611111109</v>
      </c>
      <c r="F3" s="205"/>
      <c r="G3" s="29">
        <v>42633.694745370369</v>
      </c>
      <c r="H3" s="29">
        <v>42633.694745370369</v>
      </c>
      <c r="I3" s="205"/>
      <c r="J3" s="29">
        <v>42635.401435185187</v>
      </c>
      <c r="K3" s="29">
        <v>42635.401435185187</v>
      </c>
      <c r="L3" s="205"/>
      <c r="M3" s="29">
        <v>42635.545138888891</v>
      </c>
      <c r="N3" s="29">
        <v>42635.545138888891</v>
      </c>
      <c r="O3" s="205"/>
      <c r="P3" s="29">
        <v>42635.659988425927</v>
      </c>
      <c r="Q3" s="29">
        <v>42635.659988425927</v>
      </c>
      <c r="R3" s="205"/>
      <c r="S3" s="29">
        <v>42636.548611111109</v>
      </c>
      <c r="T3" s="29">
        <v>42636.548611111109</v>
      </c>
      <c r="U3" s="205"/>
      <c r="V3" s="126">
        <v>42637.375</v>
      </c>
      <c r="W3" s="29">
        <v>42637.375</v>
      </c>
      <c r="X3" s="205"/>
      <c r="Y3" s="29">
        <v>42637.618055555555</v>
      </c>
      <c r="Z3" s="29">
        <v>42637.618055555555</v>
      </c>
      <c r="AA3" s="205"/>
      <c r="AB3" s="29">
        <v>42637.621527777781</v>
      </c>
      <c r="AC3" s="29">
        <v>42637.621527777781</v>
      </c>
      <c r="AD3" s="205"/>
      <c r="AE3" s="29">
        <v>42637.673611111109</v>
      </c>
      <c r="AF3" s="29">
        <v>42637.673611111109</v>
      </c>
      <c r="AG3" s="205"/>
      <c r="AH3" s="29">
        <v>42637.786643518521</v>
      </c>
      <c r="AI3" s="29">
        <v>42637.786643518521</v>
      </c>
      <c r="AJ3" s="205"/>
      <c r="AK3" s="29">
        <v>42633.694745370369</v>
      </c>
      <c r="AL3" s="29">
        <v>42635.378472222219</v>
      </c>
      <c r="AM3" s="29">
        <v>42635.545138888891</v>
      </c>
      <c r="AN3" s="29">
        <v>42636.546782407408</v>
      </c>
      <c r="AO3" s="29">
        <v>42637.704861111109</v>
      </c>
      <c r="AP3" s="29">
        <v>42638</v>
      </c>
    </row>
    <row r="4" spans="1:45" ht="13.9" customHeight="1" x14ac:dyDescent="0.25">
      <c r="A4" s="1"/>
      <c r="B4" s="2"/>
      <c r="C4" s="3" t="s">
        <v>236</v>
      </c>
      <c r="D4" s="28" t="s">
        <v>25</v>
      </c>
      <c r="E4" s="28" t="s">
        <v>25</v>
      </c>
      <c r="F4" s="205"/>
      <c r="G4" s="28" t="s">
        <v>25</v>
      </c>
      <c r="H4" s="28" t="s">
        <v>25</v>
      </c>
      <c r="I4" s="205"/>
      <c r="J4" s="28" t="s">
        <v>25</v>
      </c>
      <c r="K4" s="28" t="s">
        <v>25</v>
      </c>
      <c r="L4" s="205"/>
      <c r="M4" s="28" t="s">
        <v>25</v>
      </c>
      <c r="N4" s="28" t="s">
        <v>25</v>
      </c>
      <c r="O4" s="205"/>
      <c r="P4" s="28" t="s">
        <v>25</v>
      </c>
      <c r="Q4" s="28" t="s">
        <v>25</v>
      </c>
      <c r="R4" s="205"/>
      <c r="S4" s="28" t="s">
        <v>25</v>
      </c>
      <c r="T4" s="28" t="s">
        <v>25</v>
      </c>
      <c r="U4" s="205"/>
      <c r="V4" s="125" t="s">
        <v>25</v>
      </c>
      <c r="W4" s="28" t="s">
        <v>25</v>
      </c>
      <c r="X4" s="205"/>
      <c r="Y4" s="28" t="s">
        <v>25</v>
      </c>
      <c r="Z4" s="28" t="s">
        <v>25</v>
      </c>
      <c r="AA4" s="205"/>
      <c r="AB4" s="28" t="s">
        <v>25</v>
      </c>
      <c r="AC4" s="28" t="s">
        <v>25</v>
      </c>
      <c r="AD4" s="205"/>
      <c r="AE4" s="28" t="s">
        <v>25</v>
      </c>
      <c r="AF4" s="28" t="s">
        <v>25</v>
      </c>
      <c r="AG4" s="205"/>
      <c r="AH4" s="28" t="s">
        <v>25</v>
      </c>
      <c r="AI4" s="28" t="s">
        <v>25</v>
      </c>
      <c r="AJ4" s="205"/>
      <c r="AK4" s="28" t="s">
        <v>25</v>
      </c>
      <c r="AL4" s="28" t="s">
        <v>25</v>
      </c>
      <c r="AM4" s="28" t="s">
        <v>25</v>
      </c>
      <c r="AN4" s="28" t="s">
        <v>25</v>
      </c>
      <c r="AO4" s="28" t="s">
        <v>25</v>
      </c>
      <c r="AP4" s="28" t="s">
        <v>25</v>
      </c>
    </row>
    <row r="5" spans="1:45" ht="13.9" customHeight="1" x14ac:dyDescent="0.25">
      <c r="A5" s="4"/>
      <c r="B5" s="5"/>
      <c r="C5" s="3" t="s">
        <v>2</v>
      </c>
      <c r="D5" s="30" t="s">
        <v>26</v>
      </c>
      <c r="E5" s="30" t="s">
        <v>26</v>
      </c>
      <c r="F5" s="205"/>
      <c r="G5" s="30" t="s">
        <v>26</v>
      </c>
      <c r="H5" s="30" t="s">
        <v>26</v>
      </c>
      <c r="I5" s="205"/>
      <c r="J5" s="30" t="s">
        <v>26</v>
      </c>
      <c r="K5" s="30" t="s">
        <v>26</v>
      </c>
      <c r="L5" s="205"/>
      <c r="M5" s="30" t="s">
        <v>26</v>
      </c>
      <c r="N5" s="30" t="s">
        <v>26</v>
      </c>
      <c r="O5" s="205"/>
      <c r="P5" s="30" t="s">
        <v>26</v>
      </c>
      <c r="Q5" s="30" t="s">
        <v>26</v>
      </c>
      <c r="R5" s="205"/>
      <c r="S5" s="30" t="s">
        <v>26</v>
      </c>
      <c r="T5" s="30" t="s">
        <v>26</v>
      </c>
      <c r="U5" s="205"/>
      <c r="V5" s="127" t="s">
        <v>26</v>
      </c>
      <c r="W5" s="30" t="s">
        <v>26</v>
      </c>
      <c r="X5" s="205"/>
      <c r="Y5" s="30" t="s">
        <v>26</v>
      </c>
      <c r="Z5" s="30" t="s">
        <v>26</v>
      </c>
      <c r="AA5" s="205"/>
      <c r="AB5" s="30" t="s">
        <v>26</v>
      </c>
      <c r="AC5" s="30" t="s">
        <v>26</v>
      </c>
      <c r="AD5" s="205"/>
      <c r="AE5" s="30" t="s">
        <v>26</v>
      </c>
      <c r="AF5" s="30" t="s">
        <v>26</v>
      </c>
      <c r="AG5" s="205"/>
      <c r="AH5" s="30" t="s">
        <v>26</v>
      </c>
      <c r="AI5" s="30" t="s">
        <v>26</v>
      </c>
      <c r="AJ5" s="205"/>
      <c r="AK5" s="30"/>
      <c r="AL5" s="30"/>
      <c r="AM5" s="30"/>
      <c r="AN5" s="30"/>
      <c r="AO5" s="30"/>
      <c r="AP5" s="30"/>
    </row>
    <row r="6" spans="1:45" ht="13.9" customHeight="1" x14ac:dyDescent="0.25">
      <c r="A6" s="6" t="s">
        <v>163</v>
      </c>
      <c r="B6" s="7" t="s">
        <v>164</v>
      </c>
      <c r="C6" s="8" t="s">
        <v>165</v>
      </c>
      <c r="D6" s="31"/>
      <c r="E6" s="31"/>
      <c r="F6" s="206"/>
      <c r="G6" s="31"/>
      <c r="H6" s="31"/>
      <c r="I6" s="206"/>
      <c r="J6" s="31"/>
      <c r="K6" s="31"/>
      <c r="L6" s="206"/>
      <c r="M6" s="31"/>
      <c r="N6" s="31"/>
      <c r="O6" s="206"/>
      <c r="P6" s="31"/>
      <c r="Q6" s="31"/>
      <c r="R6" s="206"/>
      <c r="S6" s="31"/>
      <c r="T6" s="31"/>
      <c r="U6" s="206"/>
      <c r="V6" s="128"/>
      <c r="W6" s="31"/>
      <c r="X6" s="206"/>
      <c r="Y6" s="31"/>
      <c r="Z6" s="31"/>
      <c r="AA6" s="206"/>
      <c r="AB6" s="31"/>
      <c r="AC6" s="31"/>
      <c r="AD6" s="206"/>
      <c r="AE6" s="31"/>
      <c r="AF6" s="31"/>
      <c r="AG6" s="206"/>
      <c r="AH6" s="31"/>
      <c r="AI6" s="31"/>
      <c r="AJ6" s="206"/>
      <c r="AK6" s="31"/>
      <c r="AL6" s="31"/>
      <c r="AM6" s="31"/>
      <c r="AN6" s="31"/>
      <c r="AO6" s="31"/>
      <c r="AP6" s="31"/>
    </row>
    <row r="7" spans="1:45" ht="13.9" customHeight="1" x14ac:dyDescent="0.25">
      <c r="A7" s="12" t="s">
        <v>166</v>
      </c>
      <c r="B7" s="24"/>
      <c r="C7" s="18"/>
      <c r="D7" s="35"/>
      <c r="E7" s="35"/>
      <c r="F7" s="104"/>
      <c r="G7" s="35"/>
      <c r="H7" s="35"/>
      <c r="I7" s="104"/>
      <c r="J7" s="35"/>
      <c r="K7" s="35"/>
      <c r="L7" s="104"/>
      <c r="M7" s="35"/>
      <c r="N7" s="35"/>
      <c r="O7" s="104"/>
      <c r="P7" s="35"/>
      <c r="Q7" s="35"/>
      <c r="R7" s="104"/>
      <c r="S7" s="35"/>
      <c r="T7" s="35"/>
      <c r="U7" s="220"/>
      <c r="V7" s="113"/>
      <c r="W7" s="35"/>
      <c r="X7" s="104"/>
      <c r="Y7" s="35"/>
      <c r="Z7" s="35"/>
      <c r="AA7" s="104"/>
      <c r="AB7" s="35"/>
      <c r="AC7" s="35"/>
      <c r="AD7" s="104"/>
      <c r="AE7" s="35"/>
      <c r="AF7" s="35"/>
      <c r="AG7" s="104"/>
      <c r="AH7" s="35"/>
      <c r="AI7" s="35"/>
      <c r="AJ7" s="104"/>
      <c r="AK7" s="35"/>
      <c r="AL7" s="35"/>
      <c r="AM7" s="35"/>
      <c r="AN7" s="35"/>
      <c r="AO7" s="35"/>
      <c r="AP7" s="36"/>
    </row>
    <row r="8" spans="1:45" ht="13.9" customHeight="1" x14ac:dyDescent="0.25">
      <c r="A8" s="13" t="s">
        <v>3</v>
      </c>
      <c r="B8" s="9" t="s">
        <v>18</v>
      </c>
      <c r="C8" s="19" t="s">
        <v>251</v>
      </c>
      <c r="D8" s="37">
        <v>6.68</v>
      </c>
      <c r="E8" s="37">
        <v>6.68</v>
      </c>
      <c r="F8" s="105">
        <f>IF(AND(ISNUMBER(E8),ISNUMBER(D8)),100*ABS(E8-D8)/AVERAGE(D8:E8),"nc")</f>
        <v>0</v>
      </c>
      <c r="G8" s="37">
        <v>7.09</v>
      </c>
      <c r="H8" s="37">
        <v>7.13</v>
      </c>
      <c r="I8" s="105">
        <f>IF(AND(ISNUMBER(H8),ISNUMBER(G8)),100*ABS(H8-G8)/AVERAGE(G8:H8),"nc")</f>
        <v>0.56258790436005679</v>
      </c>
      <c r="J8" s="39">
        <v>5.59</v>
      </c>
      <c r="K8" s="39">
        <v>5.47</v>
      </c>
      <c r="L8" s="110">
        <f>IF(AND(ISNUMBER(K8),ISNUMBER(J8)),100*ABS(K8-J8)/AVERAGE(J8:K8),"nc")</f>
        <v>2.169981916817362</v>
      </c>
      <c r="M8" s="37">
        <v>7.46</v>
      </c>
      <c r="N8" s="37">
        <v>7.33</v>
      </c>
      <c r="O8" s="105">
        <f>IF(AND(ISNUMBER(N8),ISNUMBER(M8)),100*ABS(N8-M8)/AVERAGE(M8:N8),"nc")</f>
        <v>1.7579445571331969</v>
      </c>
      <c r="P8" s="37">
        <v>7.46</v>
      </c>
      <c r="Q8" s="37">
        <v>7.39</v>
      </c>
      <c r="R8" s="105">
        <f>IF(AND(ISNUMBER(Q8),ISNUMBER(P8)),100*ABS(Q8-P8)/AVERAGE(P8:Q8),"nc")</f>
        <v>0.94276094276094657</v>
      </c>
      <c r="S8" s="37">
        <v>6.56</v>
      </c>
      <c r="T8" s="37">
        <v>6.57</v>
      </c>
      <c r="U8" s="221">
        <f>IF(AND(ISNUMBER(T8),ISNUMBER(S8)),100*ABS(T8-S8)/AVERAGE(S8:T8),"nc")</f>
        <v>0.15232292460016261</v>
      </c>
      <c r="V8" s="114">
        <v>7.76</v>
      </c>
      <c r="W8" s="37">
        <v>8.02</v>
      </c>
      <c r="X8" s="105">
        <f>IF(AND(ISNUMBER(W8),ISNUMBER(V8)),100*ABS(W8-V8)/AVERAGE(V8:W8),"nc")</f>
        <v>3.2953105196451178</v>
      </c>
      <c r="Y8" s="37">
        <v>7.57</v>
      </c>
      <c r="Z8" s="37">
        <v>6.89</v>
      </c>
      <c r="AA8" s="105">
        <f>IF(AND(ISNUMBER(Z8),ISNUMBER(Y8)),100*ABS(Z8-Y8)/AVERAGE(Y8:Z8),"nc")</f>
        <v>9.4052558782849314</v>
      </c>
      <c r="AB8" s="37">
        <v>7.83</v>
      </c>
      <c r="AC8" s="38">
        <v>7.7</v>
      </c>
      <c r="AD8" s="105">
        <f>IF(AND(ISNUMBER(AC8),ISNUMBER(AB8)),100*ABS(AC8-AB8)/AVERAGE(AB8:AC8),"nc")</f>
        <v>1.6741790083708936</v>
      </c>
      <c r="AE8" s="37">
        <v>6.93</v>
      </c>
      <c r="AF8" s="39">
        <v>6.38</v>
      </c>
      <c r="AG8" s="110">
        <f>IF(AND(ISNUMBER(AF8),ISNUMBER(AE8)),100*ABS(AF8-AE8)/AVERAGE(AE8:AF8),"nc")</f>
        <v>8.2644628099173545</v>
      </c>
      <c r="AH8" s="37">
        <v>7.71</v>
      </c>
      <c r="AI8" s="37">
        <v>7.59</v>
      </c>
      <c r="AJ8" s="105">
        <f>IF(AND(ISNUMBER(AI8),ISNUMBER(AH8)),100*ABS(AI8-AH8)/AVERAGE(AH8:AI8),"nc")</f>
        <v>1.5686274509803935</v>
      </c>
      <c r="AK8" s="37">
        <v>6.56</v>
      </c>
      <c r="AL8" s="37">
        <v>7.37</v>
      </c>
      <c r="AM8" s="37">
        <v>6.52</v>
      </c>
      <c r="AN8" s="40">
        <v>6.23</v>
      </c>
      <c r="AO8" s="40">
        <v>5.76</v>
      </c>
      <c r="AP8" s="42">
        <v>6.37</v>
      </c>
    </row>
    <row r="9" spans="1:45" ht="13.9" customHeight="1" x14ac:dyDescent="0.25">
      <c r="A9" s="13" t="s">
        <v>4</v>
      </c>
      <c r="B9" s="26" t="s">
        <v>18</v>
      </c>
      <c r="C9" s="19" t="s">
        <v>251</v>
      </c>
      <c r="D9" s="39">
        <v>5.97</v>
      </c>
      <c r="E9" s="39">
        <v>5.97</v>
      </c>
      <c r="F9" s="105" t="s">
        <v>167</v>
      </c>
      <c r="G9" s="39">
        <v>5.89</v>
      </c>
      <c r="H9" s="39">
        <v>5.89</v>
      </c>
      <c r="I9" s="105" t="s">
        <v>167</v>
      </c>
      <c r="J9" s="39">
        <v>6.13</v>
      </c>
      <c r="K9" s="39">
        <v>6.13</v>
      </c>
      <c r="L9" s="105" t="s">
        <v>167</v>
      </c>
      <c r="M9" s="37">
        <v>6.91</v>
      </c>
      <c r="N9" s="37">
        <v>6.91</v>
      </c>
      <c r="O9" s="105" t="s">
        <v>167</v>
      </c>
      <c r="P9" s="37">
        <v>6.88</v>
      </c>
      <c r="Q9" s="37">
        <v>6.88</v>
      </c>
      <c r="R9" s="105" t="s">
        <v>167</v>
      </c>
      <c r="S9" s="39">
        <v>6.3</v>
      </c>
      <c r="T9" s="39">
        <v>6.3</v>
      </c>
      <c r="U9" s="221" t="s">
        <v>167</v>
      </c>
      <c r="V9" s="114">
        <v>7.13</v>
      </c>
      <c r="W9" s="37">
        <v>7.13</v>
      </c>
      <c r="X9" s="105" t="s">
        <v>167</v>
      </c>
      <c r="Y9" s="39">
        <v>6.39</v>
      </c>
      <c r="Z9" s="39">
        <v>6.39</v>
      </c>
      <c r="AA9" s="105" t="s">
        <v>167</v>
      </c>
      <c r="AB9" s="37">
        <v>6.81</v>
      </c>
      <c r="AC9" s="37">
        <v>6.81</v>
      </c>
      <c r="AD9" s="105" t="s">
        <v>167</v>
      </c>
      <c r="AE9" s="39">
        <v>5.54</v>
      </c>
      <c r="AF9" s="39">
        <v>5.54</v>
      </c>
      <c r="AG9" s="105" t="s">
        <v>167</v>
      </c>
      <c r="AH9" s="37">
        <v>6.53</v>
      </c>
      <c r="AI9" s="37">
        <v>6.53</v>
      </c>
      <c r="AJ9" s="105" t="s">
        <v>167</v>
      </c>
      <c r="AK9" s="37" t="s">
        <v>167</v>
      </c>
      <c r="AL9" s="37" t="s">
        <v>167</v>
      </c>
      <c r="AM9" s="37" t="s">
        <v>167</v>
      </c>
      <c r="AN9" s="37" t="s">
        <v>167</v>
      </c>
      <c r="AO9" s="37" t="s">
        <v>167</v>
      </c>
      <c r="AP9" s="43" t="s">
        <v>167</v>
      </c>
    </row>
    <row r="10" spans="1:45" ht="13.9" customHeight="1" x14ac:dyDescent="0.25">
      <c r="A10" s="13" t="s">
        <v>5</v>
      </c>
      <c r="B10" s="26" t="s">
        <v>19</v>
      </c>
      <c r="C10" s="19" t="s">
        <v>167</v>
      </c>
      <c r="D10" s="37">
        <v>5</v>
      </c>
      <c r="E10" s="37">
        <v>5</v>
      </c>
      <c r="F10" s="105" t="s">
        <v>167</v>
      </c>
      <c r="G10" s="37">
        <v>5.8</v>
      </c>
      <c r="H10" s="37">
        <v>5.8</v>
      </c>
      <c r="I10" s="105" t="s">
        <v>167</v>
      </c>
      <c r="J10" s="37">
        <v>4.8</v>
      </c>
      <c r="K10" s="37">
        <v>4.8</v>
      </c>
      <c r="L10" s="105" t="s">
        <v>167</v>
      </c>
      <c r="M10" s="37">
        <v>4</v>
      </c>
      <c r="N10" s="37">
        <v>4</v>
      </c>
      <c r="O10" s="105" t="s">
        <v>167</v>
      </c>
      <c r="P10" s="37">
        <v>2.1</v>
      </c>
      <c r="Q10" s="37">
        <v>2.1</v>
      </c>
      <c r="R10" s="105" t="s">
        <v>167</v>
      </c>
      <c r="S10" s="37">
        <v>5.8</v>
      </c>
      <c r="T10" s="37">
        <v>5.8</v>
      </c>
      <c r="U10" s="221" t="s">
        <v>167</v>
      </c>
      <c r="V10" s="114">
        <v>3.3</v>
      </c>
      <c r="W10" s="37">
        <v>3.3</v>
      </c>
      <c r="X10" s="105" t="s">
        <v>167</v>
      </c>
      <c r="Y10" s="37">
        <v>3.5</v>
      </c>
      <c r="Z10" s="37">
        <v>3.5</v>
      </c>
      <c r="AA10" s="105" t="s">
        <v>167</v>
      </c>
      <c r="AB10" s="37">
        <v>4.3</v>
      </c>
      <c r="AC10" s="37">
        <v>4.3</v>
      </c>
      <c r="AD10" s="105" t="s">
        <v>167</v>
      </c>
      <c r="AE10" s="37">
        <v>3.9</v>
      </c>
      <c r="AF10" s="37">
        <v>3.9</v>
      </c>
      <c r="AG10" s="105" t="s">
        <v>167</v>
      </c>
      <c r="AH10" s="37">
        <v>5.0999999999999996</v>
      </c>
      <c r="AI10" s="37">
        <v>5.0999999999999996</v>
      </c>
      <c r="AJ10" s="105" t="s">
        <v>167</v>
      </c>
      <c r="AK10" s="37" t="s">
        <v>167</v>
      </c>
      <c r="AL10" s="37" t="s">
        <v>167</v>
      </c>
      <c r="AM10" s="37" t="s">
        <v>167</v>
      </c>
      <c r="AN10" s="37" t="s">
        <v>167</v>
      </c>
      <c r="AO10" s="37" t="s">
        <v>167</v>
      </c>
      <c r="AP10" s="43" t="s">
        <v>167</v>
      </c>
    </row>
    <row r="11" spans="1:45" ht="13.9" customHeight="1" x14ac:dyDescent="0.25">
      <c r="A11" s="13" t="s">
        <v>6</v>
      </c>
      <c r="B11" s="26" t="s">
        <v>20</v>
      </c>
      <c r="C11" s="20" t="s">
        <v>167</v>
      </c>
      <c r="D11" s="37">
        <v>1610</v>
      </c>
      <c r="E11" s="37">
        <v>1600</v>
      </c>
      <c r="F11" s="105">
        <f t="shared" ref="F11:F56" si="0">IF(AND(ISNUMBER(E11),ISNUMBER(D11)),100*ABS(E11-D11)/AVERAGE(D11:E11),"nc")</f>
        <v>0.62305295950155759</v>
      </c>
      <c r="G11" s="37">
        <v>2220</v>
      </c>
      <c r="H11" s="37">
        <v>2160</v>
      </c>
      <c r="I11" s="105">
        <f t="shared" ref="I11:I56" si="1">IF(AND(ISNUMBER(H11),ISNUMBER(G11)),100*ABS(H11-G11)/AVERAGE(G11:H11),"nc")</f>
        <v>2.7397260273972601</v>
      </c>
      <c r="J11" s="37">
        <v>3830</v>
      </c>
      <c r="K11" s="37">
        <v>3860</v>
      </c>
      <c r="L11" s="110">
        <f t="shared" ref="L11:L56" si="2">IF(AND(ISNUMBER(K11),ISNUMBER(J11)),100*ABS(K11-J11)/AVERAGE(J11:K11),"nc")</f>
        <v>0.78023407022106628</v>
      </c>
      <c r="M11" s="37">
        <v>3020</v>
      </c>
      <c r="N11" s="37">
        <v>3000</v>
      </c>
      <c r="O11" s="105">
        <f t="shared" ref="O11:O56" si="3">IF(AND(ISNUMBER(N11),ISNUMBER(M11)),100*ABS(N11-M11)/AVERAGE(M11:N11),"nc")</f>
        <v>0.66445182724252494</v>
      </c>
      <c r="P11" s="37">
        <v>2140</v>
      </c>
      <c r="Q11" s="37">
        <v>2140</v>
      </c>
      <c r="R11" s="105">
        <f t="shared" ref="R11:R56" si="4">IF(AND(ISNUMBER(Q11),ISNUMBER(P11)),100*ABS(Q11-P11)/AVERAGE(P11:Q11),"nc")</f>
        <v>0</v>
      </c>
      <c r="S11" s="37">
        <v>3300</v>
      </c>
      <c r="T11" s="37">
        <v>3330</v>
      </c>
      <c r="U11" s="221">
        <f t="shared" ref="U11:U56" si="5">IF(AND(ISNUMBER(T11),ISNUMBER(S11)),100*ABS(T11-S11)/AVERAGE(S11:T11),"nc")</f>
        <v>0.90497737556561086</v>
      </c>
      <c r="V11" s="114">
        <v>1150</v>
      </c>
      <c r="W11" s="37">
        <v>1150</v>
      </c>
      <c r="X11" s="105">
        <f t="shared" ref="X11:X56" si="6">IF(AND(ISNUMBER(W11),ISNUMBER(V11)),100*ABS(W11-V11)/AVERAGE(V11:W11),"nc")</f>
        <v>0</v>
      </c>
      <c r="Y11" s="37">
        <v>330</v>
      </c>
      <c r="Z11" s="37">
        <v>337</v>
      </c>
      <c r="AA11" s="105">
        <f t="shared" ref="AA11:AA56" si="7">IF(AND(ISNUMBER(Z11),ISNUMBER(Y11)),100*ABS(Z11-Y11)/AVERAGE(Y11:Z11),"nc")</f>
        <v>2.098950524737631</v>
      </c>
      <c r="AB11" s="37">
        <v>968</v>
      </c>
      <c r="AC11" s="37">
        <v>968</v>
      </c>
      <c r="AD11" s="105">
        <f t="shared" ref="AD11:AD56" si="8">IF(AND(ISNUMBER(AC11),ISNUMBER(AB11)),100*ABS(AC11-AB11)/AVERAGE(AB11:AC11),"nc")</f>
        <v>0</v>
      </c>
      <c r="AE11" s="37">
        <v>635</v>
      </c>
      <c r="AF11" s="37">
        <v>637</v>
      </c>
      <c r="AG11" s="110">
        <f t="shared" ref="AG11:AG56" si="9">IF(AND(ISNUMBER(AF11),ISNUMBER(AE11)),100*ABS(AF11-AE11)/AVERAGE(AE11:AF11),"nc")</f>
        <v>0.31446540880503143</v>
      </c>
      <c r="AH11" s="37">
        <v>3700</v>
      </c>
      <c r="AI11" s="37">
        <v>3750</v>
      </c>
      <c r="AJ11" s="105">
        <f t="shared" ref="AJ11:AJ56" si="10">IF(AND(ISNUMBER(AI11),ISNUMBER(AH11)),100*ABS(AI11-AH11)/AVERAGE(AH11:AI11),"nc")</f>
        <v>1.3422818791946309</v>
      </c>
      <c r="AK11" s="47" t="s">
        <v>56</v>
      </c>
      <c r="AL11" s="47" t="s">
        <v>56</v>
      </c>
      <c r="AM11" s="47" t="s">
        <v>56</v>
      </c>
      <c r="AN11" s="47" t="s">
        <v>56</v>
      </c>
      <c r="AO11" s="47" t="s">
        <v>56</v>
      </c>
      <c r="AP11" s="48" t="s">
        <v>56</v>
      </c>
    </row>
    <row r="12" spans="1:45" ht="13.9" customHeight="1" x14ac:dyDescent="0.25">
      <c r="A12" s="13" t="s">
        <v>7</v>
      </c>
      <c r="B12" s="26" t="s">
        <v>20</v>
      </c>
      <c r="C12" s="20" t="s">
        <v>167</v>
      </c>
      <c r="D12" s="37">
        <v>992</v>
      </c>
      <c r="E12" s="37">
        <v>992</v>
      </c>
      <c r="F12" s="105" t="s">
        <v>167</v>
      </c>
      <c r="G12" s="37">
        <v>1508</v>
      </c>
      <c r="H12" s="37">
        <v>1508</v>
      </c>
      <c r="I12" s="105" t="s">
        <v>167</v>
      </c>
      <c r="J12" s="37">
        <v>2647</v>
      </c>
      <c r="K12" s="37">
        <v>2647</v>
      </c>
      <c r="L12" s="105" t="s">
        <v>167</v>
      </c>
      <c r="M12" s="37">
        <v>1896</v>
      </c>
      <c r="N12" s="37">
        <v>1896</v>
      </c>
      <c r="O12" s="105" t="s">
        <v>167</v>
      </c>
      <c r="P12" s="37">
        <v>1292</v>
      </c>
      <c r="Q12" s="37">
        <v>1292</v>
      </c>
      <c r="R12" s="105" t="s">
        <v>167</v>
      </c>
      <c r="S12" s="37">
        <v>2205</v>
      </c>
      <c r="T12" s="37">
        <v>2205</v>
      </c>
      <c r="U12" s="221" t="s">
        <v>167</v>
      </c>
      <c r="V12" s="114">
        <v>684</v>
      </c>
      <c r="W12" s="37">
        <v>684</v>
      </c>
      <c r="X12" s="105" t="s">
        <v>167</v>
      </c>
      <c r="Y12" s="37">
        <v>193.3</v>
      </c>
      <c r="Z12" s="37">
        <v>193.3</v>
      </c>
      <c r="AA12" s="105" t="s">
        <v>167</v>
      </c>
      <c r="AB12" s="37">
        <v>579</v>
      </c>
      <c r="AC12" s="37">
        <v>579</v>
      </c>
      <c r="AD12" s="105" t="s">
        <v>167</v>
      </c>
      <c r="AE12" s="37">
        <v>376.8</v>
      </c>
      <c r="AF12" s="37">
        <v>376.8</v>
      </c>
      <c r="AG12" s="105" t="s">
        <v>167</v>
      </c>
      <c r="AH12" s="37">
        <v>2674</v>
      </c>
      <c r="AI12" s="37">
        <v>2674</v>
      </c>
      <c r="AJ12" s="105" t="s">
        <v>167</v>
      </c>
      <c r="AK12" s="37" t="s">
        <v>167</v>
      </c>
      <c r="AL12" s="37" t="s">
        <v>167</v>
      </c>
      <c r="AM12" s="37" t="s">
        <v>167</v>
      </c>
      <c r="AN12" s="37" t="s">
        <v>167</v>
      </c>
      <c r="AO12" s="37" t="s">
        <v>167</v>
      </c>
      <c r="AP12" s="43" t="s">
        <v>167</v>
      </c>
    </row>
    <row r="13" spans="1:45" ht="13.9" customHeight="1" x14ac:dyDescent="0.25">
      <c r="A13" s="13" t="s">
        <v>8</v>
      </c>
      <c r="B13" s="26" t="s">
        <v>20</v>
      </c>
      <c r="C13" s="20" t="s">
        <v>167</v>
      </c>
      <c r="D13" s="37">
        <v>1603</v>
      </c>
      <c r="E13" s="37">
        <v>1603</v>
      </c>
      <c r="F13" s="105" t="s">
        <v>167</v>
      </c>
      <c r="G13" s="37">
        <v>2380</v>
      </c>
      <c r="H13" s="37">
        <v>2380</v>
      </c>
      <c r="I13" s="105" t="s">
        <v>167</v>
      </c>
      <c r="J13" s="37">
        <v>4313</v>
      </c>
      <c r="K13" s="37">
        <v>4313</v>
      </c>
      <c r="L13" s="105" t="s">
        <v>167</v>
      </c>
      <c r="M13" s="37">
        <v>3168</v>
      </c>
      <c r="N13" s="37">
        <v>3168</v>
      </c>
      <c r="O13" s="105" t="s">
        <v>167</v>
      </c>
      <c r="P13" s="37">
        <v>2293</v>
      </c>
      <c r="Q13" s="37">
        <v>2293</v>
      </c>
      <c r="R13" s="105" t="s">
        <v>167</v>
      </c>
      <c r="S13" s="37">
        <v>3487</v>
      </c>
      <c r="T13" s="37">
        <v>3487</v>
      </c>
      <c r="U13" s="221" t="s">
        <v>167</v>
      </c>
      <c r="V13" s="114">
        <v>1170</v>
      </c>
      <c r="W13" s="37">
        <v>1170</v>
      </c>
      <c r="X13" s="105" t="s">
        <v>167</v>
      </c>
      <c r="Y13" s="37">
        <v>327.7</v>
      </c>
      <c r="Z13" s="37">
        <v>327.7</v>
      </c>
      <c r="AA13" s="105" t="s">
        <v>167</v>
      </c>
      <c r="AB13" s="37">
        <v>959</v>
      </c>
      <c r="AC13" s="37">
        <v>959</v>
      </c>
      <c r="AD13" s="105" t="s">
        <v>167</v>
      </c>
      <c r="AE13" s="37">
        <v>630.29999999999995</v>
      </c>
      <c r="AF13" s="37">
        <v>630.29999999999995</v>
      </c>
      <c r="AG13" s="105" t="s">
        <v>167</v>
      </c>
      <c r="AH13" s="37">
        <v>4312</v>
      </c>
      <c r="AI13" s="37">
        <v>4312</v>
      </c>
      <c r="AJ13" s="105" t="s">
        <v>167</v>
      </c>
      <c r="AK13" s="37" t="s">
        <v>167</v>
      </c>
      <c r="AL13" s="37" t="s">
        <v>167</v>
      </c>
      <c r="AM13" s="37" t="s">
        <v>167</v>
      </c>
      <c r="AN13" s="37" t="s">
        <v>167</v>
      </c>
      <c r="AO13" s="37" t="s">
        <v>167</v>
      </c>
      <c r="AP13" s="43" t="s">
        <v>167</v>
      </c>
    </row>
    <row r="14" spans="1:45" ht="13.9" customHeight="1" x14ac:dyDescent="0.25">
      <c r="A14" s="13" t="s">
        <v>9</v>
      </c>
      <c r="B14" s="26" t="s">
        <v>21</v>
      </c>
      <c r="C14" s="20" t="s">
        <v>252</v>
      </c>
      <c r="D14" s="39">
        <v>3.14</v>
      </c>
      <c r="E14" s="39">
        <v>3.14</v>
      </c>
      <c r="F14" s="105" t="s">
        <v>167</v>
      </c>
      <c r="G14" s="39">
        <v>0.98</v>
      </c>
      <c r="H14" s="39">
        <v>0.98</v>
      </c>
      <c r="I14" s="105" t="s">
        <v>167</v>
      </c>
      <c r="J14" s="39">
        <v>0.05</v>
      </c>
      <c r="K14" s="39">
        <v>0.05</v>
      </c>
      <c r="L14" s="105" t="s">
        <v>167</v>
      </c>
      <c r="M14" s="39">
        <v>2.4300000000000002</v>
      </c>
      <c r="N14" s="39">
        <v>2.4300000000000002</v>
      </c>
      <c r="O14" s="105" t="s">
        <v>167</v>
      </c>
      <c r="P14" s="39">
        <v>2.19</v>
      </c>
      <c r="Q14" s="39">
        <v>2.19</v>
      </c>
      <c r="R14" s="105" t="s">
        <v>167</v>
      </c>
      <c r="S14" s="39">
        <v>0.68</v>
      </c>
      <c r="T14" s="39">
        <v>0.68</v>
      </c>
      <c r="U14" s="221" t="s">
        <v>167</v>
      </c>
      <c r="V14" s="115">
        <v>0.31</v>
      </c>
      <c r="W14" s="39">
        <v>0.31</v>
      </c>
      <c r="X14" s="105" t="s">
        <v>167</v>
      </c>
      <c r="Y14" s="39">
        <v>0.91</v>
      </c>
      <c r="Z14" s="39">
        <v>0.91</v>
      </c>
      <c r="AA14" s="105" t="s">
        <v>167</v>
      </c>
      <c r="AB14" s="39">
        <v>6.14</v>
      </c>
      <c r="AC14" s="39">
        <v>6.14</v>
      </c>
      <c r="AD14" s="105" t="s">
        <v>167</v>
      </c>
      <c r="AE14" s="39">
        <v>2.59</v>
      </c>
      <c r="AF14" s="39">
        <v>2.59</v>
      </c>
      <c r="AG14" s="105" t="s">
        <v>167</v>
      </c>
      <c r="AH14" s="39">
        <v>0.28999999999999998</v>
      </c>
      <c r="AI14" s="39">
        <v>0.28999999999999998</v>
      </c>
      <c r="AJ14" s="105" t="s">
        <v>167</v>
      </c>
      <c r="AK14" s="37" t="s">
        <v>167</v>
      </c>
      <c r="AL14" s="37" t="s">
        <v>167</v>
      </c>
      <c r="AM14" s="37" t="s">
        <v>167</v>
      </c>
      <c r="AN14" s="37" t="s">
        <v>167</v>
      </c>
      <c r="AO14" s="37" t="s">
        <v>167</v>
      </c>
      <c r="AP14" s="43" t="s">
        <v>167</v>
      </c>
      <c r="AS14" s="33"/>
    </row>
    <row r="15" spans="1:45" ht="13.9" customHeight="1" x14ac:dyDescent="0.25">
      <c r="A15" s="13" t="s">
        <v>10</v>
      </c>
      <c r="B15" s="26" t="s">
        <v>22</v>
      </c>
      <c r="C15" s="20" t="s">
        <v>167</v>
      </c>
      <c r="D15" s="37">
        <v>45.6</v>
      </c>
      <c r="E15" s="37">
        <v>45.6</v>
      </c>
      <c r="F15" s="105" t="s">
        <v>167</v>
      </c>
      <c r="G15" s="37">
        <v>86</v>
      </c>
      <c r="H15" s="37">
        <v>86</v>
      </c>
      <c r="I15" s="105" t="s">
        <v>167</v>
      </c>
      <c r="J15" s="37">
        <v>-27</v>
      </c>
      <c r="K15" s="37">
        <v>-27</v>
      </c>
      <c r="L15" s="105" t="s">
        <v>167</v>
      </c>
      <c r="M15" s="37">
        <v>31.2</v>
      </c>
      <c r="N15" s="37">
        <v>31.2</v>
      </c>
      <c r="O15" s="105" t="s">
        <v>167</v>
      </c>
      <c r="P15" s="37">
        <v>31.1</v>
      </c>
      <c r="Q15" s="37">
        <v>31.1</v>
      </c>
      <c r="R15" s="105" t="s">
        <v>167</v>
      </c>
      <c r="S15" s="37">
        <v>5.8</v>
      </c>
      <c r="T15" s="37">
        <v>5.8</v>
      </c>
      <c r="U15" s="221" t="s">
        <v>167</v>
      </c>
      <c r="V15" s="114">
        <v>-113.6</v>
      </c>
      <c r="W15" s="37">
        <v>-113.6</v>
      </c>
      <c r="X15" s="105" t="s">
        <v>167</v>
      </c>
      <c r="Y15" s="37">
        <v>18.100000000000001</v>
      </c>
      <c r="Z15" s="37">
        <v>18.100000000000001</v>
      </c>
      <c r="AA15" s="105" t="s">
        <v>167</v>
      </c>
      <c r="AB15" s="37">
        <v>187</v>
      </c>
      <c r="AC15" s="37">
        <v>187</v>
      </c>
      <c r="AD15" s="105" t="s">
        <v>167</v>
      </c>
      <c r="AE15" s="37">
        <v>102.1</v>
      </c>
      <c r="AF15" s="37">
        <v>102.1</v>
      </c>
      <c r="AG15" s="105" t="s">
        <v>167</v>
      </c>
      <c r="AH15" s="37">
        <v>56</v>
      </c>
      <c r="AI15" s="37">
        <v>56</v>
      </c>
      <c r="AJ15" s="105" t="s">
        <v>167</v>
      </c>
      <c r="AK15" s="37" t="s">
        <v>167</v>
      </c>
      <c r="AL15" s="37" t="s">
        <v>167</v>
      </c>
      <c r="AM15" s="37" t="s">
        <v>167</v>
      </c>
      <c r="AN15" s="37" t="s">
        <v>167</v>
      </c>
      <c r="AO15" s="37" t="s">
        <v>167</v>
      </c>
      <c r="AP15" s="43" t="s">
        <v>167</v>
      </c>
    </row>
    <row r="16" spans="1:45" ht="13.9" customHeight="1" x14ac:dyDescent="0.25">
      <c r="A16" s="13" t="s">
        <v>11</v>
      </c>
      <c r="B16" s="26" t="s">
        <v>23</v>
      </c>
      <c r="C16" s="20" t="s">
        <v>167</v>
      </c>
      <c r="D16" s="37">
        <v>1.37</v>
      </c>
      <c r="E16" s="37">
        <v>1.37</v>
      </c>
      <c r="F16" s="105" t="s">
        <v>167</v>
      </c>
      <c r="G16" s="37">
        <v>27.7</v>
      </c>
      <c r="H16" s="37">
        <v>27.7</v>
      </c>
      <c r="I16" s="105" t="s">
        <v>167</v>
      </c>
      <c r="J16" s="37">
        <v>13.6</v>
      </c>
      <c r="K16" s="37">
        <v>13.6</v>
      </c>
      <c r="L16" s="105" t="s">
        <v>167</v>
      </c>
      <c r="M16" s="37">
        <v>5.44</v>
      </c>
      <c r="N16" s="37">
        <v>5.44</v>
      </c>
      <c r="O16" s="105" t="s">
        <v>167</v>
      </c>
      <c r="P16" s="37">
        <v>0.15</v>
      </c>
      <c r="Q16" s="37">
        <v>0.15</v>
      </c>
      <c r="R16" s="105" t="s">
        <v>167</v>
      </c>
      <c r="S16" s="37">
        <v>3.42</v>
      </c>
      <c r="T16" s="37">
        <v>3.42</v>
      </c>
      <c r="U16" s="221" t="s">
        <v>167</v>
      </c>
      <c r="V16" s="114">
        <v>0.56999999999999995</v>
      </c>
      <c r="W16" s="37">
        <v>0.56999999999999995</v>
      </c>
      <c r="X16" s="105" t="s">
        <v>167</v>
      </c>
      <c r="Y16" s="37">
        <v>7.08</v>
      </c>
      <c r="Z16" s="37">
        <v>7.08</v>
      </c>
      <c r="AA16" s="105" t="s">
        <v>167</v>
      </c>
      <c r="AB16" s="37">
        <v>10.01</v>
      </c>
      <c r="AC16" s="37">
        <v>10.01</v>
      </c>
      <c r="AD16" s="105" t="s">
        <v>167</v>
      </c>
      <c r="AE16" s="37">
        <v>2.6</v>
      </c>
      <c r="AF16" s="37">
        <v>2.6</v>
      </c>
      <c r="AG16" s="105" t="s">
        <v>167</v>
      </c>
      <c r="AH16" s="37">
        <v>5.75</v>
      </c>
      <c r="AI16" s="37">
        <v>5.75</v>
      </c>
      <c r="AJ16" s="105" t="s">
        <v>167</v>
      </c>
      <c r="AK16" s="37" t="s">
        <v>167</v>
      </c>
      <c r="AL16" s="37" t="s">
        <v>167</v>
      </c>
      <c r="AM16" s="37" t="s">
        <v>167</v>
      </c>
      <c r="AN16" s="37" t="s">
        <v>167</v>
      </c>
      <c r="AO16" s="37" t="s">
        <v>167</v>
      </c>
      <c r="AP16" s="43" t="s">
        <v>167</v>
      </c>
    </row>
    <row r="17" spans="1:42" ht="13.9" customHeight="1" x14ac:dyDescent="0.25">
      <c r="A17" s="14" t="s">
        <v>12</v>
      </c>
      <c r="B17" s="10" t="s">
        <v>21</v>
      </c>
      <c r="C17" s="21" t="s">
        <v>167</v>
      </c>
      <c r="D17" s="44">
        <v>12.5</v>
      </c>
      <c r="E17" s="44">
        <v>19.7</v>
      </c>
      <c r="F17" s="103" t="s">
        <v>233</v>
      </c>
      <c r="G17" s="44">
        <v>23.5</v>
      </c>
      <c r="H17" s="44">
        <v>20.3</v>
      </c>
      <c r="I17" s="103">
        <f t="shared" si="1"/>
        <v>14.611872146118721</v>
      </c>
      <c r="J17" s="44">
        <v>117</v>
      </c>
      <c r="K17" s="44">
        <v>178</v>
      </c>
      <c r="L17" s="50">
        <f t="shared" si="2"/>
        <v>41.355932203389834</v>
      </c>
      <c r="M17" s="44">
        <v>9.6999999999999993</v>
      </c>
      <c r="N17" s="44">
        <v>10.6</v>
      </c>
      <c r="O17" s="103">
        <f t="shared" si="3"/>
        <v>8.8669950738916299</v>
      </c>
      <c r="P17" s="44">
        <v>3.3</v>
      </c>
      <c r="Q17" s="49" t="s">
        <v>57</v>
      </c>
      <c r="R17" s="103" t="str">
        <f t="shared" si="4"/>
        <v>nc</v>
      </c>
      <c r="S17" s="49">
        <v>16</v>
      </c>
      <c r="T17" s="49">
        <v>24</v>
      </c>
      <c r="U17" s="222">
        <f t="shared" si="5"/>
        <v>40</v>
      </c>
      <c r="V17" s="116">
        <v>13.9</v>
      </c>
      <c r="W17" s="44">
        <v>13.4</v>
      </c>
      <c r="X17" s="103">
        <f t="shared" si="6"/>
        <v>3.6630036630036629</v>
      </c>
      <c r="Y17" s="44">
        <v>20.8</v>
      </c>
      <c r="Z17" s="44">
        <v>17.7</v>
      </c>
      <c r="AA17" s="103">
        <f t="shared" si="7"/>
        <v>16.103896103896108</v>
      </c>
      <c r="AB17" s="44">
        <v>20.2</v>
      </c>
      <c r="AC17" s="44">
        <v>17.100000000000001</v>
      </c>
      <c r="AD17" s="103">
        <f t="shared" si="8"/>
        <v>16.621983914209103</v>
      </c>
      <c r="AE17" s="44">
        <v>3.3</v>
      </c>
      <c r="AF17" s="49" t="s">
        <v>57</v>
      </c>
      <c r="AG17" s="103" t="s">
        <v>167</v>
      </c>
      <c r="AH17" s="44">
        <v>7.4</v>
      </c>
      <c r="AI17" s="44">
        <v>8.6</v>
      </c>
      <c r="AJ17" s="103">
        <f t="shared" si="10"/>
        <v>14.999999999999991</v>
      </c>
      <c r="AK17" s="49" t="s">
        <v>57</v>
      </c>
      <c r="AL17" s="49" t="s">
        <v>57</v>
      </c>
      <c r="AM17" s="49" t="s">
        <v>57</v>
      </c>
      <c r="AN17" s="49" t="s">
        <v>57</v>
      </c>
      <c r="AO17" s="49" t="s">
        <v>57</v>
      </c>
      <c r="AP17" s="51" t="s">
        <v>57</v>
      </c>
    </row>
    <row r="18" spans="1:42" ht="13.9" customHeight="1" x14ac:dyDescent="0.25">
      <c r="A18" s="12" t="s">
        <v>168</v>
      </c>
      <c r="B18" s="24"/>
      <c r="C18" s="18"/>
      <c r="D18" s="34"/>
      <c r="E18" s="34"/>
      <c r="F18" s="106"/>
      <c r="G18" s="34"/>
      <c r="H18" s="34"/>
      <c r="I18" s="106"/>
      <c r="J18" s="34"/>
      <c r="K18" s="34"/>
      <c r="L18" s="111"/>
      <c r="M18" s="34"/>
      <c r="N18" s="34"/>
      <c r="O18" s="106"/>
      <c r="P18" s="34"/>
      <c r="Q18" s="57"/>
      <c r="R18" s="106"/>
      <c r="S18" s="57"/>
      <c r="T18" s="57"/>
      <c r="U18" s="223"/>
      <c r="V18" s="117"/>
      <c r="W18" s="34"/>
      <c r="X18" s="106"/>
      <c r="Y18" s="34"/>
      <c r="Z18" s="34"/>
      <c r="AA18" s="106"/>
      <c r="AB18" s="34"/>
      <c r="AC18" s="34"/>
      <c r="AD18" s="106"/>
      <c r="AE18" s="34"/>
      <c r="AF18" s="57"/>
      <c r="AG18" s="111"/>
      <c r="AH18" s="34"/>
      <c r="AI18" s="34"/>
      <c r="AJ18" s="106"/>
      <c r="AK18" s="57"/>
      <c r="AL18" s="57"/>
      <c r="AM18" s="57"/>
      <c r="AN18" s="57"/>
      <c r="AO18" s="57"/>
      <c r="AP18" s="59"/>
    </row>
    <row r="19" spans="1:42" ht="13.9" customHeight="1" x14ac:dyDescent="0.25">
      <c r="A19" s="13" t="s">
        <v>13</v>
      </c>
      <c r="B19" s="26" t="s">
        <v>21</v>
      </c>
      <c r="C19" s="20" t="s">
        <v>167</v>
      </c>
      <c r="D19" s="37">
        <v>119</v>
      </c>
      <c r="E19" s="37">
        <v>117</v>
      </c>
      <c r="F19" s="105">
        <f t="shared" si="0"/>
        <v>1.6949152542372881</v>
      </c>
      <c r="G19" s="37">
        <v>131</v>
      </c>
      <c r="H19" s="37">
        <v>240</v>
      </c>
      <c r="I19" s="60">
        <f t="shared" si="1"/>
        <v>58.760107816711589</v>
      </c>
      <c r="J19" s="37">
        <v>1210</v>
      </c>
      <c r="K19" s="37">
        <v>1190</v>
      </c>
      <c r="L19" s="110">
        <f t="shared" si="2"/>
        <v>1.6666666666666667</v>
      </c>
      <c r="M19" s="47">
        <v>61</v>
      </c>
      <c r="N19" s="37">
        <v>71.8</v>
      </c>
      <c r="O19" s="105">
        <f t="shared" si="3"/>
        <v>16.265060240963852</v>
      </c>
      <c r="P19" s="37">
        <v>34.799999999999997</v>
      </c>
      <c r="Q19" s="37">
        <v>37.799999999999997</v>
      </c>
      <c r="R19" s="105">
        <f t="shared" si="4"/>
        <v>8.2644628099173563</v>
      </c>
      <c r="S19" s="37">
        <v>273</v>
      </c>
      <c r="T19" s="37">
        <v>255</v>
      </c>
      <c r="U19" s="221">
        <f t="shared" si="5"/>
        <v>6.8181818181818183</v>
      </c>
      <c r="V19" s="114">
        <v>15.7</v>
      </c>
      <c r="W19" s="37">
        <v>7.7</v>
      </c>
      <c r="X19" s="60">
        <f t="shared" si="6"/>
        <v>68.376068376068375</v>
      </c>
      <c r="Y19" s="37">
        <v>8.9</v>
      </c>
      <c r="Z19" s="47">
        <v>16</v>
      </c>
      <c r="AA19" s="60">
        <f t="shared" si="7"/>
        <v>57.028112449799202</v>
      </c>
      <c r="AB19" s="37">
        <v>5.3</v>
      </c>
      <c r="AC19" s="37">
        <v>8.4</v>
      </c>
      <c r="AD19" s="60">
        <f t="shared" si="8"/>
        <v>45.255474452554758</v>
      </c>
      <c r="AE19" s="37">
        <v>46.8</v>
      </c>
      <c r="AF19" s="37">
        <v>65.5</v>
      </c>
      <c r="AG19" s="61">
        <f t="shared" si="9"/>
        <v>33.303650934995552</v>
      </c>
      <c r="AH19" s="37">
        <v>75.3</v>
      </c>
      <c r="AI19" s="37">
        <v>79.3</v>
      </c>
      <c r="AJ19" s="105">
        <f t="shared" si="10"/>
        <v>5.17464424320828</v>
      </c>
      <c r="AK19" s="47" t="s">
        <v>101</v>
      </c>
      <c r="AL19" s="101">
        <v>1</v>
      </c>
      <c r="AM19" s="101">
        <v>1</v>
      </c>
      <c r="AN19" s="102">
        <v>1.3</v>
      </c>
      <c r="AO19" s="102">
        <v>1.2</v>
      </c>
      <c r="AP19" s="62">
        <v>1.6</v>
      </c>
    </row>
    <row r="20" spans="1:42" ht="13.9" customHeight="1" x14ac:dyDescent="0.25">
      <c r="A20" s="13" t="s">
        <v>14</v>
      </c>
      <c r="B20" s="26" t="s">
        <v>21</v>
      </c>
      <c r="C20" s="20" t="s">
        <v>167</v>
      </c>
      <c r="D20" s="37">
        <v>1040</v>
      </c>
      <c r="E20" s="37">
        <v>1050</v>
      </c>
      <c r="F20" s="105">
        <f t="shared" si="0"/>
        <v>0.9569377990430622</v>
      </c>
      <c r="G20" s="37">
        <v>1550</v>
      </c>
      <c r="H20" s="37">
        <v>1570</v>
      </c>
      <c r="I20" s="105">
        <f t="shared" si="1"/>
        <v>1.2820512820512822</v>
      </c>
      <c r="J20" s="37">
        <v>2100</v>
      </c>
      <c r="K20" s="37">
        <v>2070</v>
      </c>
      <c r="L20" s="110">
        <f t="shared" si="2"/>
        <v>1.4388489208633093</v>
      </c>
      <c r="M20" s="37">
        <v>2600</v>
      </c>
      <c r="N20" s="37">
        <v>2480</v>
      </c>
      <c r="O20" s="105">
        <f t="shared" si="3"/>
        <v>4.7244094488188972</v>
      </c>
      <c r="P20" s="37">
        <v>1440</v>
      </c>
      <c r="Q20" s="37">
        <v>1400</v>
      </c>
      <c r="R20" s="105">
        <f t="shared" si="4"/>
        <v>2.816901408450704</v>
      </c>
      <c r="S20" s="37">
        <v>2420</v>
      </c>
      <c r="T20" s="37">
        <v>2420</v>
      </c>
      <c r="U20" s="221">
        <f t="shared" si="5"/>
        <v>0</v>
      </c>
      <c r="V20" s="114">
        <v>674</v>
      </c>
      <c r="W20" s="37">
        <v>694</v>
      </c>
      <c r="X20" s="105">
        <f t="shared" si="6"/>
        <v>2.9239766081871346</v>
      </c>
      <c r="Y20" s="37">
        <v>165</v>
      </c>
      <c r="Z20" s="37">
        <v>163</v>
      </c>
      <c r="AA20" s="105">
        <f t="shared" si="7"/>
        <v>1.2195121951219512</v>
      </c>
      <c r="AB20" s="37">
        <v>573</v>
      </c>
      <c r="AC20" s="37">
        <v>560</v>
      </c>
      <c r="AD20" s="105">
        <f t="shared" si="8"/>
        <v>2.2947925860547218</v>
      </c>
      <c r="AE20" s="37">
        <v>305</v>
      </c>
      <c r="AF20" s="37">
        <v>309</v>
      </c>
      <c r="AG20" s="110">
        <f t="shared" si="9"/>
        <v>1.3029315960912051</v>
      </c>
      <c r="AH20" s="37">
        <v>3160</v>
      </c>
      <c r="AI20" s="37">
        <v>3250</v>
      </c>
      <c r="AJ20" s="105">
        <f t="shared" si="10"/>
        <v>2.8081123244929795</v>
      </c>
      <c r="AK20" s="38" t="s">
        <v>38</v>
      </c>
      <c r="AL20" s="38" t="s">
        <v>38</v>
      </c>
      <c r="AM20" s="38" t="s">
        <v>38</v>
      </c>
      <c r="AN20" s="38" t="s">
        <v>38</v>
      </c>
      <c r="AO20" s="38" t="s">
        <v>38</v>
      </c>
      <c r="AP20" s="63" t="s">
        <v>38</v>
      </c>
    </row>
    <row r="21" spans="1:42" ht="13.9" customHeight="1" x14ac:dyDescent="0.25">
      <c r="A21" s="13" t="s">
        <v>15</v>
      </c>
      <c r="B21" s="26" t="s">
        <v>21</v>
      </c>
      <c r="C21" s="20" t="s">
        <v>167</v>
      </c>
      <c r="D21" s="37">
        <v>228</v>
      </c>
      <c r="E21" s="37">
        <v>227</v>
      </c>
      <c r="F21" s="105">
        <f t="shared" si="0"/>
        <v>0.43956043956043955</v>
      </c>
      <c r="G21" s="37">
        <v>229</v>
      </c>
      <c r="H21" s="37">
        <v>228</v>
      </c>
      <c r="I21" s="105">
        <f t="shared" si="1"/>
        <v>0.43763676148796499</v>
      </c>
      <c r="J21" s="37">
        <v>125</v>
      </c>
      <c r="K21" s="37">
        <v>96.7</v>
      </c>
      <c r="L21" s="110" t="s">
        <v>233</v>
      </c>
      <c r="M21" s="37">
        <v>648</v>
      </c>
      <c r="N21" s="37">
        <v>640</v>
      </c>
      <c r="O21" s="105">
        <f t="shared" si="3"/>
        <v>1.2422360248447204</v>
      </c>
      <c r="P21" s="37">
        <v>362</v>
      </c>
      <c r="Q21" s="37">
        <v>359</v>
      </c>
      <c r="R21" s="105">
        <f t="shared" si="4"/>
        <v>0.83217753120665738</v>
      </c>
      <c r="S21" s="37">
        <v>500</v>
      </c>
      <c r="T21" s="37">
        <v>490</v>
      </c>
      <c r="U21" s="221">
        <f t="shared" si="5"/>
        <v>2.0202020202020203</v>
      </c>
      <c r="V21" s="114">
        <v>290</v>
      </c>
      <c r="W21" s="37">
        <v>290</v>
      </c>
      <c r="X21" s="105">
        <f t="shared" si="6"/>
        <v>0</v>
      </c>
      <c r="Y21" s="37">
        <v>125</v>
      </c>
      <c r="Z21" s="37">
        <v>126</v>
      </c>
      <c r="AA21" s="105">
        <f t="shared" si="7"/>
        <v>0.79681274900398402</v>
      </c>
      <c r="AB21" s="37">
        <v>118</v>
      </c>
      <c r="AC21" s="37">
        <v>119</v>
      </c>
      <c r="AD21" s="105">
        <f t="shared" si="8"/>
        <v>0.84388185654008441</v>
      </c>
      <c r="AE21" s="37">
        <v>49.1</v>
      </c>
      <c r="AF21" s="47">
        <v>49</v>
      </c>
      <c r="AG21" s="110">
        <f t="shared" si="9"/>
        <v>0.20387359836901411</v>
      </c>
      <c r="AH21" s="37">
        <v>494</v>
      </c>
      <c r="AI21" s="37">
        <v>489</v>
      </c>
      <c r="AJ21" s="105">
        <f t="shared" si="10"/>
        <v>1.0172939979654121</v>
      </c>
      <c r="AK21" s="47" t="s">
        <v>56</v>
      </c>
      <c r="AL21" s="47" t="s">
        <v>56</v>
      </c>
      <c r="AM21" s="47" t="s">
        <v>56</v>
      </c>
      <c r="AN21" s="47" t="s">
        <v>56</v>
      </c>
      <c r="AO21" s="47" t="s">
        <v>56</v>
      </c>
      <c r="AP21" s="48" t="s">
        <v>56</v>
      </c>
    </row>
    <row r="22" spans="1:42" ht="13.9" customHeight="1" x14ac:dyDescent="0.25">
      <c r="A22" s="13" t="s">
        <v>16</v>
      </c>
      <c r="B22" s="26" t="s">
        <v>21</v>
      </c>
      <c r="C22" s="20" t="s">
        <v>167</v>
      </c>
      <c r="D22" s="47" t="s">
        <v>64</v>
      </c>
      <c r="E22" s="47" t="s">
        <v>64</v>
      </c>
      <c r="F22" s="105" t="str">
        <f t="shared" si="0"/>
        <v>nc</v>
      </c>
      <c r="G22" s="37" t="s">
        <v>40</v>
      </c>
      <c r="H22" s="37" t="s">
        <v>40</v>
      </c>
      <c r="I22" s="105" t="str">
        <f t="shared" si="1"/>
        <v>nc</v>
      </c>
      <c r="J22" s="37" t="s">
        <v>40</v>
      </c>
      <c r="K22" s="37" t="s">
        <v>40</v>
      </c>
      <c r="L22" s="110" t="str">
        <f t="shared" si="2"/>
        <v>nc</v>
      </c>
      <c r="M22" s="37" t="s">
        <v>40</v>
      </c>
      <c r="N22" s="37" t="s">
        <v>40</v>
      </c>
      <c r="O22" s="105" t="str">
        <f t="shared" si="3"/>
        <v>nc</v>
      </c>
      <c r="P22" s="37" t="s">
        <v>40</v>
      </c>
      <c r="Q22" s="37" t="s">
        <v>40</v>
      </c>
      <c r="R22" s="105" t="str">
        <f t="shared" si="4"/>
        <v>nc</v>
      </c>
      <c r="S22" s="37" t="s">
        <v>40</v>
      </c>
      <c r="T22" s="37" t="s">
        <v>40</v>
      </c>
      <c r="U22" s="221" t="str">
        <f t="shared" si="5"/>
        <v>nc</v>
      </c>
      <c r="V22" s="114" t="s">
        <v>27</v>
      </c>
      <c r="W22" s="37" t="s">
        <v>27</v>
      </c>
      <c r="X22" s="105" t="str">
        <f t="shared" si="6"/>
        <v>nc</v>
      </c>
      <c r="Y22" s="38" t="s">
        <v>38</v>
      </c>
      <c r="Z22" s="38" t="s">
        <v>38</v>
      </c>
      <c r="AA22" s="105" t="str">
        <f t="shared" si="7"/>
        <v>nc</v>
      </c>
      <c r="AB22" s="37" t="s">
        <v>27</v>
      </c>
      <c r="AC22" s="37" t="s">
        <v>27</v>
      </c>
      <c r="AD22" s="105" t="str">
        <f t="shared" si="8"/>
        <v>nc</v>
      </c>
      <c r="AE22" s="37" t="s">
        <v>27</v>
      </c>
      <c r="AF22" s="37" t="s">
        <v>27</v>
      </c>
      <c r="AG22" s="110" t="str">
        <f t="shared" si="9"/>
        <v>nc</v>
      </c>
      <c r="AH22" s="37" t="s">
        <v>40</v>
      </c>
      <c r="AI22" s="37" t="s">
        <v>40</v>
      </c>
      <c r="AJ22" s="105" t="str">
        <f t="shared" si="10"/>
        <v>nc</v>
      </c>
      <c r="AK22" s="38" t="s">
        <v>38</v>
      </c>
      <c r="AL22" s="38" t="s">
        <v>38</v>
      </c>
      <c r="AM22" s="38" t="s">
        <v>38</v>
      </c>
      <c r="AN22" s="38" t="s">
        <v>38</v>
      </c>
      <c r="AO22" s="38" t="s">
        <v>38</v>
      </c>
      <c r="AP22" s="63" t="s">
        <v>38</v>
      </c>
    </row>
    <row r="23" spans="1:42" ht="13.9" customHeight="1" x14ac:dyDescent="0.25">
      <c r="A23" s="15" t="s">
        <v>17</v>
      </c>
      <c r="B23" s="27" t="s">
        <v>21</v>
      </c>
      <c r="C23" s="22" t="s">
        <v>167</v>
      </c>
      <c r="D23" s="44">
        <v>833</v>
      </c>
      <c r="E23" s="44">
        <v>847</v>
      </c>
      <c r="F23" s="103">
        <f t="shared" si="0"/>
        <v>1.6666666666666667</v>
      </c>
      <c r="G23" s="44">
        <v>1390</v>
      </c>
      <c r="H23" s="44">
        <v>1410</v>
      </c>
      <c r="I23" s="103">
        <f t="shared" si="1"/>
        <v>1.4285714285714286</v>
      </c>
      <c r="J23" s="44">
        <v>2920</v>
      </c>
      <c r="K23" s="44">
        <v>2890</v>
      </c>
      <c r="L23" s="112">
        <f t="shared" si="2"/>
        <v>1.0327022375215147</v>
      </c>
      <c r="M23" s="44">
        <v>1780</v>
      </c>
      <c r="N23" s="44">
        <v>1790</v>
      </c>
      <c r="O23" s="103">
        <f t="shared" si="3"/>
        <v>0.56022408963585435</v>
      </c>
      <c r="P23" s="44">
        <v>1170</v>
      </c>
      <c r="Q23" s="44">
        <v>1200</v>
      </c>
      <c r="R23" s="103">
        <f t="shared" si="4"/>
        <v>2.5316455696202533</v>
      </c>
      <c r="S23" s="44">
        <v>2190</v>
      </c>
      <c r="T23" s="44">
        <v>2210</v>
      </c>
      <c r="U23" s="224">
        <f t="shared" si="5"/>
        <v>0.90909090909090906</v>
      </c>
      <c r="V23" s="116">
        <v>428</v>
      </c>
      <c r="W23" s="44">
        <v>436</v>
      </c>
      <c r="X23" s="103">
        <f t="shared" si="6"/>
        <v>1.8518518518518519</v>
      </c>
      <c r="Y23" s="44">
        <v>45.9</v>
      </c>
      <c r="Z23" s="44">
        <v>45.9</v>
      </c>
      <c r="AA23" s="103">
        <f t="shared" si="7"/>
        <v>0</v>
      </c>
      <c r="AB23" s="44">
        <v>452</v>
      </c>
      <c r="AC23" s="44">
        <v>451</v>
      </c>
      <c r="AD23" s="103">
        <f t="shared" si="8"/>
        <v>0.22148394241417496</v>
      </c>
      <c r="AE23" s="44">
        <v>290</v>
      </c>
      <c r="AF23" s="44">
        <v>285</v>
      </c>
      <c r="AG23" s="112">
        <f t="shared" si="9"/>
        <v>1.7391304347826086</v>
      </c>
      <c r="AH23" s="44">
        <v>2710</v>
      </c>
      <c r="AI23" s="44">
        <v>2940</v>
      </c>
      <c r="AJ23" s="103">
        <f t="shared" si="10"/>
        <v>8.1415929203539825</v>
      </c>
      <c r="AK23" s="45" t="s">
        <v>58</v>
      </c>
      <c r="AL23" s="45" t="s">
        <v>58</v>
      </c>
      <c r="AM23" s="45" t="s">
        <v>58</v>
      </c>
      <c r="AN23" s="45" t="s">
        <v>58</v>
      </c>
      <c r="AO23" s="45" t="s">
        <v>58</v>
      </c>
      <c r="AP23" s="64" t="s">
        <v>58</v>
      </c>
    </row>
    <row r="24" spans="1:42" ht="13.9" customHeight="1" x14ac:dyDescent="0.25">
      <c r="A24" s="16" t="s">
        <v>169</v>
      </c>
      <c r="B24" s="11"/>
      <c r="C24" s="23"/>
      <c r="D24" s="34"/>
      <c r="E24" s="34"/>
      <c r="F24" s="106"/>
      <c r="G24" s="34"/>
      <c r="H24" s="34"/>
      <c r="I24" s="106"/>
      <c r="J24" s="34"/>
      <c r="K24" s="34"/>
      <c r="L24" s="111"/>
      <c r="M24" s="34"/>
      <c r="N24" s="34"/>
      <c r="O24" s="106"/>
      <c r="P24" s="34"/>
      <c r="Q24" s="34"/>
      <c r="R24" s="106"/>
      <c r="S24" s="34"/>
      <c r="T24" s="34"/>
      <c r="U24" s="223"/>
      <c r="V24" s="117"/>
      <c r="W24" s="34"/>
      <c r="X24" s="106"/>
      <c r="Y24" s="34"/>
      <c r="Z24" s="34"/>
      <c r="AA24" s="106"/>
      <c r="AB24" s="34"/>
      <c r="AC24" s="34"/>
      <c r="AD24" s="106"/>
      <c r="AE24" s="34"/>
      <c r="AF24" s="34"/>
      <c r="AG24" s="111"/>
      <c r="AH24" s="34"/>
      <c r="AI24" s="34"/>
      <c r="AJ24" s="106"/>
      <c r="AK24" s="58"/>
      <c r="AL24" s="58"/>
      <c r="AM24" s="58"/>
      <c r="AN24" s="58"/>
      <c r="AO24" s="58"/>
      <c r="AP24" s="65"/>
    </row>
    <row r="25" spans="1:42" ht="13.9" customHeight="1" x14ac:dyDescent="0.25">
      <c r="A25" s="13" t="s">
        <v>170</v>
      </c>
      <c r="B25" s="26" t="s">
        <v>21</v>
      </c>
      <c r="C25" s="20" t="s">
        <v>171</v>
      </c>
      <c r="D25" s="39">
        <v>3.7999999999999999E-2</v>
      </c>
      <c r="E25" s="69">
        <v>0.04</v>
      </c>
      <c r="F25" s="105">
        <f t="shared" si="0"/>
        <v>5.1282051282051331</v>
      </c>
      <c r="G25" s="39">
        <v>4.1000000000000002E-2</v>
      </c>
      <c r="H25" s="39">
        <v>1.17</v>
      </c>
      <c r="I25" s="105" t="s">
        <v>233</v>
      </c>
      <c r="J25" s="68" t="s">
        <v>28</v>
      </c>
      <c r="K25" s="68" t="s">
        <v>28</v>
      </c>
      <c r="L25" s="110" t="str">
        <f t="shared" si="2"/>
        <v>nc</v>
      </c>
      <c r="M25" s="67" t="s">
        <v>28</v>
      </c>
      <c r="N25" s="67" t="s">
        <v>28</v>
      </c>
      <c r="O25" s="105" t="str">
        <f t="shared" si="3"/>
        <v>nc</v>
      </c>
      <c r="P25" s="67" t="s">
        <v>28</v>
      </c>
      <c r="Q25" s="67" t="s">
        <v>28</v>
      </c>
      <c r="R25" s="105" t="str">
        <f t="shared" si="4"/>
        <v>nc</v>
      </c>
      <c r="S25" s="39">
        <v>2.1000000000000001E-2</v>
      </c>
      <c r="T25" s="39">
        <v>1.0999999999999999E-2</v>
      </c>
      <c r="U25" s="221" t="s">
        <v>233</v>
      </c>
      <c r="V25" s="121" t="s">
        <v>28</v>
      </c>
      <c r="W25" s="67" t="s">
        <v>28</v>
      </c>
      <c r="X25" s="105" t="str">
        <f t="shared" si="6"/>
        <v>nc</v>
      </c>
      <c r="Y25" s="68" t="s">
        <v>28</v>
      </c>
      <c r="Z25" s="68" t="s">
        <v>28</v>
      </c>
      <c r="AA25" s="105" t="str">
        <f t="shared" si="7"/>
        <v>nc</v>
      </c>
      <c r="AB25" s="67" t="s">
        <v>28</v>
      </c>
      <c r="AC25" s="67" t="s">
        <v>28</v>
      </c>
      <c r="AD25" s="105" t="str">
        <f t="shared" si="8"/>
        <v>nc</v>
      </c>
      <c r="AE25" s="39">
        <v>1.4999999999999999E-2</v>
      </c>
      <c r="AF25" s="39">
        <v>1.6E-2</v>
      </c>
      <c r="AG25" s="110">
        <f t="shared" si="9"/>
        <v>6.4516129032258123</v>
      </c>
      <c r="AH25" s="67" t="s">
        <v>28</v>
      </c>
      <c r="AI25" s="67" t="s">
        <v>28</v>
      </c>
      <c r="AJ25" s="105" t="str">
        <f t="shared" si="10"/>
        <v>nc</v>
      </c>
      <c r="AK25" s="67" t="s">
        <v>28</v>
      </c>
      <c r="AL25" s="67" t="s">
        <v>28</v>
      </c>
      <c r="AM25" s="67" t="s">
        <v>28</v>
      </c>
      <c r="AN25" s="70" t="s">
        <v>28</v>
      </c>
      <c r="AO25" s="70" t="s">
        <v>28</v>
      </c>
      <c r="AP25" s="80" t="s">
        <v>167</v>
      </c>
    </row>
    <row r="26" spans="1:42" s="168" customFormat="1" ht="13.9" customHeight="1" x14ac:dyDescent="0.25">
      <c r="A26" s="156" t="s">
        <v>172</v>
      </c>
      <c r="B26" s="157" t="s">
        <v>21</v>
      </c>
      <c r="C26" s="158" t="s">
        <v>167</v>
      </c>
      <c r="D26" s="162">
        <v>5.0000000000000001E-3</v>
      </c>
      <c r="E26" s="162">
        <v>5.0000000000000001E-3</v>
      </c>
      <c r="F26" s="177" t="s">
        <v>167</v>
      </c>
      <c r="G26" s="162">
        <v>5.0000000000000001E-3</v>
      </c>
      <c r="H26" s="162">
        <v>5.0000000000000001E-3</v>
      </c>
      <c r="I26" s="177" t="s">
        <v>167</v>
      </c>
      <c r="J26" s="162">
        <v>5.0000000000000001E-3</v>
      </c>
      <c r="K26" s="162">
        <v>5.0000000000000001E-3</v>
      </c>
      <c r="L26" s="177" t="s">
        <v>167</v>
      </c>
      <c r="M26" s="160">
        <v>0.1</v>
      </c>
      <c r="N26" s="160">
        <v>0.1</v>
      </c>
      <c r="O26" s="177" t="s">
        <v>167</v>
      </c>
      <c r="P26" s="160">
        <v>0.1</v>
      </c>
      <c r="Q26" s="160">
        <v>0.1</v>
      </c>
      <c r="R26" s="177" t="s">
        <v>167</v>
      </c>
      <c r="S26" s="162">
        <v>5.0000000000000001E-3</v>
      </c>
      <c r="T26" s="162">
        <v>5.0000000000000001E-3</v>
      </c>
      <c r="U26" s="225" t="s">
        <v>167</v>
      </c>
      <c r="V26" s="218">
        <v>0.1</v>
      </c>
      <c r="W26" s="160">
        <v>0.1</v>
      </c>
      <c r="X26" s="177" t="s">
        <v>167</v>
      </c>
      <c r="Y26" s="162">
        <v>5.0000000000000001E-3</v>
      </c>
      <c r="Z26" s="162">
        <v>5.0000000000000001E-3</v>
      </c>
      <c r="AA26" s="177" t="s">
        <v>167</v>
      </c>
      <c r="AB26" s="160">
        <v>0.1</v>
      </c>
      <c r="AC26" s="160">
        <v>0.1</v>
      </c>
      <c r="AD26" s="177" t="s">
        <v>167</v>
      </c>
      <c r="AE26" s="162">
        <v>5.0000000000000001E-3</v>
      </c>
      <c r="AF26" s="162">
        <v>5.0000000000000001E-3</v>
      </c>
      <c r="AG26" s="177" t="s">
        <v>167</v>
      </c>
      <c r="AH26" s="160">
        <v>0.1</v>
      </c>
      <c r="AI26" s="160">
        <v>0.1</v>
      </c>
      <c r="AJ26" s="177" t="s">
        <v>167</v>
      </c>
      <c r="AK26" s="160" t="s">
        <v>167</v>
      </c>
      <c r="AL26" s="160" t="s">
        <v>167</v>
      </c>
      <c r="AM26" s="160" t="s">
        <v>167</v>
      </c>
      <c r="AN26" s="162" t="s">
        <v>167</v>
      </c>
      <c r="AO26" s="162" t="s">
        <v>167</v>
      </c>
      <c r="AP26" s="167" t="s">
        <v>167</v>
      </c>
    </row>
    <row r="27" spans="1:42" ht="13.9" customHeight="1" x14ac:dyDescent="0.25">
      <c r="A27" s="13" t="s">
        <v>173</v>
      </c>
      <c r="B27" s="26" t="s">
        <v>21</v>
      </c>
      <c r="C27" s="20" t="s">
        <v>167</v>
      </c>
      <c r="D27" s="74" t="s">
        <v>29</v>
      </c>
      <c r="E27" s="74" t="s">
        <v>29</v>
      </c>
      <c r="F27" s="105" t="str">
        <f t="shared" si="0"/>
        <v>nc</v>
      </c>
      <c r="G27" s="74" t="s">
        <v>29</v>
      </c>
      <c r="H27" s="74" t="s">
        <v>29</v>
      </c>
      <c r="I27" s="105" t="str">
        <f t="shared" si="1"/>
        <v>nc</v>
      </c>
      <c r="J27" s="75" t="s">
        <v>30</v>
      </c>
      <c r="K27" s="75" t="s">
        <v>30</v>
      </c>
      <c r="L27" s="110" t="str">
        <f t="shared" si="2"/>
        <v>nc</v>
      </c>
      <c r="M27" s="74" t="s">
        <v>29</v>
      </c>
      <c r="N27" s="74" t="s">
        <v>29</v>
      </c>
      <c r="O27" s="105" t="str">
        <f t="shared" si="3"/>
        <v>nc</v>
      </c>
      <c r="P27" s="74" t="s">
        <v>29</v>
      </c>
      <c r="Q27" s="74" t="s">
        <v>29</v>
      </c>
      <c r="R27" s="105" t="str">
        <f t="shared" si="4"/>
        <v>nc</v>
      </c>
      <c r="S27" s="74" t="s">
        <v>29</v>
      </c>
      <c r="T27" s="75" t="s">
        <v>30</v>
      </c>
      <c r="U27" s="221" t="str">
        <f t="shared" si="5"/>
        <v>nc</v>
      </c>
      <c r="V27" s="122" t="s">
        <v>29</v>
      </c>
      <c r="W27" s="74" t="s">
        <v>29</v>
      </c>
      <c r="X27" s="105" t="str">
        <f t="shared" si="6"/>
        <v>nc</v>
      </c>
      <c r="Y27" s="74" t="s">
        <v>29</v>
      </c>
      <c r="Z27" s="74" t="s">
        <v>29</v>
      </c>
      <c r="AA27" s="105" t="str">
        <f t="shared" si="7"/>
        <v>nc</v>
      </c>
      <c r="AB27" s="74" t="s">
        <v>29</v>
      </c>
      <c r="AC27" s="74" t="s">
        <v>29</v>
      </c>
      <c r="AD27" s="105" t="str">
        <f t="shared" si="8"/>
        <v>nc</v>
      </c>
      <c r="AE27" s="74" t="s">
        <v>29</v>
      </c>
      <c r="AF27" s="74" t="s">
        <v>29</v>
      </c>
      <c r="AG27" s="110" t="str">
        <f t="shared" si="9"/>
        <v>nc</v>
      </c>
      <c r="AH27" s="74" t="s">
        <v>29</v>
      </c>
      <c r="AI27" s="74" t="s">
        <v>29</v>
      </c>
      <c r="AJ27" s="105" t="str">
        <f t="shared" si="10"/>
        <v>nc</v>
      </c>
      <c r="AK27" s="74" t="s">
        <v>29</v>
      </c>
      <c r="AL27" s="74" t="s">
        <v>29</v>
      </c>
      <c r="AM27" s="74" t="s">
        <v>29</v>
      </c>
      <c r="AN27" s="74" t="s">
        <v>29</v>
      </c>
      <c r="AO27" s="74" t="s">
        <v>29</v>
      </c>
      <c r="AP27" s="80" t="s">
        <v>167</v>
      </c>
    </row>
    <row r="28" spans="1:42" ht="13.9" customHeight="1" x14ac:dyDescent="0.25">
      <c r="A28" s="13" t="s">
        <v>174</v>
      </c>
      <c r="B28" s="26" t="s">
        <v>21</v>
      </c>
      <c r="C28" s="20">
        <v>5.0000000000000001E-3</v>
      </c>
      <c r="D28" s="39">
        <v>1.52E-2</v>
      </c>
      <c r="E28" s="76">
        <v>1.4E-2</v>
      </c>
      <c r="F28" s="105">
        <f t="shared" si="0"/>
        <v>8.2191780821917781</v>
      </c>
      <c r="G28" s="75" t="s">
        <v>30</v>
      </c>
      <c r="H28" s="75" t="s">
        <v>30</v>
      </c>
      <c r="I28" s="105" t="str">
        <f t="shared" si="1"/>
        <v>nc</v>
      </c>
      <c r="J28" s="75" t="s">
        <v>30</v>
      </c>
      <c r="K28" s="75" t="s">
        <v>30</v>
      </c>
      <c r="L28" s="110" t="str">
        <f t="shared" si="2"/>
        <v>nc</v>
      </c>
      <c r="M28" s="37">
        <v>2.7000000000000001E-3</v>
      </c>
      <c r="N28" s="37">
        <v>2.8E-3</v>
      </c>
      <c r="O28" s="105">
        <f t="shared" si="3"/>
        <v>3.6363636363636305</v>
      </c>
      <c r="P28" s="75" t="s">
        <v>30</v>
      </c>
      <c r="Q28" s="75" t="s">
        <v>30</v>
      </c>
      <c r="R28" s="105" t="str">
        <f t="shared" si="4"/>
        <v>nc</v>
      </c>
      <c r="S28" s="37">
        <v>2.5000000000000001E-3</v>
      </c>
      <c r="T28" s="37">
        <v>2.3999999999999998E-3</v>
      </c>
      <c r="U28" s="221">
        <f t="shared" si="5"/>
        <v>4.0816326530612352</v>
      </c>
      <c r="V28" s="115">
        <v>0.121</v>
      </c>
      <c r="W28" s="39">
        <v>0.121</v>
      </c>
      <c r="X28" s="105">
        <f t="shared" si="6"/>
        <v>0</v>
      </c>
      <c r="Y28" s="75" t="s">
        <v>30</v>
      </c>
      <c r="Z28" s="75" t="s">
        <v>30</v>
      </c>
      <c r="AA28" s="105" t="str">
        <f t="shared" si="7"/>
        <v>nc</v>
      </c>
      <c r="AB28" s="75" t="s">
        <v>30</v>
      </c>
      <c r="AC28" s="75" t="s">
        <v>30</v>
      </c>
      <c r="AD28" s="105" t="str">
        <f t="shared" si="8"/>
        <v>nc</v>
      </c>
      <c r="AE28" s="75" t="s">
        <v>30</v>
      </c>
      <c r="AF28" s="75" t="s">
        <v>30</v>
      </c>
      <c r="AG28" s="110" t="str">
        <f t="shared" si="9"/>
        <v>nc</v>
      </c>
      <c r="AH28" s="75" t="s">
        <v>30</v>
      </c>
      <c r="AI28" s="75" t="s">
        <v>30</v>
      </c>
      <c r="AJ28" s="105" t="str">
        <f t="shared" si="10"/>
        <v>nc</v>
      </c>
      <c r="AK28" s="75" t="s">
        <v>30</v>
      </c>
      <c r="AL28" s="75" t="s">
        <v>30</v>
      </c>
      <c r="AM28" s="75" t="s">
        <v>30</v>
      </c>
      <c r="AN28" s="75" t="s">
        <v>30</v>
      </c>
      <c r="AO28" s="75" t="s">
        <v>30</v>
      </c>
      <c r="AP28" s="80" t="s">
        <v>167</v>
      </c>
    </row>
    <row r="29" spans="1:42" ht="13.9" customHeight="1" x14ac:dyDescent="0.25">
      <c r="A29" s="13" t="s">
        <v>175</v>
      </c>
      <c r="B29" s="26" t="s">
        <v>21</v>
      </c>
      <c r="C29" s="20" t="s">
        <v>167</v>
      </c>
      <c r="D29" s="67">
        <v>0.03</v>
      </c>
      <c r="E29" s="67">
        <v>0.03</v>
      </c>
      <c r="F29" s="105">
        <f t="shared" si="0"/>
        <v>0</v>
      </c>
      <c r="G29" s="67" t="s">
        <v>52</v>
      </c>
      <c r="H29" s="67" t="s">
        <v>52</v>
      </c>
      <c r="I29" s="105" t="str">
        <f t="shared" si="1"/>
        <v>nc</v>
      </c>
      <c r="J29" s="67" t="s">
        <v>52</v>
      </c>
      <c r="K29" s="67" t="s">
        <v>52</v>
      </c>
      <c r="L29" s="110" t="str">
        <f t="shared" si="2"/>
        <v>nc</v>
      </c>
      <c r="M29" s="67" t="s">
        <v>52</v>
      </c>
      <c r="N29" s="67" t="s">
        <v>52</v>
      </c>
      <c r="O29" s="105" t="str">
        <f t="shared" si="3"/>
        <v>nc</v>
      </c>
      <c r="P29" s="37">
        <v>3.5000000000000003E-2</v>
      </c>
      <c r="Q29" s="37">
        <v>3.4000000000000002E-2</v>
      </c>
      <c r="R29" s="105">
        <f t="shared" si="4"/>
        <v>2.8985507246376834</v>
      </c>
      <c r="S29" s="37">
        <v>2.1999999999999999E-2</v>
      </c>
      <c r="T29" s="37">
        <v>2.1999999999999999E-2</v>
      </c>
      <c r="U29" s="221">
        <f t="shared" si="5"/>
        <v>0</v>
      </c>
      <c r="V29" s="114">
        <v>4.5999999999999999E-2</v>
      </c>
      <c r="W29" s="37">
        <v>4.4999999999999998E-2</v>
      </c>
      <c r="X29" s="105">
        <f t="shared" si="6"/>
        <v>2.1978021978021998</v>
      </c>
      <c r="Y29" s="67" t="s">
        <v>52</v>
      </c>
      <c r="Z29" s="67" t="s">
        <v>52</v>
      </c>
      <c r="AA29" s="105" t="str">
        <f t="shared" si="7"/>
        <v>nc</v>
      </c>
      <c r="AB29" s="37">
        <v>3.3000000000000002E-2</v>
      </c>
      <c r="AC29" s="37">
        <v>3.1E-2</v>
      </c>
      <c r="AD29" s="105">
        <f t="shared" si="8"/>
        <v>6.2500000000000053</v>
      </c>
      <c r="AE29" s="37">
        <v>2.1000000000000001E-2</v>
      </c>
      <c r="AF29" s="37">
        <v>2.1999999999999999E-2</v>
      </c>
      <c r="AG29" s="110">
        <f t="shared" si="9"/>
        <v>4.6511627906976631</v>
      </c>
      <c r="AH29" s="67" t="s">
        <v>52</v>
      </c>
      <c r="AI29" s="67" t="s">
        <v>52</v>
      </c>
      <c r="AJ29" s="105" t="str">
        <f t="shared" si="10"/>
        <v>nc</v>
      </c>
      <c r="AK29" s="67" t="s">
        <v>52</v>
      </c>
      <c r="AL29" s="67" t="s">
        <v>52</v>
      </c>
      <c r="AM29" s="67" t="s">
        <v>52</v>
      </c>
      <c r="AN29" s="67" t="s">
        <v>52</v>
      </c>
      <c r="AO29" s="67" t="s">
        <v>52</v>
      </c>
      <c r="AP29" s="80" t="s">
        <v>167</v>
      </c>
    </row>
    <row r="30" spans="1:42" ht="13.9" customHeight="1" x14ac:dyDescent="0.25">
      <c r="A30" s="13" t="s">
        <v>176</v>
      </c>
      <c r="B30" s="26" t="s">
        <v>21</v>
      </c>
      <c r="C30" s="20" t="s">
        <v>167</v>
      </c>
      <c r="D30" s="75" t="s">
        <v>31</v>
      </c>
      <c r="E30" s="75" t="s">
        <v>31</v>
      </c>
      <c r="F30" s="105" t="str">
        <f t="shared" si="0"/>
        <v>nc</v>
      </c>
      <c r="G30" s="75" t="s">
        <v>31</v>
      </c>
      <c r="H30" s="75" t="s">
        <v>31</v>
      </c>
      <c r="I30" s="105" t="str">
        <f t="shared" si="1"/>
        <v>nc</v>
      </c>
      <c r="J30" s="75" t="s">
        <v>31</v>
      </c>
      <c r="K30" s="75" t="s">
        <v>31</v>
      </c>
      <c r="L30" s="110" t="str">
        <f t="shared" si="2"/>
        <v>nc</v>
      </c>
      <c r="M30" s="75" t="s">
        <v>31</v>
      </c>
      <c r="N30" s="75" t="s">
        <v>31</v>
      </c>
      <c r="O30" s="105" t="str">
        <f t="shared" si="3"/>
        <v>nc</v>
      </c>
      <c r="P30" s="75" t="s">
        <v>31</v>
      </c>
      <c r="Q30" s="75" t="s">
        <v>31</v>
      </c>
      <c r="R30" s="105" t="str">
        <f t="shared" si="4"/>
        <v>nc</v>
      </c>
      <c r="S30" s="75" t="s">
        <v>31</v>
      </c>
      <c r="T30" s="75" t="s">
        <v>31</v>
      </c>
      <c r="U30" s="221" t="str">
        <f t="shared" si="5"/>
        <v>nc</v>
      </c>
      <c r="V30" s="119" t="s">
        <v>31</v>
      </c>
      <c r="W30" s="75" t="s">
        <v>31</v>
      </c>
      <c r="X30" s="105" t="str">
        <f t="shared" si="6"/>
        <v>nc</v>
      </c>
      <c r="Y30" s="75" t="s">
        <v>31</v>
      </c>
      <c r="Z30" s="75" t="s">
        <v>31</v>
      </c>
      <c r="AA30" s="105" t="str">
        <f t="shared" si="7"/>
        <v>nc</v>
      </c>
      <c r="AB30" s="75" t="s">
        <v>31</v>
      </c>
      <c r="AC30" s="75" t="s">
        <v>31</v>
      </c>
      <c r="AD30" s="105" t="str">
        <f t="shared" si="8"/>
        <v>nc</v>
      </c>
      <c r="AE30" s="75" t="s">
        <v>31</v>
      </c>
      <c r="AF30" s="75" t="s">
        <v>31</v>
      </c>
      <c r="AG30" s="110" t="str">
        <f t="shared" si="9"/>
        <v>nc</v>
      </c>
      <c r="AH30" s="75" t="s">
        <v>31</v>
      </c>
      <c r="AI30" s="75" t="s">
        <v>31</v>
      </c>
      <c r="AJ30" s="105" t="str">
        <f t="shared" si="10"/>
        <v>nc</v>
      </c>
      <c r="AK30" s="75" t="s">
        <v>31</v>
      </c>
      <c r="AL30" s="75" t="s">
        <v>31</v>
      </c>
      <c r="AM30" s="75" t="s">
        <v>31</v>
      </c>
      <c r="AN30" s="75" t="s">
        <v>31</v>
      </c>
      <c r="AO30" s="75" t="s">
        <v>31</v>
      </c>
      <c r="AP30" s="80" t="s">
        <v>167</v>
      </c>
    </row>
    <row r="31" spans="1:42" ht="13.9" customHeight="1" x14ac:dyDescent="0.25">
      <c r="A31" s="13" t="s">
        <v>177</v>
      </c>
      <c r="B31" s="26" t="s">
        <v>21</v>
      </c>
      <c r="C31" s="20">
        <v>1.5</v>
      </c>
      <c r="D31" s="38" t="s">
        <v>32</v>
      </c>
      <c r="E31" s="38" t="s">
        <v>32</v>
      </c>
      <c r="F31" s="105" t="str">
        <f t="shared" si="0"/>
        <v>nc</v>
      </c>
      <c r="G31" s="38" t="s">
        <v>32</v>
      </c>
      <c r="H31" s="38" t="s">
        <v>32</v>
      </c>
      <c r="I31" s="105" t="str">
        <f t="shared" si="1"/>
        <v>nc</v>
      </c>
      <c r="J31" s="38" t="s">
        <v>32</v>
      </c>
      <c r="K31" s="38" t="s">
        <v>32</v>
      </c>
      <c r="L31" s="110" t="str">
        <f t="shared" si="2"/>
        <v>nc</v>
      </c>
      <c r="M31" s="38" t="s">
        <v>32</v>
      </c>
      <c r="N31" s="38" t="s">
        <v>32</v>
      </c>
      <c r="O31" s="105" t="str">
        <f t="shared" si="3"/>
        <v>nc</v>
      </c>
      <c r="P31" s="38" t="s">
        <v>32</v>
      </c>
      <c r="Q31" s="38" t="s">
        <v>32</v>
      </c>
      <c r="R31" s="105" t="str">
        <f t="shared" si="4"/>
        <v>nc</v>
      </c>
      <c r="S31" s="38" t="s">
        <v>32</v>
      </c>
      <c r="T31" s="38" t="s">
        <v>32</v>
      </c>
      <c r="U31" s="221" t="str">
        <f t="shared" si="5"/>
        <v>nc</v>
      </c>
      <c r="V31" s="120" t="s">
        <v>32</v>
      </c>
      <c r="W31" s="38" t="s">
        <v>32</v>
      </c>
      <c r="X31" s="105" t="str">
        <f t="shared" si="6"/>
        <v>nc</v>
      </c>
      <c r="Y31" s="38" t="s">
        <v>32</v>
      </c>
      <c r="Z31" s="38" t="s">
        <v>32</v>
      </c>
      <c r="AA31" s="105" t="str">
        <f t="shared" si="7"/>
        <v>nc</v>
      </c>
      <c r="AB31" s="38" t="s">
        <v>32</v>
      </c>
      <c r="AC31" s="38" t="s">
        <v>32</v>
      </c>
      <c r="AD31" s="105" t="str">
        <f t="shared" si="8"/>
        <v>nc</v>
      </c>
      <c r="AE31" s="38" t="s">
        <v>32</v>
      </c>
      <c r="AF31" s="38" t="s">
        <v>32</v>
      </c>
      <c r="AG31" s="110" t="str">
        <f t="shared" si="9"/>
        <v>nc</v>
      </c>
      <c r="AH31" s="38" t="s">
        <v>32</v>
      </c>
      <c r="AI31" s="38" t="s">
        <v>32</v>
      </c>
      <c r="AJ31" s="105" t="str">
        <f t="shared" si="10"/>
        <v>nc</v>
      </c>
      <c r="AK31" s="38" t="s">
        <v>32</v>
      </c>
      <c r="AL31" s="38" t="s">
        <v>32</v>
      </c>
      <c r="AM31" s="38" t="s">
        <v>32</v>
      </c>
      <c r="AN31" s="38" t="s">
        <v>32</v>
      </c>
      <c r="AO31" s="38" t="s">
        <v>32</v>
      </c>
      <c r="AP31" s="80" t="s">
        <v>167</v>
      </c>
    </row>
    <row r="32" spans="1:42" ht="13.9" customHeight="1" x14ac:dyDescent="0.25">
      <c r="A32" s="13" t="s">
        <v>178</v>
      </c>
      <c r="B32" s="26" t="s">
        <v>21</v>
      </c>
      <c r="C32" s="20" t="s">
        <v>179</v>
      </c>
      <c r="D32" s="78" t="s">
        <v>35</v>
      </c>
      <c r="E32" s="78" t="s">
        <v>35</v>
      </c>
      <c r="F32" s="105" t="str">
        <f t="shared" si="0"/>
        <v>nc</v>
      </c>
      <c r="G32" s="39">
        <v>6.0899999999999999E-3</v>
      </c>
      <c r="H32" s="39">
        <v>6.1500000000000001E-3</v>
      </c>
      <c r="I32" s="105">
        <f t="shared" si="1"/>
        <v>0.98039215686274761</v>
      </c>
      <c r="J32" s="39">
        <v>3.9100000000000002E-4</v>
      </c>
      <c r="K32" s="39">
        <v>4.6500000000000003E-4</v>
      </c>
      <c r="L32" s="110">
        <f t="shared" si="2"/>
        <v>17.289719626168228</v>
      </c>
      <c r="M32" s="78">
        <v>3.6000000000000002E-4</v>
      </c>
      <c r="N32" s="37">
        <v>3.5599999999999998E-4</v>
      </c>
      <c r="O32" s="105">
        <f t="shared" si="3"/>
        <v>1.1173184357542019</v>
      </c>
      <c r="P32" s="39">
        <v>1.48E-3</v>
      </c>
      <c r="Q32" s="39">
        <v>1.66E-3</v>
      </c>
      <c r="R32" s="105">
        <f t="shared" si="4"/>
        <v>11.464968152866243</v>
      </c>
      <c r="S32" s="37">
        <v>1.6799999999999999E-4</v>
      </c>
      <c r="T32" s="37">
        <v>1.16E-4</v>
      </c>
      <c r="U32" s="221" t="s">
        <v>233</v>
      </c>
      <c r="V32" s="152" t="s">
        <v>35</v>
      </c>
      <c r="W32" s="78" t="s">
        <v>35</v>
      </c>
      <c r="X32" s="105" t="str">
        <f t="shared" si="6"/>
        <v>nc</v>
      </c>
      <c r="Y32" s="39">
        <v>2.7899999999999999E-3</v>
      </c>
      <c r="Z32" s="39">
        <v>2.8300000000000001E-3</v>
      </c>
      <c r="AA32" s="105">
        <f t="shared" si="7"/>
        <v>1.4234875444839894</v>
      </c>
      <c r="AB32" s="78" t="s">
        <v>35</v>
      </c>
      <c r="AC32" s="78" t="s">
        <v>35</v>
      </c>
      <c r="AD32" s="105" t="str">
        <f t="shared" si="8"/>
        <v>nc</v>
      </c>
      <c r="AE32" s="39">
        <v>1.2800000000000001E-3</v>
      </c>
      <c r="AF32" s="39">
        <v>1.31E-3</v>
      </c>
      <c r="AG32" s="110">
        <f t="shared" si="9"/>
        <v>2.3166023166023058</v>
      </c>
      <c r="AH32" s="39">
        <v>3.98E-3</v>
      </c>
      <c r="AI32" s="39">
        <v>3.7200000000000002E-3</v>
      </c>
      <c r="AJ32" s="105">
        <f t="shared" si="10"/>
        <v>6.7532467532467484</v>
      </c>
      <c r="AK32" s="78" t="s">
        <v>35</v>
      </c>
      <c r="AL32" s="78" t="s">
        <v>35</v>
      </c>
      <c r="AM32" s="78" t="s">
        <v>35</v>
      </c>
      <c r="AN32" s="78" t="s">
        <v>35</v>
      </c>
      <c r="AO32" s="78" t="s">
        <v>35</v>
      </c>
      <c r="AP32" s="80" t="s">
        <v>167</v>
      </c>
    </row>
    <row r="33" spans="1:42" s="168" customFormat="1" ht="13.9" customHeight="1" x14ac:dyDescent="0.25">
      <c r="A33" s="169" t="s">
        <v>180</v>
      </c>
      <c r="B33" s="170" t="s">
        <v>21</v>
      </c>
      <c r="C33" s="171" t="s">
        <v>167</v>
      </c>
      <c r="D33" s="173">
        <v>3.6999999999999999E-4</v>
      </c>
      <c r="E33" s="173">
        <v>3.6999999999999999E-4</v>
      </c>
      <c r="F33" s="177" t="s">
        <v>167</v>
      </c>
      <c r="G33" s="173">
        <v>3.6999999999999999E-4</v>
      </c>
      <c r="H33" s="173">
        <v>3.6999999999999999E-4</v>
      </c>
      <c r="I33" s="177" t="s">
        <v>167</v>
      </c>
      <c r="J33" s="173">
        <v>3.6999999999999999E-4</v>
      </c>
      <c r="K33" s="173">
        <v>3.6999999999999999E-4</v>
      </c>
      <c r="L33" s="177" t="s">
        <v>167</v>
      </c>
      <c r="M33" s="173">
        <v>3.6999999999999999E-4</v>
      </c>
      <c r="N33" s="173">
        <v>3.6999999999999999E-4</v>
      </c>
      <c r="O33" s="177" t="s">
        <v>167</v>
      </c>
      <c r="P33" s="173">
        <v>3.6999999999999999E-4</v>
      </c>
      <c r="Q33" s="173">
        <v>3.6999999999999999E-4</v>
      </c>
      <c r="R33" s="177" t="s">
        <v>167</v>
      </c>
      <c r="S33" s="173">
        <v>3.6999999999999999E-4</v>
      </c>
      <c r="T33" s="173">
        <v>3.6999999999999999E-4</v>
      </c>
      <c r="U33" s="225" t="s">
        <v>167</v>
      </c>
      <c r="V33" s="174">
        <v>3.6999999999999999E-4</v>
      </c>
      <c r="W33" s="173">
        <v>3.6999999999999999E-4</v>
      </c>
      <c r="X33" s="177" t="s">
        <v>167</v>
      </c>
      <c r="Y33" s="162">
        <v>2.4000000000000001E-4</v>
      </c>
      <c r="Z33" s="173">
        <v>2.3800000000000001E-4</v>
      </c>
      <c r="AA33" s="177" t="s">
        <v>167</v>
      </c>
      <c r="AB33" s="173">
        <v>3.6999999999999999E-4</v>
      </c>
      <c r="AC33" s="173">
        <v>3.6999999999999999E-4</v>
      </c>
      <c r="AD33" s="177" t="s">
        <v>167</v>
      </c>
      <c r="AE33" s="173">
        <v>3.6999999999999999E-4</v>
      </c>
      <c r="AF33" s="173">
        <v>3.6999999999999999E-4</v>
      </c>
      <c r="AG33" s="177" t="s">
        <v>167</v>
      </c>
      <c r="AH33" s="173">
        <v>3.6999999999999999E-4</v>
      </c>
      <c r="AI33" s="173">
        <v>3.6999999999999999E-4</v>
      </c>
      <c r="AJ33" s="177" t="s">
        <v>167</v>
      </c>
      <c r="AK33" s="173" t="s">
        <v>167</v>
      </c>
      <c r="AL33" s="173" t="s">
        <v>167</v>
      </c>
      <c r="AM33" s="173" t="s">
        <v>167</v>
      </c>
      <c r="AN33" s="173" t="s">
        <v>167</v>
      </c>
      <c r="AO33" s="173" t="s">
        <v>167</v>
      </c>
      <c r="AP33" s="175" t="s">
        <v>167</v>
      </c>
    </row>
    <row r="34" spans="1:42" ht="13.9" customHeight="1" x14ac:dyDescent="0.25">
      <c r="A34" s="13" t="s">
        <v>181</v>
      </c>
      <c r="B34" s="26" t="s">
        <v>21</v>
      </c>
      <c r="C34" s="20" t="s">
        <v>167</v>
      </c>
      <c r="D34" s="37">
        <v>241</v>
      </c>
      <c r="E34" s="37">
        <v>244</v>
      </c>
      <c r="F34" s="105">
        <f t="shared" si="0"/>
        <v>1.2371134020618557</v>
      </c>
      <c r="G34" s="37">
        <v>225</v>
      </c>
      <c r="H34" s="37">
        <v>230</v>
      </c>
      <c r="I34" s="105">
        <f t="shared" si="1"/>
        <v>2.197802197802198</v>
      </c>
      <c r="J34" s="37">
        <v>445</v>
      </c>
      <c r="K34" s="37">
        <v>443</v>
      </c>
      <c r="L34" s="110">
        <f t="shared" si="2"/>
        <v>0.45045045045045046</v>
      </c>
      <c r="M34" s="37">
        <v>448</v>
      </c>
      <c r="N34" s="37">
        <v>455</v>
      </c>
      <c r="O34" s="105">
        <f t="shared" si="3"/>
        <v>1.5503875968992249</v>
      </c>
      <c r="P34" s="37">
        <v>410</v>
      </c>
      <c r="Q34" s="37">
        <v>405</v>
      </c>
      <c r="R34" s="105">
        <f t="shared" si="4"/>
        <v>1.2269938650306749</v>
      </c>
      <c r="S34" s="37">
        <v>716</v>
      </c>
      <c r="T34" s="37">
        <v>710</v>
      </c>
      <c r="U34" s="221">
        <f t="shared" si="5"/>
        <v>0.84151472650771386</v>
      </c>
      <c r="V34" s="114">
        <v>179</v>
      </c>
      <c r="W34" s="37">
        <v>189</v>
      </c>
      <c r="X34" s="105">
        <f t="shared" si="6"/>
        <v>5.4347826086956523</v>
      </c>
      <c r="Y34" s="37">
        <v>47.1</v>
      </c>
      <c r="Z34" s="37">
        <v>46.5</v>
      </c>
      <c r="AA34" s="105">
        <f t="shared" si="7"/>
        <v>1.2820512820512853</v>
      </c>
      <c r="AB34" s="37">
        <v>129</v>
      </c>
      <c r="AC34" s="37">
        <v>126</v>
      </c>
      <c r="AD34" s="105">
        <f t="shared" si="8"/>
        <v>2.3529411764705883</v>
      </c>
      <c r="AE34" s="37">
        <v>78.7</v>
      </c>
      <c r="AF34" s="47">
        <v>80</v>
      </c>
      <c r="AG34" s="110">
        <f t="shared" si="9"/>
        <v>1.6383112791430336</v>
      </c>
      <c r="AH34" s="37">
        <v>527</v>
      </c>
      <c r="AI34" s="37">
        <v>540</v>
      </c>
      <c r="AJ34" s="105">
        <f t="shared" si="10"/>
        <v>2.4367385192127462</v>
      </c>
      <c r="AK34" s="38" t="s">
        <v>32</v>
      </c>
      <c r="AL34" s="38" t="s">
        <v>32</v>
      </c>
      <c r="AM34" s="38" t="s">
        <v>32</v>
      </c>
      <c r="AN34" s="38" t="s">
        <v>32</v>
      </c>
      <c r="AO34" s="38" t="s">
        <v>32</v>
      </c>
      <c r="AP34" s="80" t="s">
        <v>167</v>
      </c>
    </row>
    <row r="35" spans="1:42" ht="13.9" customHeight="1" x14ac:dyDescent="0.25">
      <c r="A35" s="13" t="s">
        <v>182</v>
      </c>
      <c r="B35" s="26" t="s">
        <v>21</v>
      </c>
      <c r="C35" s="20" t="s">
        <v>167</v>
      </c>
      <c r="D35" s="74" t="s">
        <v>29</v>
      </c>
      <c r="E35" s="74" t="s">
        <v>29</v>
      </c>
      <c r="F35" s="105" t="str">
        <f t="shared" si="0"/>
        <v>nc</v>
      </c>
      <c r="G35" s="74" t="s">
        <v>29</v>
      </c>
      <c r="H35" s="74" t="s">
        <v>29</v>
      </c>
      <c r="I35" s="105" t="str">
        <f t="shared" si="1"/>
        <v>nc</v>
      </c>
      <c r="J35" s="75" t="s">
        <v>30</v>
      </c>
      <c r="K35" s="75" t="s">
        <v>30</v>
      </c>
      <c r="L35" s="110" t="str">
        <f t="shared" si="2"/>
        <v>nc</v>
      </c>
      <c r="M35" s="74" t="s">
        <v>29</v>
      </c>
      <c r="N35" s="74" t="s">
        <v>29</v>
      </c>
      <c r="O35" s="105" t="str">
        <f t="shared" si="3"/>
        <v>nc</v>
      </c>
      <c r="P35" s="74" t="s">
        <v>29</v>
      </c>
      <c r="Q35" s="74" t="s">
        <v>29</v>
      </c>
      <c r="R35" s="105" t="str">
        <f t="shared" si="4"/>
        <v>nc</v>
      </c>
      <c r="S35" s="74" t="s">
        <v>29</v>
      </c>
      <c r="T35" s="75" t="s">
        <v>30</v>
      </c>
      <c r="U35" s="221" t="str">
        <f t="shared" si="5"/>
        <v>nc</v>
      </c>
      <c r="V35" s="122" t="s">
        <v>29</v>
      </c>
      <c r="W35" s="74" t="s">
        <v>29</v>
      </c>
      <c r="X35" s="105" t="str">
        <f t="shared" si="6"/>
        <v>nc</v>
      </c>
      <c r="Y35" s="74" t="s">
        <v>29</v>
      </c>
      <c r="Z35" s="74" t="s">
        <v>29</v>
      </c>
      <c r="AA35" s="105" t="str">
        <f t="shared" si="7"/>
        <v>nc</v>
      </c>
      <c r="AB35" s="74" t="s">
        <v>29</v>
      </c>
      <c r="AC35" s="74" t="s">
        <v>29</v>
      </c>
      <c r="AD35" s="105" t="str">
        <f t="shared" si="8"/>
        <v>nc</v>
      </c>
      <c r="AE35" s="74" t="s">
        <v>29</v>
      </c>
      <c r="AF35" s="74" t="s">
        <v>29</v>
      </c>
      <c r="AG35" s="110" t="str">
        <f t="shared" si="9"/>
        <v>nc</v>
      </c>
      <c r="AH35" s="37">
        <v>7.2000000000000005E-4</v>
      </c>
      <c r="AI35" s="37">
        <v>6.2E-4</v>
      </c>
      <c r="AJ35" s="105">
        <f t="shared" si="10"/>
        <v>14.925373134328366</v>
      </c>
      <c r="AK35" s="74" t="s">
        <v>29</v>
      </c>
      <c r="AL35" s="74" t="s">
        <v>29</v>
      </c>
      <c r="AM35" s="74" t="s">
        <v>29</v>
      </c>
      <c r="AN35" s="74" t="s">
        <v>29</v>
      </c>
      <c r="AO35" s="74" t="s">
        <v>29</v>
      </c>
      <c r="AP35" s="80" t="s">
        <v>167</v>
      </c>
    </row>
    <row r="36" spans="1:42" ht="13.9" customHeight="1" x14ac:dyDescent="0.25">
      <c r="A36" s="17" t="s">
        <v>183</v>
      </c>
      <c r="B36" s="26" t="s">
        <v>21</v>
      </c>
      <c r="C36" s="20" t="s">
        <v>167</v>
      </c>
      <c r="D36" s="37">
        <v>4.4200000000000003E-3</v>
      </c>
      <c r="E36" s="37">
        <v>4.5399999999999998E-3</v>
      </c>
      <c r="F36" s="105">
        <f t="shared" si="0"/>
        <v>2.6785714285714164</v>
      </c>
      <c r="G36" s="75">
        <v>4.7E-2</v>
      </c>
      <c r="H36" s="37">
        <v>4.6300000000000001E-2</v>
      </c>
      <c r="I36" s="105">
        <f t="shared" si="1"/>
        <v>1.5005359056805987</v>
      </c>
      <c r="J36" s="37">
        <v>0.313</v>
      </c>
      <c r="K36" s="37">
        <v>0.30299999999999999</v>
      </c>
      <c r="L36" s="110">
        <f t="shared" si="2"/>
        <v>3.2467532467532498</v>
      </c>
      <c r="M36" s="37">
        <v>2.4399999999999999E-3</v>
      </c>
      <c r="N36" s="37">
        <v>2.3600000000000001E-3</v>
      </c>
      <c r="O36" s="105">
        <f t="shared" si="3"/>
        <v>3.3333333333333237</v>
      </c>
      <c r="P36" s="74">
        <v>4.1999999999999997E-3</v>
      </c>
      <c r="Q36" s="37">
        <v>9.0900000000000009E-3</v>
      </c>
      <c r="R36" s="105" t="s">
        <v>233</v>
      </c>
      <c r="S36" s="37">
        <v>2.35E-2</v>
      </c>
      <c r="T36" s="37">
        <v>2.3099999999999999E-2</v>
      </c>
      <c r="U36" s="221">
        <f t="shared" si="5"/>
        <v>1.7167381974248972</v>
      </c>
      <c r="V36" s="114">
        <v>6.8999999999999997E-4</v>
      </c>
      <c r="W36" s="74">
        <v>6.9999999999999999E-4</v>
      </c>
      <c r="X36" s="105">
        <f t="shared" si="6"/>
        <v>1.4388489208633131</v>
      </c>
      <c r="Y36" s="74" t="s">
        <v>29</v>
      </c>
      <c r="Z36" s="37">
        <v>5.9000000000000003E-4</v>
      </c>
      <c r="AA36" s="105" t="str">
        <f t="shared" si="7"/>
        <v>nc</v>
      </c>
      <c r="AB36" s="74" t="s">
        <v>29</v>
      </c>
      <c r="AC36" s="74" t="s">
        <v>29</v>
      </c>
      <c r="AD36" s="105" t="str">
        <f t="shared" si="8"/>
        <v>nc</v>
      </c>
      <c r="AE36" s="74">
        <v>9.4000000000000004E-3</v>
      </c>
      <c r="AF36" s="37">
        <v>9.2800000000000001E-3</v>
      </c>
      <c r="AG36" s="110">
        <f t="shared" si="9"/>
        <v>1.2847965738758063</v>
      </c>
      <c r="AH36" s="37">
        <v>1.74E-3</v>
      </c>
      <c r="AI36" s="74" t="s">
        <v>29</v>
      </c>
      <c r="AJ36" s="105" t="str">
        <f t="shared" si="10"/>
        <v>nc</v>
      </c>
      <c r="AK36" s="74" t="s">
        <v>29</v>
      </c>
      <c r="AL36" s="74" t="s">
        <v>29</v>
      </c>
      <c r="AM36" s="74" t="s">
        <v>29</v>
      </c>
      <c r="AN36" s="74" t="s">
        <v>29</v>
      </c>
      <c r="AO36" s="74" t="s">
        <v>29</v>
      </c>
      <c r="AP36" s="80" t="s">
        <v>167</v>
      </c>
    </row>
    <row r="37" spans="1:42" ht="13.9" customHeight="1" x14ac:dyDescent="0.25">
      <c r="A37" s="13" t="s">
        <v>184</v>
      </c>
      <c r="B37" s="26" t="s">
        <v>21</v>
      </c>
      <c r="C37" s="20" t="s">
        <v>185</v>
      </c>
      <c r="D37" s="75" t="s">
        <v>30</v>
      </c>
      <c r="E37" s="75" t="s">
        <v>30</v>
      </c>
      <c r="F37" s="105" t="str">
        <f t="shared" si="0"/>
        <v>nc</v>
      </c>
      <c r="G37" s="39">
        <v>4.7000000000000002E-3</v>
      </c>
      <c r="H37" s="39">
        <v>4.8999999999999998E-3</v>
      </c>
      <c r="I37" s="105">
        <f t="shared" si="1"/>
        <v>4.166666666666659</v>
      </c>
      <c r="J37" s="75" t="s">
        <v>41</v>
      </c>
      <c r="K37" s="75" t="s">
        <v>41</v>
      </c>
      <c r="L37" s="110" t="str">
        <f t="shared" si="2"/>
        <v>nc</v>
      </c>
      <c r="M37" s="75" t="s">
        <v>30</v>
      </c>
      <c r="N37" s="75" t="s">
        <v>30</v>
      </c>
      <c r="O37" s="105" t="str">
        <f t="shared" si="3"/>
        <v>nc</v>
      </c>
      <c r="P37" s="75" t="s">
        <v>30</v>
      </c>
      <c r="Q37" s="75" t="s">
        <v>30</v>
      </c>
      <c r="R37" s="105" t="str">
        <f t="shared" si="4"/>
        <v>nc</v>
      </c>
      <c r="S37" s="75" t="s">
        <v>30</v>
      </c>
      <c r="T37" s="75" t="s">
        <v>41</v>
      </c>
      <c r="U37" s="221" t="str">
        <f t="shared" si="5"/>
        <v>nc</v>
      </c>
      <c r="V37" s="119" t="s">
        <v>30</v>
      </c>
      <c r="W37" s="75" t="s">
        <v>30</v>
      </c>
      <c r="X37" s="105" t="str">
        <f t="shared" si="6"/>
        <v>nc</v>
      </c>
      <c r="Y37" s="37">
        <v>1.2999999999999999E-3</v>
      </c>
      <c r="Z37" s="37">
        <v>1.2999999999999999E-3</v>
      </c>
      <c r="AA37" s="105">
        <f t="shared" si="7"/>
        <v>0</v>
      </c>
      <c r="AB37" s="37">
        <v>2.8999999999999998E-3</v>
      </c>
      <c r="AC37" s="37">
        <v>2.8999999999999998E-3</v>
      </c>
      <c r="AD37" s="105">
        <f t="shared" si="8"/>
        <v>0</v>
      </c>
      <c r="AE37" s="37">
        <v>1.2999999999999999E-3</v>
      </c>
      <c r="AF37" s="37">
        <v>1.2999999999999999E-3</v>
      </c>
      <c r="AG37" s="110">
        <f t="shared" si="9"/>
        <v>0</v>
      </c>
      <c r="AH37" s="37">
        <v>1.5E-3</v>
      </c>
      <c r="AI37" s="37">
        <v>1.1000000000000001E-3</v>
      </c>
      <c r="AJ37" s="105" t="s">
        <v>233</v>
      </c>
      <c r="AK37" s="75" t="s">
        <v>30</v>
      </c>
      <c r="AL37" s="75" t="s">
        <v>30</v>
      </c>
      <c r="AM37" s="75" t="s">
        <v>30</v>
      </c>
      <c r="AN37" s="75" t="s">
        <v>30</v>
      </c>
      <c r="AO37" s="75" t="s">
        <v>30</v>
      </c>
      <c r="AP37" s="80" t="s">
        <v>167</v>
      </c>
    </row>
    <row r="38" spans="1:42" s="168" customFormat="1" ht="13.9" customHeight="1" x14ac:dyDescent="0.25">
      <c r="A38" s="169" t="s">
        <v>186</v>
      </c>
      <c r="B38" s="170" t="s">
        <v>21</v>
      </c>
      <c r="C38" s="171" t="s">
        <v>167</v>
      </c>
      <c r="D38" s="173">
        <v>4.0000000000000001E-3</v>
      </c>
      <c r="E38" s="173">
        <v>4.0000000000000001E-3</v>
      </c>
      <c r="F38" s="177" t="s">
        <v>167</v>
      </c>
      <c r="G38" s="173">
        <v>4.0000000000000001E-3</v>
      </c>
      <c r="H38" s="173">
        <v>4.0000000000000001E-3</v>
      </c>
      <c r="I38" s="177" t="s">
        <v>167</v>
      </c>
      <c r="J38" s="173">
        <v>4.0000000000000001E-3</v>
      </c>
      <c r="K38" s="173">
        <v>4.0000000000000001E-3</v>
      </c>
      <c r="L38" s="177" t="s">
        <v>167</v>
      </c>
      <c r="M38" s="173">
        <v>4.0000000000000001E-3</v>
      </c>
      <c r="N38" s="173">
        <v>4.0000000000000001E-3</v>
      </c>
      <c r="O38" s="177" t="s">
        <v>167</v>
      </c>
      <c r="P38" s="173">
        <v>4.0000000000000001E-3</v>
      </c>
      <c r="Q38" s="173">
        <v>4.0000000000000001E-3</v>
      </c>
      <c r="R38" s="177" t="s">
        <v>167</v>
      </c>
      <c r="S38" s="173">
        <v>4.0000000000000001E-3</v>
      </c>
      <c r="T38" s="173">
        <v>4.0000000000000001E-3</v>
      </c>
      <c r="U38" s="225" t="s">
        <v>167</v>
      </c>
      <c r="V38" s="174">
        <v>4.0000000000000001E-3</v>
      </c>
      <c r="W38" s="173">
        <v>4.0000000000000001E-3</v>
      </c>
      <c r="X38" s="177" t="s">
        <v>167</v>
      </c>
      <c r="Y38" s="173">
        <v>3.63E-3</v>
      </c>
      <c r="Z38" s="173">
        <v>3.5899999999999999E-3</v>
      </c>
      <c r="AA38" s="177" t="s">
        <v>167</v>
      </c>
      <c r="AB38" s="173">
        <v>4.0000000000000001E-3</v>
      </c>
      <c r="AC38" s="173">
        <v>4.0000000000000001E-3</v>
      </c>
      <c r="AD38" s="177" t="s">
        <v>167</v>
      </c>
      <c r="AE38" s="173">
        <v>4.0000000000000001E-3</v>
      </c>
      <c r="AF38" s="173">
        <v>4.0000000000000001E-3</v>
      </c>
      <c r="AG38" s="177" t="s">
        <v>167</v>
      </c>
      <c r="AH38" s="173">
        <v>4.0000000000000001E-3</v>
      </c>
      <c r="AI38" s="173">
        <v>4.0000000000000001E-3</v>
      </c>
      <c r="AJ38" s="177" t="s">
        <v>167</v>
      </c>
      <c r="AK38" s="173" t="s">
        <v>167</v>
      </c>
      <c r="AL38" s="173" t="s">
        <v>167</v>
      </c>
      <c r="AM38" s="173" t="s">
        <v>167</v>
      </c>
      <c r="AN38" s="173" t="s">
        <v>167</v>
      </c>
      <c r="AO38" s="173" t="s">
        <v>167</v>
      </c>
      <c r="AP38" s="175" t="s">
        <v>167</v>
      </c>
    </row>
    <row r="39" spans="1:42" ht="13.9" customHeight="1" x14ac:dyDescent="0.25">
      <c r="A39" s="13" t="s">
        <v>187</v>
      </c>
      <c r="B39" s="26" t="s">
        <v>21</v>
      </c>
      <c r="C39" s="20">
        <v>0.3</v>
      </c>
      <c r="D39" s="39">
        <v>24.4</v>
      </c>
      <c r="E39" s="39">
        <v>24.9</v>
      </c>
      <c r="F39" s="105">
        <f t="shared" si="0"/>
        <v>2.028397565922921</v>
      </c>
      <c r="G39" s="39">
        <v>0.504</v>
      </c>
      <c r="H39" s="39">
        <v>0.52500000000000002</v>
      </c>
      <c r="I39" s="105">
        <f t="shared" si="1"/>
        <v>4.0816326530612281</v>
      </c>
      <c r="J39" s="39">
        <v>609</v>
      </c>
      <c r="K39" s="39">
        <v>603</v>
      </c>
      <c r="L39" s="110">
        <f t="shared" si="2"/>
        <v>0.99009900990099009</v>
      </c>
      <c r="M39" s="39">
        <v>0.42299999999999999</v>
      </c>
      <c r="N39" s="39">
        <v>0.39700000000000002</v>
      </c>
      <c r="O39" s="105">
        <f t="shared" si="3"/>
        <v>6.3414634146341387</v>
      </c>
      <c r="P39" s="67" t="s">
        <v>33</v>
      </c>
      <c r="Q39" s="67" t="s">
        <v>33</v>
      </c>
      <c r="R39" s="105" t="str">
        <f t="shared" si="4"/>
        <v>nc</v>
      </c>
      <c r="S39" s="39">
        <v>37.1</v>
      </c>
      <c r="T39" s="71">
        <v>37</v>
      </c>
      <c r="U39" s="221">
        <f t="shared" si="5"/>
        <v>0.26990553306343168</v>
      </c>
      <c r="V39" s="115">
        <v>5.47</v>
      </c>
      <c r="W39" s="39">
        <v>5.68</v>
      </c>
      <c r="X39" s="105">
        <f t="shared" si="6"/>
        <v>3.7668161434977576</v>
      </c>
      <c r="Y39" s="67" t="s">
        <v>33</v>
      </c>
      <c r="Z39" s="67" t="s">
        <v>33</v>
      </c>
      <c r="AA39" s="105" t="str">
        <f t="shared" si="7"/>
        <v>nc</v>
      </c>
      <c r="AB39" s="67" t="s">
        <v>33</v>
      </c>
      <c r="AC39" s="67" t="s">
        <v>33</v>
      </c>
      <c r="AD39" s="105" t="str">
        <f t="shared" si="8"/>
        <v>nc</v>
      </c>
      <c r="AE39" s="39">
        <v>0.41699999999999998</v>
      </c>
      <c r="AF39" s="39">
        <v>0.41899999999999998</v>
      </c>
      <c r="AG39" s="110">
        <f t="shared" si="9"/>
        <v>0.47846889952153154</v>
      </c>
      <c r="AH39" s="37">
        <v>3.5999999999999997E-2</v>
      </c>
      <c r="AI39" s="67" t="s">
        <v>33</v>
      </c>
      <c r="AJ39" s="105" t="str">
        <f t="shared" si="10"/>
        <v>nc</v>
      </c>
      <c r="AK39" s="67" t="s">
        <v>33</v>
      </c>
      <c r="AL39" s="67" t="s">
        <v>33</v>
      </c>
      <c r="AM39" s="67" t="s">
        <v>33</v>
      </c>
      <c r="AN39" s="67" t="s">
        <v>33</v>
      </c>
      <c r="AO39" s="67" t="s">
        <v>33</v>
      </c>
      <c r="AP39" s="80" t="s">
        <v>167</v>
      </c>
    </row>
    <row r="40" spans="1:42" ht="13.9" customHeight="1" x14ac:dyDescent="0.25">
      <c r="A40" s="13" t="s">
        <v>188</v>
      </c>
      <c r="B40" s="26" t="s">
        <v>21</v>
      </c>
      <c r="C40" s="20" t="s">
        <v>189</v>
      </c>
      <c r="D40" s="75" t="s">
        <v>30</v>
      </c>
      <c r="E40" s="75" t="s">
        <v>30</v>
      </c>
      <c r="F40" s="105" t="str">
        <f t="shared" si="0"/>
        <v>nc</v>
      </c>
      <c r="G40" s="75" t="s">
        <v>30</v>
      </c>
      <c r="H40" s="75" t="s">
        <v>30</v>
      </c>
      <c r="I40" s="105" t="str">
        <f t="shared" si="1"/>
        <v>nc</v>
      </c>
      <c r="J40" s="75" t="s">
        <v>30</v>
      </c>
      <c r="K40" s="75" t="s">
        <v>30</v>
      </c>
      <c r="L40" s="110" t="str">
        <f t="shared" si="2"/>
        <v>nc</v>
      </c>
      <c r="M40" s="37">
        <v>3.3E-3</v>
      </c>
      <c r="N40" s="75" t="s">
        <v>30</v>
      </c>
      <c r="O40" s="105" t="str">
        <f t="shared" si="3"/>
        <v>nc</v>
      </c>
      <c r="P40" s="75" t="s">
        <v>30</v>
      </c>
      <c r="Q40" s="75" t="s">
        <v>30</v>
      </c>
      <c r="R40" s="105" t="str">
        <f t="shared" si="4"/>
        <v>nc</v>
      </c>
      <c r="S40" s="75" t="s">
        <v>30</v>
      </c>
      <c r="T40" s="75" t="s">
        <v>30</v>
      </c>
      <c r="U40" s="221" t="str">
        <f t="shared" si="5"/>
        <v>nc</v>
      </c>
      <c r="V40" s="115">
        <v>2.93E-2</v>
      </c>
      <c r="W40" s="39">
        <v>2.8400000000000002E-2</v>
      </c>
      <c r="X40" s="105">
        <f t="shared" si="6"/>
        <v>3.1195840554592653</v>
      </c>
      <c r="Y40" s="75" t="s">
        <v>30</v>
      </c>
      <c r="Z40" s="75" t="s">
        <v>30</v>
      </c>
      <c r="AA40" s="105" t="str">
        <f t="shared" si="7"/>
        <v>nc</v>
      </c>
      <c r="AB40" s="75" t="s">
        <v>30</v>
      </c>
      <c r="AC40" s="75" t="s">
        <v>30</v>
      </c>
      <c r="AD40" s="105" t="str">
        <f t="shared" si="8"/>
        <v>nc</v>
      </c>
      <c r="AE40" s="75" t="s">
        <v>30</v>
      </c>
      <c r="AF40" s="75" t="s">
        <v>30</v>
      </c>
      <c r="AG40" s="110" t="str">
        <f t="shared" si="9"/>
        <v>nc</v>
      </c>
      <c r="AH40" s="39">
        <v>2.2100000000000002E-2</v>
      </c>
      <c r="AI40" s="37">
        <v>5.8999999999999999E-3</v>
      </c>
      <c r="AJ40" s="60">
        <f>IF(AND(ISNUMBER(AI40),ISNUMBER(AH40)),100*ABS(AI40-AH40)/AVERAGE(AH40:AI40),"nc")</f>
        <v>115.71428571428574</v>
      </c>
      <c r="AK40" s="75" t="s">
        <v>30</v>
      </c>
      <c r="AL40" s="75" t="s">
        <v>30</v>
      </c>
      <c r="AM40" s="75" t="s">
        <v>30</v>
      </c>
      <c r="AN40" s="75" t="s">
        <v>30</v>
      </c>
      <c r="AO40" s="75" t="s">
        <v>30</v>
      </c>
      <c r="AP40" s="80" t="s">
        <v>167</v>
      </c>
    </row>
    <row r="41" spans="1:42" s="168" customFormat="1" ht="13.9" customHeight="1" x14ac:dyDescent="0.25">
      <c r="A41" s="169" t="s">
        <v>190</v>
      </c>
      <c r="B41" s="170" t="s">
        <v>21</v>
      </c>
      <c r="C41" s="171" t="s">
        <v>167</v>
      </c>
      <c r="D41" s="173">
        <v>7.0000000000000001E-3</v>
      </c>
      <c r="E41" s="173">
        <v>7.0000000000000001E-3</v>
      </c>
      <c r="F41" s="177" t="s">
        <v>167</v>
      </c>
      <c r="G41" s="173">
        <v>7.0000000000000001E-3</v>
      </c>
      <c r="H41" s="173">
        <v>7.0000000000000001E-3</v>
      </c>
      <c r="I41" s="177" t="s">
        <v>167</v>
      </c>
      <c r="J41" s="173">
        <v>7.0000000000000001E-3</v>
      </c>
      <c r="K41" s="173">
        <v>7.0000000000000001E-3</v>
      </c>
      <c r="L41" s="177" t="s">
        <v>167</v>
      </c>
      <c r="M41" s="173">
        <v>7.0000000000000001E-3</v>
      </c>
      <c r="N41" s="173">
        <v>7.0000000000000001E-3</v>
      </c>
      <c r="O41" s="177" t="s">
        <v>167</v>
      </c>
      <c r="P41" s="173">
        <v>7.0000000000000001E-3</v>
      </c>
      <c r="Q41" s="173">
        <v>7.0000000000000001E-3</v>
      </c>
      <c r="R41" s="177" t="s">
        <v>167</v>
      </c>
      <c r="S41" s="173">
        <v>7.0000000000000001E-3</v>
      </c>
      <c r="T41" s="173">
        <v>7.0000000000000001E-3</v>
      </c>
      <c r="U41" s="225" t="s">
        <v>167</v>
      </c>
      <c r="V41" s="174">
        <v>7.0000000000000001E-3</v>
      </c>
      <c r="W41" s="173">
        <v>7.0000000000000001E-3</v>
      </c>
      <c r="X41" s="177" t="s">
        <v>167</v>
      </c>
      <c r="Y41" s="173">
        <v>6.0200000000000002E-3</v>
      </c>
      <c r="Z41" s="173">
        <v>5.9300000000000004E-3</v>
      </c>
      <c r="AA41" s="177" t="s">
        <v>167</v>
      </c>
      <c r="AB41" s="173">
        <v>7.0000000000000001E-3</v>
      </c>
      <c r="AC41" s="173">
        <v>7.0000000000000001E-3</v>
      </c>
      <c r="AD41" s="177" t="s">
        <v>167</v>
      </c>
      <c r="AE41" s="173">
        <v>7.0000000000000001E-3</v>
      </c>
      <c r="AF41" s="173">
        <v>7.0000000000000001E-3</v>
      </c>
      <c r="AG41" s="177" t="s">
        <v>167</v>
      </c>
      <c r="AH41" s="173">
        <v>7.0000000000000001E-3</v>
      </c>
      <c r="AI41" s="173">
        <v>7.0000000000000001E-3</v>
      </c>
      <c r="AJ41" s="177" t="s">
        <v>167</v>
      </c>
      <c r="AK41" s="173" t="s">
        <v>167</v>
      </c>
      <c r="AL41" s="173" t="s">
        <v>167</v>
      </c>
      <c r="AM41" s="173" t="s">
        <v>167</v>
      </c>
      <c r="AN41" s="173" t="s">
        <v>167</v>
      </c>
      <c r="AO41" s="173" t="s">
        <v>167</v>
      </c>
      <c r="AP41" s="175" t="s">
        <v>167</v>
      </c>
    </row>
    <row r="42" spans="1:42" ht="13.9" customHeight="1" x14ac:dyDescent="0.25">
      <c r="A42" s="13" t="s">
        <v>191</v>
      </c>
      <c r="B42" s="26" t="s">
        <v>21</v>
      </c>
      <c r="C42" s="20" t="s">
        <v>167</v>
      </c>
      <c r="D42" s="67" t="s">
        <v>34</v>
      </c>
      <c r="E42" s="67" t="s">
        <v>34</v>
      </c>
      <c r="F42" s="105" t="str">
        <f t="shared" si="0"/>
        <v>nc</v>
      </c>
      <c r="G42" s="37">
        <v>0.10100000000000001</v>
      </c>
      <c r="H42" s="67">
        <v>0.11</v>
      </c>
      <c r="I42" s="105">
        <f t="shared" si="1"/>
        <v>8.5308056872037863</v>
      </c>
      <c r="J42" s="67" t="s">
        <v>34</v>
      </c>
      <c r="K42" s="67" t="s">
        <v>34</v>
      </c>
      <c r="L42" s="110" t="str">
        <f t="shared" si="2"/>
        <v>nc</v>
      </c>
      <c r="M42" s="37">
        <v>5.6000000000000001E-2</v>
      </c>
      <c r="N42" s="67" t="s">
        <v>34</v>
      </c>
      <c r="O42" s="105" t="str">
        <f t="shared" si="3"/>
        <v>nc</v>
      </c>
      <c r="P42" s="67" t="s">
        <v>34</v>
      </c>
      <c r="Q42" s="67" t="s">
        <v>34</v>
      </c>
      <c r="R42" s="105" t="str">
        <f t="shared" si="4"/>
        <v>nc</v>
      </c>
      <c r="S42" s="67" t="s">
        <v>34</v>
      </c>
      <c r="T42" s="67" t="s">
        <v>34</v>
      </c>
      <c r="U42" s="221" t="str">
        <f t="shared" si="5"/>
        <v>nc</v>
      </c>
      <c r="V42" s="121" t="s">
        <v>34</v>
      </c>
      <c r="W42" s="67" t="s">
        <v>34</v>
      </c>
      <c r="X42" s="105" t="str">
        <f t="shared" si="6"/>
        <v>nc</v>
      </c>
      <c r="Y42" s="67" t="s">
        <v>34</v>
      </c>
      <c r="Z42" s="67" t="s">
        <v>34</v>
      </c>
      <c r="AA42" s="105" t="str">
        <f t="shared" si="7"/>
        <v>nc</v>
      </c>
      <c r="AB42" s="67" t="s">
        <v>34</v>
      </c>
      <c r="AC42" s="67" t="s">
        <v>34</v>
      </c>
      <c r="AD42" s="105" t="str">
        <f t="shared" si="8"/>
        <v>nc</v>
      </c>
      <c r="AE42" s="67" t="s">
        <v>34</v>
      </c>
      <c r="AF42" s="67" t="s">
        <v>34</v>
      </c>
      <c r="AG42" s="110" t="str">
        <f t="shared" si="9"/>
        <v>nc</v>
      </c>
      <c r="AH42" s="37">
        <v>0.126</v>
      </c>
      <c r="AI42" s="37">
        <v>0.13500000000000001</v>
      </c>
      <c r="AJ42" s="105">
        <f t="shared" si="10"/>
        <v>6.8965517241379368</v>
      </c>
      <c r="AK42" s="67" t="s">
        <v>34</v>
      </c>
      <c r="AL42" s="67" t="s">
        <v>34</v>
      </c>
      <c r="AM42" s="67" t="s">
        <v>34</v>
      </c>
      <c r="AN42" s="67" t="s">
        <v>34</v>
      </c>
      <c r="AO42" s="67" t="s">
        <v>34</v>
      </c>
      <c r="AP42" s="80" t="s">
        <v>167</v>
      </c>
    </row>
    <row r="43" spans="1:42" ht="13.9" customHeight="1" x14ac:dyDescent="0.25">
      <c r="A43" s="13" t="s">
        <v>192</v>
      </c>
      <c r="B43" s="26" t="s">
        <v>21</v>
      </c>
      <c r="C43" s="20" t="s">
        <v>167</v>
      </c>
      <c r="D43" s="37">
        <v>105</v>
      </c>
      <c r="E43" s="37">
        <v>108</v>
      </c>
      <c r="F43" s="105">
        <f t="shared" si="0"/>
        <v>2.816901408450704</v>
      </c>
      <c r="G43" s="37">
        <v>241</v>
      </c>
      <c r="H43" s="37">
        <v>241</v>
      </c>
      <c r="I43" s="105">
        <f t="shared" si="1"/>
        <v>0</v>
      </c>
      <c r="J43" s="37">
        <v>240</v>
      </c>
      <c r="K43" s="37">
        <v>234</v>
      </c>
      <c r="L43" s="110">
        <f t="shared" si="2"/>
        <v>2.5316455696202533</v>
      </c>
      <c r="M43" s="37">
        <v>359</v>
      </c>
      <c r="N43" s="37">
        <v>326</v>
      </c>
      <c r="O43" s="105">
        <f t="shared" si="3"/>
        <v>9.6350364963503647</v>
      </c>
      <c r="P43" s="37">
        <v>101</v>
      </c>
      <c r="Q43" s="37">
        <v>95.3</v>
      </c>
      <c r="R43" s="105">
        <f t="shared" si="4"/>
        <v>5.8074375955170678</v>
      </c>
      <c r="S43" s="37">
        <v>152</v>
      </c>
      <c r="T43" s="37">
        <v>158</v>
      </c>
      <c r="U43" s="221">
        <f t="shared" si="5"/>
        <v>3.870967741935484</v>
      </c>
      <c r="V43" s="114">
        <v>55.4</v>
      </c>
      <c r="W43" s="37">
        <v>54.1</v>
      </c>
      <c r="X43" s="105">
        <f t="shared" si="6"/>
        <v>2.3744292237442872</v>
      </c>
      <c r="Y43" s="37">
        <v>11.4</v>
      </c>
      <c r="Z43" s="37">
        <v>11.3</v>
      </c>
      <c r="AA43" s="105">
        <f t="shared" si="7"/>
        <v>0.8810572687224637</v>
      </c>
      <c r="AB43" s="37">
        <v>61.1</v>
      </c>
      <c r="AC43" s="37">
        <v>59.5</v>
      </c>
      <c r="AD43" s="105">
        <f t="shared" si="8"/>
        <v>2.653399668325044</v>
      </c>
      <c r="AE43" s="37">
        <v>26.4</v>
      </c>
      <c r="AF43" s="37">
        <v>26.5</v>
      </c>
      <c r="AG43" s="110">
        <f t="shared" si="9"/>
        <v>0.37807183364839858</v>
      </c>
      <c r="AH43" s="37">
        <v>449</v>
      </c>
      <c r="AI43" s="37">
        <v>460</v>
      </c>
      <c r="AJ43" s="105">
        <f t="shared" si="10"/>
        <v>2.4202420242024201</v>
      </c>
      <c r="AK43" s="38" t="s">
        <v>32</v>
      </c>
      <c r="AL43" s="38" t="s">
        <v>32</v>
      </c>
      <c r="AM43" s="38" t="s">
        <v>32</v>
      </c>
      <c r="AN43" s="38" t="s">
        <v>32</v>
      </c>
      <c r="AO43" s="38" t="s">
        <v>32</v>
      </c>
      <c r="AP43" s="80" t="s">
        <v>167</v>
      </c>
    </row>
    <row r="44" spans="1:42" ht="13.9" customHeight="1" x14ac:dyDescent="0.25">
      <c r="A44" s="17" t="s">
        <v>193</v>
      </c>
      <c r="B44" s="26" t="s">
        <v>21</v>
      </c>
      <c r="C44" s="20" t="s">
        <v>167</v>
      </c>
      <c r="D44" s="37">
        <v>2.71</v>
      </c>
      <c r="E44" s="37">
        <v>2.75</v>
      </c>
      <c r="F44" s="105">
        <f t="shared" si="0"/>
        <v>1.4652014652014664</v>
      </c>
      <c r="G44" s="37">
        <v>12.2</v>
      </c>
      <c r="H44" s="37">
        <v>12.7</v>
      </c>
      <c r="I44" s="105">
        <f t="shared" si="1"/>
        <v>4.0160642570281126</v>
      </c>
      <c r="J44" s="37">
        <v>89.2</v>
      </c>
      <c r="K44" s="37">
        <v>88.2</v>
      </c>
      <c r="L44" s="110">
        <f t="shared" si="2"/>
        <v>1.1273957158962795</v>
      </c>
      <c r="M44" s="37">
        <v>0.24099999999999999</v>
      </c>
      <c r="N44" s="37">
        <v>0.21299999999999999</v>
      </c>
      <c r="O44" s="105">
        <f t="shared" si="3"/>
        <v>12.334801762114537</v>
      </c>
      <c r="P44" s="37">
        <v>13.6</v>
      </c>
      <c r="Q44" s="37">
        <v>13.2</v>
      </c>
      <c r="R44" s="105">
        <f t="shared" si="4"/>
        <v>2.9850746268656745</v>
      </c>
      <c r="S44" s="47">
        <v>64</v>
      </c>
      <c r="T44" s="37">
        <v>63.8</v>
      </c>
      <c r="U44" s="221">
        <f t="shared" si="5"/>
        <v>0.31298904538341604</v>
      </c>
      <c r="V44" s="114">
        <v>0.82799999999999996</v>
      </c>
      <c r="W44" s="37">
        <v>0.80500000000000005</v>
      </c>
      <c r="X44" s="105">
        <f t="shared" si="6"/>
        <v>2.8169014084506929</v>
      </c>
      <c r="Y44" s="67" t="s">
        <v>28</v>
      </c>
      <c r="Z44" s="67" t="s">
        <v>28</v>
      </c>
      <c r="AA44" s="105" t="str">
        <f t="shared" si="7"/>
        <v>nc</v>
      </c>
      <c r="AB44" s="67" t="s">
        <v>28</v>
      </c>
      <c r="AC44" s="67" t="s">
        <v>28</v>
      </c>
      <c r="AD44" s="105" t="str">
        <f t="shared" si="8"/>
        <v>nc</v>
      </c>
      <c r="AE44" s="38">
        <v>1.9</v>
      </c>
      <c r="AF44" s="37">
        <v>1.88</v>
      </c>
      <c r="AG44" s="110">
        <f t="shared" si="9"/>
        <v>1.0582010582010593</v>
      </c>
      <c r="AH44" s="37">
        <v>0.69199999999999995</v>
      </c>
      <c r="AI44" s="37">
        <v>0.69499999999999995</v>
      </c>
      <c r="AJ44" s="105">
        <f t="shared" si="10"/>
        <v>0.43258832011535725</v>
      </c>
      <c r="AK44" s="67" t="s">
        <v>28</v>
      </c>
      <c r="AL44" s="67" t="s">
        <v>28</v>
      </c>
      <c r="AM44" s="67" t="s">
        <v>28</v>
      </c>
      <c r="AN44" s="67" t="s">
        <v>28</v>
      </c>
      <c r="AO44" s="67" t="s">
        <v>28</v>
      </c>
      <c r="AP44" s="80" t="s">
        <v>167</v>
      </c>
    </row>
    <row r="45" spans="1:42" ht="13.9" customHeight="1" x14ac:dyDescent="0.25">
      <c r="A45" s="13" t="s">
        <v>194</v>
      </c>
      <c r="B45" s="26" t="s">
        <v>21</v>
      </c>
      <c r="C45" s="20">
        <v>7.2999999999999995E-2</v>
      </c>
      <c r="D45" s="75" t="s">
        <v>30</v>
      </c>
      <c r="E45" s="75" t="s">
        <v>30</v>
      </c>
      <c r="F45" s="105" t="str">
        <f t="shared" si="0"/>
        <v>nc</v>
      </c>
      <c r="G45" s="75" t="s">
        <v>30</v>
      </c>
      <c r="H45" s="75" t="s">
        <v>30</v>
      </c>
      <c r="I45" s="105" t="str">
        <f t="shared" si="1"/>
        <v>nc</v>
      </c>
      <c r="J45" s="75" t="s">
        <v>30</v>
      </c>
      <c r="K45" s="75">
        <v>1E-3</v>
      </c>
      <c r="L45" s="110" t="str">
        <f t="shared" si="2"/>
        <v>nc</v>
      </c>
      <c r="M45" s="37">
        <v>2.2000000000000001E-3</v>
      </c>
      <c r="N45" s="37">
        <v>2.2000000000000001E-3</v>
      </c>
      <c r="O45" s="105">
        <f t="shared" si="3"/>
        <v>0</v>
      </c>
      <c r="P45" s="75" t="s">
        <v>30</v>
      </c>
      <c r="Q45" s="75" t="s">
        <v>30</v>
      </c>
      <c r="R45" s="105" t="str">
        <f t="shared" si="4"/>
        <v>nc</v>
      </c>
      <c r="S45" s="75" t="s">
        <v>30</v>
      </c>
      <c r="T45" s="75" t="s">
        <v>30</v>
      </c>
      <c r="U45" s="221" t="str">
        <f t="shared" si="5"/>
        <v>nc</v>
      </c>
      <c r="V45" s="119">
        <v>5.0000000000000001E-3</v>
      </c>
      <c r="W45" s="37">
        <v>5.1999999999999998E-3</v>
      </c>
      <c r="X45" s="105">
        <f t="shared" si="6"/>
        <v>3.9215686274509736</v>
      </c>
      <c r="Y45" s="75" t="s">
        <v>30</v>
      </c>
      <c r="Z45" s="75" t="s">
        <v>30</v>
      </c>
      <c r="AA45" s="105" t="str">
        <f t="shared" si="7"/>
        <v>nc</v>
      </c>
      <c r="AB45" s="37">
        <v>2.5000000000000001E-3</v>
      </c>
      <c r="AC45" s="37">
        <v>2.5000000000000001E-3</v>
      </c>
      <c r="AD45" s="105">
        <f t="shared" si="8"/>
        <v>0</v>
      </c>
      <c r="AE45" s="75" t="s">
        <v>30</v>
      </c>
      <c r="AF45" s="75" t="s">
        <v>30</v>
      </c>
      <c r="AG45" s="110" t="str">
        <f t="shared" si="9"/>
        <v>nc</v>
      </c>
      <c r="AH45" s="75" t="s">
        <v>30</v>
      </c>
      <c r="AI45" s="75" t="s">
        <v>30</v>
      </c>
      <c r="AJ45" s="105" t="str">
        <f t="shared" si="10"/>
        <v>nc</v>
      </c>
      <c r="AK45" s="75" t="s">
        <v>30</v>
      </c>
      <c r="AL45" s="75" t="s">
        <v>30</v>
      </c>
      <c r="AM45" s="75" t="s">
        <v>30</v>
      </c>
      <c r="AN45" s="75" t="s">
        <v>30</v>
      </c>
      <c r="AO45" s="75" t="s">
        <v>30</v>
      </c>
      <c r="AP45" s="80" t="s">
        <v>167</v>
      </c>
    </row>
    <row r="46" spans="1:42" ht="13.9" customHeight="1" x14ac:dyDescent="0.25">
      <c r="A46" s="17" t="s">
        <v>195</v>
      </c>
      <c r="B46" s="26" t="s">
        <v>21</v>
      </c>
      <c r="C46" s="20" t="s">
        <v>196</v>
      </c>
      <c r="D46" s="37">
        <v>1.7899999999999999E-2</v>
      </c>
      <c r="E46" s="37">
        <v>1.84E-2</v>
      </c>
      <c r="F46" s="105">
        <f t="shared" si="0"/>
        <v>2.754820936639121</v>
      </c>
      <c r="G46" s="39">
        <v>0.17299999999999999</v>
      </c>
      <c r="H46" s="39">
        <v>0.17100000000000001</v>
      </c>
      <c r="I46" s="105">
        <f t="shared" si="1"/>
        <v>1.1627906976744036</v>
      </c>
      <c r="J46" s="69">
        <v>0.16</v>
      </c>
      <c r="K46" s="39">
        <v>0.155</v>
      </c>
      <c r="L46" s="110">
        <f t="shared" si="2"/>
        <v>3.1746031746031775</v>
      </c>
      <c r="M46" s="37">
        <v>1.61E-2</v>
      </c>
      <c r="N46" s="37">
        <v>1.5699999999999999E-2</v>
      </c>
      <c r="O46" s="105">
        <f t="shared" si="3"/>
        <v>2.5157232704402586</v>
      </c>
      <c r="P46" s="75">
        <v>2.3E-2</v>
      </c>
      <c r="Q46" s="37">
        <v>2.53E-2</v>
      </c>
      <c r="R46" s="105">
        <f t="shared" si="4"/>
        <v>9.5238095238095237</v>
      </c>
      <c r="S46" s="37">
        <v>2.7400000000000001E-2</v>
      </c>
      <c r="T46" s="37">
        <v>2.6499999999999999E-2</v>
      </c>
      <c r="U46" s="221">
        <f t="shared" si="5"/>
        <v>3.3395176252319163</v>
      </c>
      <c r="V46" s="119" t="s">
        <v>31</v>
      </c>
      <c r="W46" s="75" t="s">
        <v>31</v>
      </c>
      <c r="X46" s="105" t="str">
        <f t="shared" si="6"/>
        <v>nc</v>
      </c>
      <c r="Y46" s="75" t="s">
        <v>31</v>
      </c>
      <c r="Z46" s="75" t="s">
        <v>31</v>
      </c>
      <c r="AA46" s="105" t="str">
        <f t="shared" si="7"/>
        <v>nc</v>
      </c>
      <c r="AB46" s="37">
        <v>8.0999999999999996E-3</v>
      </c>
      <c r="AC46" s="37">
        <v>8.3000000000000001E-3</v>
      </c>
      <c r="AD46" s="105">
        <f t="shared" si="8"/>
        <v>2.439024390243909</v>
      </c>
      <c r="AE46" s="37">
        <v>4.9700000000000001E-2</v>
      </c>
      <c r="AF46" s="75">
        <v>0.05</v>
      </c>
      <c r="AG46" s="110">
        <f t="shared" si="9"/>
        <v>0.6018054162487495</v>
      </c>
      <c r="AH46" s="39">
        <v>0.38800000000000001</v>
      </c>
      <c r="AI46" s="39">
        <v>0.39400000000000002</v>
      </c>
      <c r="AJ46" s="105">
        <f t="shared" si="10"/>
        <v>1.5345268542199502</v>
      </c>
      <c r="AK46" s="75" t="s">
        <v>31</v>
      </c>
      <c r="AL46" s="75" t="s">
        <v>31</v>
      </c>
      <c r="AM46" s="75" t="s">
        <v>31</v>
      </c>
      <c r="AN46" s="75" t="s">
        <v>31</v>
      </c>
      <c r="AO46" s="75" t="s">
        <v>31</v>
      </c>
      <c r="AP46" s="80" t="s">
        <v>167</v>
      </c>
    </row>
    <row r="47" spans="1:42" s="168" customFormat="1" ht="13.9" customHeight="1" x14ac:dyDescent="0.25">
      <c r="A47" s="169" t="s">
        <v>197</v>
      </c>
      <c r="B47" s="170" t="s">
        <v>21</v>
      </c>
      <c r="C47" s="171" t="s">
        <v>167</v>
      </c>
      <c r="D47" s="173">
        <v>0.15</v>
      </c>
      <c r="E47" s="173">
        <v>0.15</v>
      </c>
      <c r="F47" s="177" t="s">
        <v>167</v>
      </c>
      <c r="G47" s="173">
        <v>0.15</v>
      </c>
      <c r="H47" s="173">
        <v>0.15</v>
      </c>
      <c r="I47" s="177" t="s">
        <v>167</v>
      </c>
      <c r="J47" s="173">
        <v>0.15</v>
      </c>
      <c r="K47" s="173">
        <v>0.15</v>
      </c>
      <c r="L47" s="177" t="s">
        <v>167</v>
      </c>
      <c r="M47" s="173">
        <v>0.15</v>
      </c>
      <c r="N47" s="173">
        <v>0.15</v>
      </c>
      <c r="O47" s="177" t="s">
        <v>167</v>
      </c>
      <c r="P47" s="173">
        <v>0.15</v>
      </c>
      <c r="Q47" s="173">
        <v>0.15</v>
      </c>
      <c r="R47" s="177" t="s">
        <v>167</v>
      </c>
      <c r="S47" s="173">
        <v>0.15</v>
      </c>
      <c r="T47" s="173">
        <v>0.15</v>
      </c>
      <c r="U47" s="225" t="s">
        <v>167</v>
      </c>
      <c r="V47" s="174">
        <v>0.15</v>
      </c>
      <c r="W47" s="173">
        <v>0.15</v>
      </c>
      <c r="X47" s="177" t="s">
        <v>167</v>
      </c>
      <c r="Y47" s="178">
        <v>0.14000000000000001</v>
      </c>
      <c r="Z47" s="173">
        <v>0.13900000000000001</v>
      </c>
      <c r="AA47" s="177" t="s">
        <v>167</v>
      </c>
      <c r="AB47" s="173">
        <v>0.15</v>
      </c>
      <c r="AC47" s="173">
        <v>0.15</v>
      </c>
      <c r="AD47" s="177" t="s">
        <v>167</v>
      </c>
      <c r="AE47" s="173">
        <v>0.15</v>
      </c>
      <c r="AF47" s="173">
        <v>0.15</v>
      </c>
      <c r="AG47" s="177" t="s">
        <v>167</v>
      </c>
      <c r="AH47" s="173">
        <v>0.15</v>
      </c>
      <c r="AI47" s="173">
        <v>0.15</v>
      </c>
      <c r="AJ47" s="177" t="s">
        <v>167</v>
      </c>
      <c r="AK47" s="173" t="s">
        <v>167</v>
      </c>
      <c r="AL47" s="173" t="s">
        <v>167</v>
      </c>
      <c r="AM47" s="173" t="s">
        <v>167</v>
      </c>
      <c r="AN47" s="173" t="s">
        <v>167</v>
      </c>
      <c r="AO47" s="173" t="s">
        <v>167</v>
      </c>
      <c r="AP47" s="175" t="s">
        <v>167</v>
      </c>
    </row>
    <row r="48" spans="1:42" ht="13.9" customHeight="1" x14ac:dyDescent="0.25">
      <c r="A48" s="13" t="s">
        <v>198</v>
      </c>
      <c r="B48" s="26" t="s">
        <v>21</v>
      </c>
      <c r="C48" s="20" t="s">
        <v>167</v>
      </c>
      <c r="D48" s="47">
        <v>5</v>
      </c>
      <c r="E48" s="37">
        <v>5.0999999999999996</v>
      </c>
      <c r="F48" s="105">
        <f t="shared" si="0"/>
        <v>1.9801980198019733</v>
      </c>
      <c r="G48" s="37">
        <v>7.2</v>
      </c>
      <c r="H48" s="37">
        <v>7.8</v>
      </c>
      <c r="I48" s="105">
        <f t="shared" si="1"/>
        <v>7.9999999999999956</v>
      </c>
      <c r="J48" s="47">
        <v>8</v>
      </c>
      <c r="K48" s="47">
        <v>8</v>
      </c>
      <c r="L48" s="110">
        <f t="shared" si="2"/>
        <v>0</v>
      </c>
      <c r="M48" s="37">
        <v>7.4</v>
      </c>
      <c r="N48" s="37">
        <v>6.4</v>
      </c>
      <c r="O48" s="105">
        <f t="shared" si="3"/>
        <v>14.492753623188404</v>
      </c>
      <c r="P48" s="37">
        <v>7.1</v>
      </c>
      <c r="Q48" s="37">
        <v>6.8</v>
      </c>
      <c r="R48" s="105">
        <f t="shared" si="4"/>
        <v>4.3165467625899261</v>
      </c>
      <c r="S48" s="37">
        <v>7.9</v>
      </c>
      <c r="T48" s="37">
        <v>7.8</v>
      </c>
      <c r="U48" s="221">
        <f t="shared" si="5"/>
        <v>1.2738853503184782</v>
      </c>
      <c r="V48" s="114">
        <v>3.3</v>
      </c>
      <c r="W48" s="37">
        <v>3.1</v>
      </c>
      <c r="X48" s="105">
        <f t="shared" si="6"/>
        <v>6.2499999999999911</v>
      </c>
      <c r="Y48" s="47" t="s">
        <v>56</v>
      </c>
      <c r="Z48" s="47" t="s">
        <v>56</v>
      </c>
      <c r="AA48" s="105" t="str">
        <f t="shared" si="7"/>
        <v>nc</v>
      </c>
      <c r="AB48" s="47">
        <v>3</v>
      </c>
      <c r="AC48" s="37">
        <v>2.7</v>
      </c>
      <c r="AD48" s="105">
        <f t="shared" si="8"/>
        <v>10.526315789473678</v>
      </c>
      <c r="AE48" s="37">
        <v>2.6</v>
      </c>
      <c r="AF48" s="37">
        <v>2.5</v>
      </c>
      <c r="AG48" s="110">
        <f t="shared" si="9"/>
        <v>3.9215686274509842</v>
      </c>
      <c r="AH48" s="37">
        <v>4.4000000000000004</v>
      </c>
      <c r="AI48" s="37">
        <v>4.7</v>
      </c>
      <c r="AJ48" s="105">
        <f t="shared" si="10"/>
        <v>6.5934065934065886</v>
      </c>
      <c r="AK48" s="47" t="s">
        <v>56</v>
      </c>
      <c r="AL48" s="47" t="s">
        <v>56</v>
      </c>
      <c r="AM48" s="47" t="s">
        <v>56</v>
      </c>
      <c r="AN48" s="47" t="s">
        <v>56</v>
      </c>
      <c r="AO48" s="47" t="s">
        <v>56</v>
      </c>
      <c r="AP48" s="80" t="s">
        <v>167</v>
      </c>
    </row>
    <row r="49" spans="1:42" ht="13.9" customHeight="1" x14ac:dyDescent="0.25">
      <c r="A49" s="13" t="s">
        <v>199</v>
      </c>
      <c r="B49" s="26" t="s">
        <v>21</v>
      </c>
      <c r="C49" s="20">
        <v>1E-3</v>
      </c>
      <c r="D49" s="75" t="s">
        <v>30</v>
      </c>
      <c r="E49" s="75" t="s">
        <v>30</v>
      </c>
      <c r="F49" s="105" t="str">
        <f t="shared" si="0"/>
        <v>nc</v>
      </c>
      <c r="G49" s="75" t="s">
        <v>30</v>
      </c>
      <c r="H49" s="75" t="s">
        <v>30</v>
      </c>
      <c r="I49" s="105" t="str">
        <f t="shared" si="1"/>
        <v>nc</v>
      </c>
      <c r="J49" s="75" t="s">
        <v>30</v>
      </c>
      <c r="K49" s="75" t="s">
        <v>30</v>
      </c>
      <c r="L49" s="110" t="str">
        <f t="shared" si="2"/>
        <v>nc</v>
      </c>
      <c r="M49" s="75" t="s">
        <v>30</v>
      </c>
      <c r="N49" s="75" t="s">
        <v>30</v>
      </c>
      <c r="O49" s="105" t="str">
        <f t="shared" si="3"/>
        <v>nc</v>
      </c>
      <c r="P49" s="75" t="s">
        <v>30</v>
      </c>
      <c r="Q49" s="75" t="s">
        <v>30</v>
      </c>
      <c r="R49" s="105" t="str">
        <f t="shared" si="4"/>
        <v>nc</v>
      </c>
      <c r="S49" s="75" t="s">
        <v>30</v>
      </c>
      <c r="T49" s="75" t="s">
        <v>30</v>
      </c>
      <c r="U49" s="221" t="str">
        <f t="shared" si="5"/>
        <v>nc</v>
      </c>
      <c r="V49" s="119" t="s">
        <v>30</v>
      </c>
      <c r="W49" s="75" t="s">
        <v>30</v>
      </c>
      <c r="X49" s="105" t="str">
        <f t="shared" si="6"/>
        <v>nc</v>
      </c>
      <c r="Y49" s="75" t="s">
        <v>30</v>
      </c>
      <c r="Z49" s="75" t="s">
        <v>30</v>
      </c>
      <c r="AA49" s="105" t="str">
        <f t="shared" si="7"/>
        <v>nc</v>
      </c>
      <c r="AB49" s="76">
        <v>3.0000000000000001E-3</v>
      </c>
      <c r="AC49" s="39">
        <v>2.8999999999999998E-3</v>
      </c>
      <c r="AD49" s="105">
        <f t="shared" si="8"/>
        <v>3.3898305084745854</v>
      </c>
      <c r="AE49" s="75" t="s">
        <v>30</v>
      </c>
      <c r="AF49" s="75" t="s">
        <v>30</v>
      </c>
      <c r="AG49" s="110" t="str">
        <f t="shared" si="9"/>
        <v>nc</v>
      </c>
      <c r="AH49" s="75" t="s">
        <v>30</v>
      </c>
      <c r="AI49" s="75" t="s">
        <v>30</v>
      </c>
      <c r="AJ49" s="105" t="str">
        <f t="shared" si="10"/>
        <v>nc</v>
      </c>
      <c r="AK49" s="75" t="s">
        <v>30</v>
      </c>
      <c r="AL49" s="75" t="s">
        <v>30</v>
      </c>
      <c r="AM49" s="75" t="s">
        <v>30</v>
      </c>
      <c r="AN49" s="75" t="s">
        <v>30</v>
      </c>
      <c r="AO49" s="75" t="s">
        <v>30</v>
      </c>
      <c r="AP49" s="80" t="s">
        <v>167</v>
      </c>
    </row>
    <row r="50" spans="1:42" ht="13.9" customHeight="1" x14ac:dyDescent="0.25">
      <c r="A50" s="13" t="s">
        <v>200</v>
      </c>
      <c r="B50" s="26" t="s">
        <v>21</v>
      </c>
      <c r="C50" s="20">
        <v>1E-4</v>
      </c>
      <c r="D50" s="78" t="s">
        <v>35</v>
      </c>
      <c r="E50" s="78" t="s">
        <v>35</v>
      </c>
      <c r="F50" s="105" t="str">
        <f t="shared" si="0"/>
        <v>nc</v>
      </c>
      <c r="G50" s="78" t="s">
        <v>35</v>
      </c>
      <c r="H50" s="78" t="s">
        <v>35</v>
      </c>
      <c r="I50" s="105" t="str">
        <f t="shared" si="1"/>
        <v>nc</v>
      </c>
      <c r="J50" s="74" t="s">
        <v>42</v>
      </c>
      <c r="K50" s="74" t="s">
        <v>42</v>
      </c>
      <c r="L50" s="110" t="str">
        <f t="shared" si="2"/>
        <v>nc</v>
      </c>
      <c r="M50" s="78" t="s">
        <v>35</v>
      </c>
      <c r="N50" s="78" t="s">
        <v>35</v>
      </c>
      <c r="O50" s="105" t="str">
        <f t="shared" si="3"/>
        <v>nc</v>
      </c>
      <c r="P50" s="78" t="s">
        <v>35</v>
      </c>
      <c r="Q50" s="78" t="s">
        <v>35</v>
      </c>
      <c r="R50" s="105" t="str">
        <f t="shared" si="4"/>
        <v>nc</v>
      </c>
      <c r="S50" s="78" t="s">
        <v>35</v>
      </c>
      <c r="T50" s="74" t="s">
        <v>42</v>
      </c>
      <c r="U50" s="221" t="str">
        <f t="shared" si="5"/>
        <v>nc</v>
      </c>
      <c r="V50" s="152" t="s">
        <v>35</v>
      </c>
      <c r="W50" s="78" t="s">
        <v>35</v>
      </c>
      <c r="X50" s="105" t="str">
        <f t="shared" si="6"/>
        <v>nc</v>
      </c>
      <c r="Y50" s="78" t="s">
        <v>35</v>
      </c>
      <c r="Z50" s="78" t="s">
        <v>35</v>
      </c>
      <c r="AA50" s="105" t="str">
        <f t="shared" si="7"/>
        <v>nc</v>
      </c>
      <c r="AB50" s="78" t="s">
        <v>35</v>
      </c>
      <c r="AC50" s="78" t="s">
        <v>35</v>
      </c>
      <c r="AD50" s="105" t="str">
        <f t="shared" si="8"/>
        <v>nc</v>
      </c>
      <c r="AE50" s="78" t="s">
        <v>35</v>
      </c>
      <c r="AF50" s="78" t="s">
        <v>35</v>
      </c>
      <c r="AG50" s="110" t="str">
        <f t="shared" si="9"/>
        <v>nc</v>
      </c>
      <c r="AH50" s="78" t="s">
        <v>35</v>
      </c>
      <c r="AI50" s="78" t="s">
        <v>35</v>
      </c>
      <c r="AJ50" s="105" t="str">
        <f t="shared" si="10"/>
        <v>nc</v>
      </c>
      <c r="AK50" s="78" t="s">
        <v>35</v>
      </c>
      <c r="AL50" s="78" t="s">
        <v>35</v>
      </c>
      <c r="AM50" s="78" t="s">
        <v>35</v>
      </c>
      <c r="AN50" s="78" t="s">
        <v>35</v>
      </c>
      <c r="AO50" s="78" t="s">
        <v>35</v>
      </c>
      <c r="AP50" s="80" t="s">
        <v>167</v>
      </c>
    </row>
    <row r="51" spans="1:42" ht="13.9" customHeight="1" x14ac:dyDescent="0.25">
      <c r="A51" s="13" t="s">
        <v>201</v>
      </c>
      <c r="B51" s="26" t="s">
        <v>21</v>
      </c>
      <c r="C51" s="20" t="s">
        <v>167</v>
      </c>
      <c r="D51" s="37">
        <v>10.7</v>
      </c>
      <c r="E51" s="37">
        <v>10.9</v>
      </c>
      <c r="F51" s="105">
        <f t="shared" si="0"/>
        <v>1.8518518518518616</v>
      </c>
      <c r="G51" s="37">
        <v>14.9</v>
      </c>
      <c r="H51" s="37">
        <v>16.5</v>
      </c>
      <c r="I51" s="105">
        <f t="shared" si="1"/>
        <v>10.19108280254777</v>
      </c>
      <c r="J51" s="47">
        <v>26</v>
      </c>
      <c r="K51" s="37">
        <v>25.9</v>
      </c>
      <c r="L51" s="110">
        <f t="shared" si="2"/>
        <v>0.38535645472062208</v>
      </c>
      <c r="M51" s="37">
        <v>11.8</v>
      </c>
      <c r="N51" s="37">
        <v>9.6999999999999993</v>
      </c>
      <c r="O51" s="105">
        <f t="shared" si="3"/>
        <v>19.534883720930246</v>
      </c>
      <c r="P51" s="37">
        <v>22.6</v>
      </c>
      <c r="Q51" s="37">
        <v>21.9</v>
      </c>
      <c r="R51" s="105">
        <f t="shared" si="4"/>
        <v>3.1460674157303496</v>
      </c>
      <c r="S51" s="37">
        <v>32.799999999999997</v>
      </c>
      <c r="T51" s="37">
        <v>32.5</v>
      </c>
      <c r="U51" s="221">
        <f t="shared" si="5"/>
        <v>0.91883614088819965</v>
      </c>
      <c r="V51" s="114">
        <v>18.8</v>
      </c>
      <c r="W51" s="37">
        <v>17.600000000000001</v>
      </c>
      <c r="X51" s="105">
        <f t="shared" si="6"/>
        <v>6.5934065934065886</v>
      </c>
      <c r="Y51" s="37">
        <v>3.7</v>
      </c>
      <c r="Z51" s="37">
        <v>3.8</v>
      </c>
      <c r="AA51" s="105">
        <f t="shared" si="7"/>
        <v>2.6666666666666572</v>
      </c>
      <c r="AB51" s="37">
        <v>5.7</v>
      </c>
      <c r="AC51" s="37">
        <v>5.4</v>
      </c>
      <c r="AD51" s="105">
        <f t="shared" si="8"/>
        <v>5.4054054054054017</v>
      </c>
      <c r="AE51" s="37">
        <v>5.9</v>
      </c>
      <c r="AF51" s="37">
        <v>5.7</v>
      </c>
      <c r="AG51" s="110">
        <f t="shared" si="9"/>
        <v>3.448275862068968</v>
      </c>
      <c r="AH51" s="37">
        <v>19.399999999999999</v>
      </c>
      <c r="AI51" s="37">
        <v>20.6</v>
      </c>
      <c r="AJ51" s="105">
        <f t="shared" si="10"/>
        <v>6.0000000000000142</v>
      </c>
      <c r="AK51" s="47" t="s">
        <v>56</v>
      </c>
      <c r="AL51" s="47" t="s">
        <v>56</v>
      </c>
      <c r="AM51" s="47" t="s">
        <v>56</v>
      </c>
      <c r="AN51" s="47" t="s">
        <v>56</v>
      </c>
      <c r="AO51" s="47" t="s">
        <v>56</v>
      </c>
      <c r="AP51" s="80" t="s">
        <v>167</v>
      </c>
    </row>
    <row r="52" spans="1:42" ht="13.9" customHeight="1" x14ac:dyDescent="0.25">
      <c r="A52" s="13" t="s">
        <v>202</v>
      </c>
      <c r="B52" s="26" t="s">
        <v>21</v>
      </c>
      <c r="C52" s="20">
        <v>8.0000000000000004E-4</v>
      </c>
      <c r="D52" s="74" t="s">
        <v>36</v>
      </c>
      <c r="E52" s="74" t="s">
        <v>36</v>
      </c>
      <c r="F52" s="105" t="str">
        <f t="shared" si="0"/>
        <v>nc</v>
      </c>
      <c r="G52" s="74" t="s">
        <v>36</v>
      </c>
      <c r="H52" s="74" t="s">
        <v>36</v>
      </c>
      <c r="I52" s="105" t="str">
        <f t="shared" si="1"/>
        <v>nc</v>
      </c>
      <c r="J52" s="74" t="s">
        <v>36</v>
      </c>
      <c r="K52" s="74" t="s">
        <v>36</v>
      </c>
      <c r="L52" s="110" t="str">
        <f t="shared" si="2"/>
        <v>nc</v>
      </c>
      <c r="M52" s="74" t="s">
        <v>36</v>
      </c>
      <c r="N52" s="74" t="s">
        <v>36</v>
      </c>
      <c r="O52" s="105" t="str">
        <f t="shared" si="3"/>
        <v>nc</v>
      </c>
      <c r="P52" s="74" t="s">
        <v>36</v>
      </c>
      <c r="Q52" s="74" t="s">
        <v>36</v>
      </c>
      <c r="R52" s="105" t="str">
        <f t="shared" si="4"/>
        <v>nc</v>
      </c>
      <c r="S52" s="74" t="s">
        <v>36</v>
      </c>
      <c r="T52" s="74" t="s">
        <v>36</v>
      </c>
      <c r="U52" s="221" t="str">
        <f t="shared" si="5"/>
        <v>nc</v>
      </c>
      <c r="V52" s="122" t="s">
        <v>36</v>
      </c>
      <c r="W52" s="74" t="s">
        <v>36</v>
      </c>
      <c r="X52" s="105" t="str">
        <f t="shared" si="6"/>
        <v>nc</v>
      </c>
      <c r="Y52" s="74" t="s">
        <v>36</v>
      </c>
      <c r="Z52" s="74" t="s">
        <v>36</v>
      </c>
      <c r="AA52" s="105" t="str">
        <f t="shared" si="7"/>
        <v>nc</v>
      </c>
      <c r="AB52" s="74" t="s">
        <v>36</v>
      </c>
      <c r="AC52" s="74" t="s">
        <v>36</v>
      </c>
      <c r="AD52" s="105" t="str">
        <f t="shared" si="8"/>
        <v>nc</v>
      </c>
      <c r="AE52" s="74" t="s">
        <v>36</v>
      </c>
      <c r="AF52" s="74" t="s">
        <v>36</v>
      </c>
      <c r="AG52" s="110" t="str">
        <f t="shared" si="9"/>
        <v>nc</v>
      </c>
      <c r="AH52" s="74" t="s">
        <v>36</v>
      </c>
      <c r="AI52" s="74" t="s">
        <v>36</v>
      </c>
      <c r="AJ52" s="105" t="str">
        <f t="shared" si="10"/>
        <v>nc</v>
      </c>
      <c r="AK52" s="74" t="s">
        <v>36</v>
      </c>
      <c r="AL52" s="74" t="s">
        <v>36</v>
      </c>
      <c r="AM52" s="74" t="s">
        <v>36</v>
      </c>
      <c r="AN52" s="74" t="s">
        <v>36</v>
      </c>
      <c r="AO52" s="74" t="s">
        <v>36</v>
      </c>
      <c r="AP52" s="80" t="s">
        <v>167</v>
      </c>
    </row>
    <row r="53" spans="1:42" ht="13.9" customHeight="1" x14ac:dyDescent="0.25">
      <c r="A53" s="13" t="s">
        <v>203</v>
      </c>
      <c r="B53" s="26" t="s">
        <v>21</v>
      </c>
      <c r="C53" s="20" t="s">
        <v>167</v>
      </c>
      <c r="D53" s="67" t="s">
        <v>34</v>
      </c>
      <c r="E53" s="67" t="s">
        <v>34</v>
      </c>
      <c r="F53" s="105" t="str">
        <f t="shared" si="0"/>
        <v>nc</v>
      </c>
      <c r="G53" s="67" t="s">
        <v>34</v>
      </c>
      <c r="H53" s="67" t="s">
        <v>34</v>
      </c>
      <c r="I53" s="105" t="str">
        <f t="shared" si="1"/>
        <v>nc</v>
      </c>
      <c r="J53" s="67" t="s">
        <v>34</v>
      </c>
      <c r="K53" s="67" t="s">
        <v>34</v>
      </c>
      <c r="L53" s="110" t="str">
        <f t="shared" si="2"/>
        <v>nc</v>
      </c>
      <c r="M53" s="67" t="s">
        <v>34</v>
      </c>
      <c r="N53" s="67" t="s">
        <v>34</v>
      </c>
      <c r="O53" s="105" t="str">
        <f t="shared" si="3"/>
        <v>nc</v>
      </c>
      <c r="P53" s="67" t="s">
        <v>34</v>
      </c>
      <c r="Q53" s="67" t="s">
        <v>34</v>
      </c>
      <c r="R53" s="105" t="str">
        <f t="shared" si="4"/>
        <v>nc</v>
      </c>
      <c r="S53" s="67" t="s">
        <v>34</v>
      </c>
      <c r="T53" s="67" t="s">
        <v>34</v>
      </c>
      <c r="U53" s="221" t="str">
        <f t="shared" si="5"/>
        <v>nc</v>
      </c>
      <c r="V53" s="121" t="s">
        <v>34</v>
      </c>
      <c r="W53" s="67" t="s">
        <v>34</v>
      </c>
      <c r="X53" s="105" t="str">
        <f t="shared" si="6"/>
        <v>nc</v>
      </c>
      <c r="Y53" s="67" t="s">
        <v>34</v>
      </c>
      <c r="Z53" s="67" t="s">
        <v>34</v>
      </c>
      <c r="AA53" s="105" t="str">
        <f t="shared" si="7"/>
        <v>nc</v>
      </c>
      <c r="AB53" s="67" t="s">
        <v>34</v>
      </c>
      <c r="AC53" s="67" t="s">
        <v>34</v>
      </c>
      <c r="AD53" s="105" t="str">
        <f t="shared" si="8"/>
        <v>nc</v>
      </c>
      <c r="AE53" s="67" t="s">
        <v>34</v>
      </c>
      <c r="AF53" s="67" t="s">
        <v>34</v>
      </c>
      <c r="AG53" s="110" t="str">
        <f t="shared" si="9"/>
        <v>nc</v>
      </c>
      <c r="AH53" s="67" t="s">
        <v>34</v>
      </c>
      <c r="AI53" s="67" t="s">
        <v>34</v>
      </c>
      <c r="AJ53" s="105" t="str">
        <f t="shared" si="10"/>
        <v>nc</v>
      </c>
      <c r="AK53" s="67" t="s">
        <v>34</v>
      </c>
      <c r="AL53" s="67" t="s">
        <v>34</v>
      </c>
      <c r="AM53" s="67" t="s">
        <v>34</v>
      </c>
      <c r="AN53" s="67" t="s">
        <v>34</v>
      </c>
      <c r="AO53" s="67" t="s">
        <v>34</v>
      </c>
      <c r="AP53" s="80" t="s">
        <v>167</v>
      </c>
    </row>
    <row r="54" spans="1:42" ht="13.9" customHeight="1" x14ac:dyDescent="0.25">
      <c r="A54" s="17" t="s">
        <v>204</v>
      </c>
      <c r="B54" s="26" t="s">
        <v>21</v>
      </c>
      <c r="C54" s="20">
        <v>1.4999999999999999E-2</v>
      </c>
      <c r="D54" s="37">
        <v>4.4000000000000002E-4</v>
      </c>
      <c r="E54" s="37">
        <v>4.4999999999999999E-4</v>
      </c>
      <c r="F54" s="105">
        <f t="shared" si="0"/>
        <v>2.247191011235949</v>
      </c>
      <c r="G54" s="37">
        <v>9.7999999999999997E-4</v>
      </c>
      <c r="H54" s="37">
        <v>1.01E-3</v>
      </c>
      <c r="I54" s="105">
        <f t="shared" si="1"/>
        <v>3.0150753768844298</v>
      </c>
      <c r="J54" s="37">
        <v>4.9899999999999996E-3</v>
      </c>
      <c r="K54" s="37">
        <v>5.0699999999999999E-3</v>
      </c>
      <c r="L54" s="110">
        <f t="shared" si="2"/>
        <v>1.5904572564612369</v>
      </c>
      <c r="M54" s="39">
        <v>6.6900000000000001E-2</v>
      </c>
      <c r="N54" s="39">
        <v>6.5799999999999997E-2</v>
      </c>
      <c r="O54" s="105">
        <f t="shared" si="3"/>
        <v>1.6578749058025679</v>
      </c>
      <c r="P54" s="37">
        <v>1.01E-2</v>
      </c>
      <c r="Q54" s="37">
        <v>9.9600000000000001E-3</v>
      </c>
      <c r="R54" s="105">
        <f t="shared" si="4"/>
        <v>1.3958125623130557</v>
      </c>
      <c r="S54" s="37">
        <v>5.8799999999999998E-3</v>
      </c>
      <c r="T54" s="37">
        <v>5.5700000000000003E-3</v>
      </c>
      <c r="U54" s="221">
        <f t="shared" si="5"/>
        <v>5.4148471615720437</v>
      </c>
      <c r="V54" s="114">
        <v>9.0799999999999995E-3</v>
      </c>
      <c r="W54" s="37">
        <v>9.0100000000000006E-3</v>
      </c>
      <c r="X54" s="105">
        <f t="shared" si="6"/>
        <v>0.77390823659479135</v>
      </c>
      <c r="Y54" s="74" t="s">
        <v>36</v>
      </c>
      <c r="Z54" s="74" t="s">
        <v>36</v>
      </c>
      <c r="AA54" s="105" t="str">
        <f t="shared" si="7"/>
        <v>nc</v>
      </c>
      <c r="AB54" s="37">
        <v>1.4499999999999999E-3</v>
      </c>
      <c r="AC54" s="37">
        <v>1.4499999999999999E-3</v>
      </c>
      <c r="AD54" s="105">
        <f t="shared" si="8"/>
        <v>0</v>
      </c>
      <c r="AE54" s="74" t="s">
        <v>36</v>
      </c>
      <c r="AF54" s="74" t="s">
        <v>36</v>
      </c>
      <c r="AG54" s="110" t="str">
        <f t="shared" si="9"/>
        <v>nc</v>
      </c>
      <c r="AH54" s="39">
        <v>0.129</v>
      </c>
      <c r="AI54" s="39">
        <v>0.13100000000000001</v>
      </c>
      <c r="AJ54" s="105">
        <f t="shared" si="10"/>
        <v>1.5384615384615399</v>
      </c>
      <c r="AK54" s="74" t="s">
        <v>36</v>
      </c>
      <c r="AL54" s="74" t="s">
        <v>36</v>
      </c>
      <c r="AM54" s="74" t="s">
        <v>36</v>
      </c>
      <c r="AN54" s="74" t="s">
        <v>36</v>
      </c>
      <c r="AO54" s="74" t="s">
        <v>36</v>
      </c>
      <c r="AP54" s="80" t="s">
        <v>167</v>
      </c>
    </row>
    <row r="55" spans="1:42" ht="13.9" customHeight="1" x14ac:dyDescent="0.25">
      <c r="A55" s="13" t="s">
        <v>205</v>
      </c>
      <c r="B55" s="26" t="s">
        <v>21</v>
      </c>
      <c r="C55" s="20" t="s">
        <v>167</v>
      </c>
      <c r="D55" s="67" t="s">
        <v>33</v>
      </c>
      <c r="E55" s="67" t="s">
        <v>33</v>
      </c>
      <c r="F55" s="105" t="str">
        <f t="shared" si="0"/>
        <v>nc</v>
      </c>
      <c r="G55" s="67" t="s">
        <v>33</v>
      </c>
      <c r="H55" s="67" t="s">
        <v>33</v>
      </c>
      <c r="I55" s="105" t="str">
        <f t="shared" si="1"/>
        <v>nc</v>
      </c>
      <c r="J55" s="67" t="s">
        <v>33</v>
      </c>
      <c r="K55" s="67" t="s">
        <v>33</v>
      </c>
      <c r="L55" s="110" t="str">
        <f t="shared" si="2"/>
        <v>nc</v>
      </c>
      <c r="M55" s="67" t="s">
        <v>33</v>
      </c>
      <c r="N55" s="67" t="s">
        <v>33</v>
      </c>
      <c r="O55" s="105" t="str">
        <f t="shared" si="3"/>
        <v>nc</v>
      </c>
      <c r="P55" s="67" t="s">
        <v>33</v>
      </c>
      <c r="Q55" s="67" t="s">
        <v>33</v>
      </c>
      <c r="R55" s="105" t="str">
        <f t="shared" si="4"/>
        <v>nc</v>
      </c>
      <c r="S55" s="67" t="s">
        <v>33</v>
      </c>
      <c r="T55" s="67" t="s">
        <v>33</v>
      </c>
      <c r="U55" s="221" t="str">
        <f t="shared" si="5"/>
        <v>nc</v>
      </c>
      <c r="V55" s="121" t="s">
        <v>33</v>
      </c>
      <c r="W55" s="67" t="s">
        <v>33</v>
      </c>
      <c r="X55" s="105" t="str">
        <f t="shared" si="6"/>
        <v>nc</v>
      </c>
      <c r="Y55" s="67" t="s">
        <v>33</v>
      </c>
      <c r="Z55" s="67" t="s">
        <v>33</v>
      </c>
      <c r="AA55" s="105" t="str">
        <f t="shared" si="7"/>
        <v>nc</v>
      </c>
      <c r="AB55" s="67" t="s">
        <v>33</v>
      </c>
      <c r="AC55" s="67" t="s">
        <v>33</v>
      </c>
      <c r="AD55" s="105" t="str">
        <f t="shared" si="8"/>
        <v>nc</v>
      </c>
      <c r="AE55" s="67" t="s">
        <v>33</v>
      </c>
      <c r="AF55" s="67" t="s">
        <v>33</v>
      </c>
      <c r="AG55" s="110" t="str">
        <f t="shared" si="9"/>
        <v>nc</v>
      </c>
      <c r="AH55" s="67" t="s">
        <v>33</v>
      </c>
      <c r="AI55" s="67" t="s">
        <v>33</v>
      </c>
      <c r="AJ55" s="105" t="str">
        <f t="shared" si="10"/>
        <v>nc</v>
      </c>
      <c r="AK55" s="67" t="s">
        <v>33</v>
      </c>
      <c r="AL55" s="67" t="s">
        <v>33</v>
      </c>
      <c r="AM55" s="67" t="s">
        <v>33</v>
      </c>
      <c r="AN55" s="67" t="s">
        <v>33</v>
      </c>
      <c r="AO55" s="67" t="s">
        <v>33</v>
      </c>
      <c r="AP55" s="80" t="s">
        <v>167</v>
      </c>
    </row>
    <row r="56" spans="1:42" ht="13.9" customHeight="1" x14ac:dyDescent="0.25">
      <c r="A56" s="15" t="s">
        <v>206</v>
      </c>
      <c r="B56" s="27" t="s">
        <v>21</v>
      </c>
      <c r="C56" s="22">
        <v>0.03</v>
      </c>
      <c r="D56" s="212">
        <v>3.3</v>
      </c>
      <c r="E56" s="87">
        <v>3.38</v>
      </c>
      <c r="F56" s="103">
        <f t="shared" si="0"/>
        <v>2.3952095808383258</v>
      </c>
      <c r="G56" s="87">
        <v>33.6</v>
      </c>
      <c r="H56" s="87">
        <v>33.1</v>
      </c>
      <c r="I56" s="103">
        <f t="shared" si="1"/>
        <v>1.4992503748125936</v>
      </c>
      <c r="J56" s="212">
        <v>2.6</v>
      </c>
      <c r="K56" s="87">
        <v>2.57</v>
      </c>
      <c r="L56" s="112">
        <f t="shared" si="2"/>
        <v>1.1605415860735107</v>
      </c>
      <c r="M56" s="87">
        <v>8.8800000000000004E-2</v>
      </c>
      <c r="N56" s="87">
        <v>9.1600000000000001E-2</v>
      </c>
      <c r="O56" s="103">
        <f t="shared" si="3"/>
        <v>3.104212860310418</v>
      </c>
      <c r="P56" s="86" t="s">
        <v>31</v>
      </c>
      <c r="Q56" s="86" t="s">
        <v>31</v>
      </c>
      <c r="R56" s="103" t="str">
        <f t="shared" si="4"/>
        <v>nc</v>
      </c>
      <c r="S56" s="87">
        <v>6.4699999999999994E-2</v>
      </c>
      <c r="T56" s="87">
        <v>6.1499999999999999E-2</v>
      </c>
      <c r="U56" s="224">
        <f t="shared" si="5"/>
        <v>5.0713153724247144</v>
      </c>
      <c r="V56" s="219">
        <v>8.0000000000000002E-3</v>
      </c>
      <c r="W56" s="44">
        <v>8.3000000000000001E-3</v>
      </c>
      <c r="X56" s="103">
        <f t="shared" si="6"/>
        <v>3.6809815950920233</v>
      </c>
      <c r="Y56" s="87">
        <v>0.432</v>
      </c>
      <c r="Z56" s="87">
        <v>0.435</v>
      </c>
      <c r="AA56" s="103">
        <f t="shared" si="7"/>
        <v>0.69204152249135009</v>
      </c>
      <c r="AB56" s="86" t="s">
        <v>31</v>
      </c>
      <c r="AC56" s="86" t="s">
        <v>31</v>
      </c>
      <c r="AD56" s="103" t="str">
        <f t="shared" si="8"/>
        <v>nc</v>
      </c>
      <c r="AE56" s="87">
        <v>8.91</v>
      </c>
      <c r="AF56" s="87">
        <v>8.49</v>
      </c>
      <c r="AG56" s="112">
        <f t="shared" si="9"/>
        <v>4.8275862068965516</v>
      </c>
      <c r="AH56" s="87">
        <v>31.4</v>
      </c>
      <c r="AI56" s="87">
        <v>32.5</v>
      </c>
      <c r="AJ56" s="103">
        <f t="shared" si="10"/>
        <v>3.4428794992175318</v>
      </c>
      <c r="AK56" s="86" t="s">
        <v>31</v>
      </c>
      <c r="AL56" s="86" t="s">
        <v>31</v>
      </c>
      <c r="AM56" s="86" t="s">
        <v>31</v>
      </c>
      <c r="AN56" s="86" t="s">
        <v>31</v>
      </c>
      <c r="AO56" s="86" t="s">
        <v>31</v>
      </c>
      <c r="AP56" s="213" t="s">
        <v>167</v>
      </c>
    </row>
    <row r="57" spans="1:42" ht="13.9" customHeight="1" x14ac:dyDescent="0.25">
      <c r="A57" s="184"/>
      <c r="B57" s="185"/>
      <c r="C57" s="185"/>
      <c r="D57" s="194"/>
      <c r="E57" s="192"/>
      <c r="F57" s="195"/>
      <c r="G57" s="192"/>
      <c r="H57" s="192"/>
      <c r="I57" s="195"/>
      <c r="J57" s="194"/>
      <c r="K57" s="192"/>
      <c r="L57" s="196"/>
      <c r="M57" s="192"/>
      <c r="N57" s="192"/>
      <c r="O57" s="195"/>
      <c r="P57" s="186"/>
      <c r="Q57" s="186"/>
      <c r="R57" s="195"/>
      <c r="S57" s="192"/>
      <c r="T57" s="192"/>
      <c r="U57" s="195"/>
      <c r="V57" s="184"/>
      <c r="W57" s="185"/>
      <c r="X57" s="185"/>
      <c r="Y57" s="194"/>
      <c r="Z57" s="192"/>
      <c r="AA57" s="195"/>
      <c r="AB57" s="192"/>
      <c r="AC57" s="192"/>
      <c r="AD57" s="195"/>
      <c r="AE57" s="194"/>
      <c r="AF57" s="192"/>
      <c r="AG57" s="196"/>
      <c r="AH57" s="192"/>
      <c r="AI57" s="192"/>
      <c r="AJ57" s="195"/>
      <c r="AK57" s="186"/>
      <c r="AL57" s="186"/>
      <c r="AM57" s="195"/>
      <c r="AN57" s="192"/>
      <c r="AO57" s="192"/>
      <c r="AP57" s="195"/>
    </row>
    <row r="58" spans="1:42" ht="13.9" customHeight="1" x14ac:dyDescent="0.25">
      <c r="A58" s="184"/>
      <c r="B58" s="185"/>
      <c r="C58" s="185"/>
      <c r="D58" s="194"/>
      <c r="E58" s="192"/>
      <c r="F58" s="195"/>
      <c r="G58" s="192"/>
      <c r="H58" s="192"/>
      <c r="I58" s="195"/>
      <c r="J58" s="194"/>
      <c r="K58" s="192"/>
      <c r="L58" s="196"/>
      <c r="M58" s="192"/>
      <c r="N58" s="192"/>
      <c r="O58" s="195"/>
      <c r="P58" s="186"/>
      <c r="Q58" s="186"/>
      <c r="R58" s="195"/>
      <c r="S58" s="192"/>
      <c r="T58" s="192"/>
      <c r="U58" s="195"/>
      <c r="V58" s="184"/>
      <c r="W58" s="185"/>
      <c r="X58" s="185"/>
      <c r="Y58" s="194"/>
      <c r="Z58" s="192"/>
      <c r="AA58" s="195"/>
      <c r="AB58" s="192"/>
      <c r="AC58" s="192"/>
      <c r="AD58" s="195"/>
      <c r="AE58" s="194"/>
      <c r="AF58" s="192"/>
      <c r="AG58" s="196"/>
      <c r="AH58" s="192"/>
      <c r="AI58" s="192"/>
      <c r="AJ58" s="195"/>
      <c r="AK58" s="186"/>
      <c r="AL58" s="186"/>
      <c r="AM58" s="195"/>
      <c r="AN58" s="192"/>
      <c r="AO58" s="192"/>
      <c r="AP58" s="195"/>
    </row>
    <row r="59" spans="1:42" ht="13.9" customHeight="1" x14ac:dyDescent="0.25">
      <c r="A59" s="197" t="s">
        <v>249</v>
      </c>
      <c r="B59" s="185"/>
      <c r="C59" s="185"/>
      <c r="D59" s="194"/>
      <c r="E59" s="192"/>
      <c r="F59" s="198"/>
      <c r="G59" s="192"/>
      <c r="H59" s="192"/>
      <c r="I59" s="198"/>
      <c r="J59" s="194"/>
      <c r="K59" s="192"/>
      <c r="L59" s="194"/>
      <c r="M59" s="192"/>
      <c r="N59" s="192"/>
      <c r="O59" s="198"/>
      <c r="P59" s="186"/>
      <c r="Q59" s="186"/>
      <c r="R59" s="198"/>
      <c r="S59" s="192"/>
      <c r="T59" s="192"/>
      <c r="U59" s="198"/>
      <c r="V59" s="197" t="s">
        <v>249</v>
      </c>
      <c r="W59" s="185"/>
      <c r="X59" s="185"/>
      <c r="Y59" s="194"/>
      <c r="Z59" s="192"/>
      <c r="AA59" s="198"/>
      <c r="AB59" s="192"/>
      <c r="AC59" s="192"/>
      <c r="AD59" s="198"/>
      <c r="AE59" s="194"/>
      <c r="AF59" s="192"/>
      <c r="AG59" s="194"/>
      <c r="AH59" s="192"/>
      <c r="AI59" s="192"/>
      <c r="AJ59" s="198"/>
      <c r="AK59" s="186"/>
      <c r="AL59" s="186"/>
      <c r="AM59" s="198"/>
      <c r="AN59" s="192"/>
      <c r="AO59" s="192"/>
      <c r="AP59" s="198"/>
    </row>
    <row r="60" spans="1:42" ht="13.9" customHeight="1" x14ac:dyDescent="0.25">
      <c r="A60" s="197" t="s">
        <v>246</v>
      </c>
      <c r="B60" s="185"/>
      <c r="C60" s="185"/>
      <c r="D60" s="194"/>
      <c r="E60" s="192"/>
      <c r="F60" s="198"/>
      <c r="G60" s="192"/>
      <c r="H60" s="192"/>
      <c r="I60" s="198"/>
      <c r="J60" s="194"/>
      <c r="K60" s="192"/>
      <c r="L60" s="194"/>
      <c r="M60" s="192"/>
      <c r="N60" s="192"/>
      <c r="O60" s="198"/>
      <c r="P60" s="186"/>
      <c r="Q60" s="186"/>
      <c r="R60" s="198"/>
      <c r="S60" s="192"/>
      <c r="T60" s="192"/>
      <c r="U60" s="198"/>
      <c r="V60" s="197" t="s">
        <v>246</v>
      </c>
      <c r="W60" s="185"/>
      <c r="X60" s="185"/>
      <c r="Y60" s="194"/>
      <c r="Z60" s="192"/>
      <c r="AA60" s="198"/>
      <c r="AB60" s="192"/>
      <c r="AC60" s="192"/>
      <c r="AD60" s="198"/>
      <c r="AE60" s="194"/>
      <c r="AF60" s="192"/>
      <c r="AG60" s="194"/>
      <c r="AH60" s="192"/>
      <c r="AI60" s="192"/>
      <c r="AJ60" s="198"/>
      <c r="AK60" s="186"/>
      <c r="AL60" s="186"/>
      <c r="AM60" s="198"/>
      <c r="AN60" s="192"/>
      <c r="AO60" s="192"/>
      <c r="AP60" s="198"/>
    </row>
    <row r="61" spans="1:42" ht="13.9" customHeight="1" x14ac:dyDescent="0.25">
      <c r="A61" s="197" t="s">
        <v>243</v>
      </c>
      <c r="B61" s="185"/>
      <c r="C61" s="185"/>
      <c r="D61" s="194"/>
      <c r="E61" s="192"/>
      <c r="F61" s="198"/>
      <c r="G61" s="192"/>
      <c r="H61" s="192"/>
      <c r="I61" s="198"/>
      <c r="J61" s="194"/>
      <c r="K61" s="192"/>
      <c r="L61" s="194"/>
      <c r="M61" s="192"/>
      <c r="N61" s="192"/>
      <c r="O61" s="198"/>
      <c r="P61" s="186"/>
      <c r="Q61" s="186"/>
      <c r="R61" s="198"/>
      <c r="S61" s="192"/>
      <c r="T61" s="192"/>
      <c r="U61" s="198"/>
      <c r="V61" s="197" t="s">
        <v>243</v>
      </c>
      <c r="W61" s="185"/>
      <c r="X61" s="185"/>
      <c r="Y61" s="194"/>
      <c r="Z61" s="192"/>
      <c r="AA61" s="198"/>
      <c r="AB61" s="192"/>
      <c r="AC61" s="192"/>
      <c r="AD61" s="198"/>
      <c r="AE61" s="194"/>
      <c r="AF61" s="192"/>
      <c r="AG61" s="194"/>
      <c r="AH61" s="192"/>
      <c r="AI61" s="192"/>
      <c r="AJ61" s="198"/>
      <c r="AK61" s="186"/>
      <c r="AL61" s="186"/>
      <c r="AM61" s="198"/>
      <c r="AN61" s="192"/>
      <c r="AO61" s="192"/>
      <c r="AP61" s="198"/>
    </row>
    <row r="62" spans="1:42" ht="13.9" customHeight="1" x14ac:dyDescent="0.25">
      <c r="A62" s="199" t="s">
        <v>244</v>
      </c>
      <c r="B62" s="185"/>
      <c r="C62" s="185"/>
      <c r="D62" s="194"/>
      <c r="E62" s="192"/>
      <c r="F62" s="198"/>
      <c r="G62" s="192"/>
      <c r="H62" s="192"/>
      <c r="I62" s="198"/>
      <c r="J62" s="194"/>
      <c r="K62" s="192"/>
      <c r="L62" s="194"/>
      <c r="M62" s="192"/>
      <c r="N62" s="192"/>
      <c r="O62" s="198"/>
      <c r="P62" s="186"/>
      <c r="Q62" s="186"/>
      <c r="R62" s="198"/>
      <c r="S62" s="192"/>
      <c r="T62" s="192"/>
      <c r="U62" s="198"/>
      <c r="V62" s="199" t="s">
        <v>244</v>
      </c>
      <c r="W62" s="185"/>
      <c r="X62" s="185"/>
      <c r="Y62" s="194"/>
      <c r="Z62" s="192"/>
      <c r="AA62" s="198"/>
      <c r="AB62" s="192"/>
      <c r="AC62" s="192"/>
      <c r="AD62" s="198"/>
      <c r="AE62" s="194"/>
      <c r="AF62" s="192"/>
      <c r="AG62" s="194"/>
      <c r="AH62" s="192"/>
      <c r="AI62" s="192"/>
      <c r="AJ62" s="198"/>
      <c r="AK62" s="186"/>
      <c r="AL62" s="186"/>
      <c r="AM62" s="198"/>
      <c r="AN62" s="192"/>
      <c r="AO62" s="192"/>
      <c r="AP62" s="198"/>
    </row>
    <row r="63" spans="1:42" ht="13.9" customHeight="1" x14ac:dyDescent="0.25">
      <c r="A63" s="197" t="s">
        <v>247</v>
      </c>
      <c r="B63" s="185"/>
      <c r="C63" s="185"/>
      <c r="D63" s="194"/>
      <c r="E63" s="192"/>
      <c r="F63" s="198"/>
      <c r="G63" s="192"/>
      <c r="H63" s="192"/>
      <c r="I63" s="198"/>
      <c r="J63" s="194"/>
      <c r="K63" s="192"/>
      <c r="L63" s="194"/>
      <c r="M63" s="192"/>
      <c r="N63" s="192"/>
      <c r="O63" s="198"/>
      <c r="P63" s="186"/>
      <c r="Q63" s="186"/>
      <c r="R63" s="198"/>
      <c r="S63" s="192"/>
      <c r="T63" s="192"/>
      <c r="U63" s="198"/>
      <c r="V63" s="197" t="s">
        <v>247</v>
      </c>
      <c r="W63" s="185"/>
      <c r="X63" s="185"/>
      <c r="Y63" s="194"/>
      <c r="Z63" s="192"/>
      <c r="AA63" s="198"/>
      <c r="AB63" s="192"/>
      <c r="AC63" s="192"/>
      <c r="AD63" s="198"/>
      <c r="AE63" s="194"/>
      <c r="AF63" s="192"/>
      <c r="AG63" s="194"/>
      <c r="AH63" s="192"/>
      <c r="AI63" s="192"/>
      <c r="AJ63" s="198"/>
      <c r="AK63" s="186"/>
      <c r="AL63" s="186"/>
      <c r="AM63" s="198"/>
      <c r="AN63" s="192"/>
      <c r="AO63" s="192"/>
      <c r="AP63" s="198"/>
    </row>
    <row r="64" spans="1:42" ht="13.9" customHeight="1" x14ac:dyDescent="0.25">
      <c r="A64" s="207" t="s">
        <v>242</v>
      </c>
      <c r="B64" s="185"/>
      <c r="C64" s="185"/>
      <c r="D64" s="194"/>
      <c r="E64" s="192"/>
      <c r="F64" s="198"/>
      <c r="G64" s="192"/>
      <c r="H64" s="192"/>
      <c r="I64" s="198"/>
      <c r="J64" s="194"/>
      <c r="K64" s="192"/>
      <c r="L64" s="194"/>
      <c r="M64" s="192"/>
      <c r="N64" s="192"/>
      <c r="O64" s="198"/>
      <c r="P64" s="186"/>
      <c r="Q64" s="186"/>
      <c r="R64" s="198"/>
      <c r="S64" s="192"/>
      <c r="T64" s="192"/>
      <c r="U64" s="198"/>
      <c r="V64" s="207" t="s">
        <v>242</v>
      </c>
      <c r="W64" s="185"/>
      <c r="X64" s="185"/>
      <c r="Y64" s="194"/>
      <c r="Z64" s="192"/>
      <c r="AA64" s="198"/>
      <c r="AB64" s="192"/>
      <c r="AC64" s="192"/>
      <c r="AD64" s="198"/>
      <c r="AE64" s="194"/>
      <c r="AF64" s="192"/>
      <c r="AG64" s="194"/>
      <c r="AH64" s="192"/>
      <c r="AI64" s="192"/>
      <c r="AJ64" s="198"/>
      <c r="AK64" s="186"/>
      <c r="AL64" s="186"/>
      <c r="AM64" s="198"/>
      <c r="AN64" s="192"/>
      <c r="AO64" s="192"/>
      <c r="AP64" s="198"/>
    </row>
    <row r="65" spans="1:42" ht="13.9" customHeight="1" x14ac:dyDescent="0.25">
      <c r="A65" s="208" t="s">
        <v>207</v>
      </c>
      <c r="B65" s="11"/>
      <c r="C65" s="11"/>
      <c r="D65" s="209"/>
      <c r="E65" s="209"/>
      <c r="F65" s="210"/>
      <c r="G65" s="209"/>
      <c r="H65" s="209"/>
      <c r="I65" s="210"/>
      <c r="J65" s="209"/>
      <c r="K65" s="209"/>
      <c r="L65" s="210"/>
      <c r="M65" s="209"/>
      <c r="N65" s="209"/>
      <c r="O65" s="210"/>
      <c r="P65" s="209"/>
      <c r="Q65" s="209"/>
      <c r="R65" s="210"/>
      <c r="S65" s="209"/>
      <c r="T65" s="209"/>
      <c r="U65" s="215"/>
      <c r="V65" s="214"/>
      <c r="W65" s="209"/>
      <c r="X65" s="210"/>
      <c r="Y65" s="209"/>
      <c r="Z65" s="209"/>
      <c r="AA65" s="210"/>
      <c r="AB65" s="209"/>
      <c r="AC65" s="209"/>
      <c r="AD65" s="210"/>
      <c r="AE65" s="209"/>
      <c r="AF65" s="209"/>
      <c r="AG65" s="210"/>
      <c r="AH65" s="209"/>
      <c r="AI65" s="209"/>
      <c r="AJ65" s="210"/>
      <c r="AK65" s="209"/>
      <c r="AL65" s="209"/>
      <c r="AM65" s="209"/>
      <c r="AN65" s="209"/>
      <c r="AO65" s="209"/>
      <c r="AP65" s="211"/>
    </row>
    <row r="66" spans="1:42" ht="13.9" customHeight="1" x14ac:dyDescent="0.25">
      <c r="A66" s="25" t="s">
        <v>170</v>
      </c>
      <c r="B66" s="26" t="s">
        <v>21</v>
      </c>
      <c r="C66" s="26" t="s">
        <v>171</v>
      </c>
      <c r="D66" s="37" t="s">
        <v>167</v>
      </c>
      <c r="E66" s="37" t="s">
        <v>167</v>
      </c>
      <c r="F66" s="107" t="s">
        <v>167</v>
      </c>
      <c r="G66" s="37" t="s">
        <v>167</v>
      </c>
      <c r="H66" s="37" t="s">
        <v>167</v>
      </c>
      <c r="I66" s="107" t="s">
        <v>167</v>
      </c>
      <c r="J66" s="37" t="s">
        <v>167</v>
      </c>
      <c r="K66" s="37" t="s">
        <v>167</v>
      </c>
      <c r="L66" s="107" t="s">
        <v>167</v>
      </c>
      <c r="M66" s="37" t="s">
        <v>167</v>
      </c>
      <c r="N66" s="37" t="s">
        <v>167</v>
      </c>
      <c r="O66" s="107" t="s">
        <v>167</v>
      </c>
      <c r="P66" s="37" t="s">
        <v>167</v>
      </c>
      <c r="Q66" s="37" t="s">
        <v>167</v>
      </c>
      <c r="R66" s="107" t="s">
        <v>167</v>
      </c>
      <c r="S66" s="37" t="s">
        <v>167</v>
      </c>
      <c r="T66" s="37" t="s">
        <v>167</v>
      </c>
      <c r="U66" s="216" t="s">
        <v>167</v>
      </c>
      <c r="V66" s="114" t="s">
        <v>167</v>
      </c>
      <c r="W66" s="37" t="s">
        <v>167</v>
      </c>
      <c r="X66" s="107" t="s">
        <v>167</v>
      </c>
      <c r="Y66" s="37" t="s">
        <v>167</v>
      </c>
      <c r="Z66" s="37" t="s">
        <v>167</v>
      </c>
      <c r="AA66" s="107" t="s">
        <v>167</v>
      </c>
      <c r="AB66" s="37" t="s">
        <v>167</v>
      </c>
      <c r="AC66" s="37" t="s">
        <v>167</v>
      </c>
      <c r="AD66" s="107" t="s">
        <v>167</v>
      </c>
      <c r="AE66" s="37" t="s">
        <v>167</v>
      </c>
      <c r="AF66" s="37" t="s">
        <v>167</v>
      </c>
      <c r="AG66" s="107" t="s">
        <v>167</v>
      </c>
      <c r="AH66" s="37" t="s">
        <v>167</v>
      </c>
      <c r="AI66" s="37" t="s">
        <v>167</v>
      </c>
      <c r="AJ66" s="107" t="s">
        <v>167</v>
      </c>
      <c r="AK66" s="37" t="s">
        <v>167</v>
      </c>
      <c r="AL66" s="37" t="s">
        <v>167</v>
      </c>
      <c r="AM66" s="37" t="s">
        <v>167</v>
      </c>
      <c r="AN66" s="37" t="s">
        <v>167</v>
      </c>
      <c r="AO66" s="37" t="s">
        <v>167</v>
      </c>
      <c r="AP66" s="90" t="s">
        <v>28</v>
      </c>
    </row>
    <row r="67" spans="1:42" ht="13.9" customHeight="1" x14ac:dyDescent="0.25">
      <c r="A67" s="25" t="s">
        <v>173</v>
      </c>
      <c r="B67" s="26" t="s">
        <v>21</v>
      </c>
      <c r="C67" s="26" t="s">
        <v>167</v>
      </c>
      <c r="D67" s="37" t="s">
        <v>167</v>
      </c>
      <c r="E67" s="37" t="s">
        <v>167</v>
      </c>
      <c r="F67" s="107" t="s">
        <v>167</v>
      </c>
      <c r="G67" s="37" t="s">
        <v>167</v>
      </c>
      <c r="H67" s="37" t="s">
        <v>167</v>
      </c>
      <c r="I67" s="107" t="s">
        <v>167</v>
      </c>
      <c r="J67" s="37" t="s">
        <v>167</v>
      </c>
      <c r="K67" s="37" t="s">
        <v>167</v>
      </c>
      <c r="L67" s="107" t="s">
        <v>167</v>
      </c>
      <c r="M67" s="37" t="s">
        <v>167</v>
      </c>
      <c r="N67" s="37" t="s">
        <v>167</v>
      </c>
      <c r="O67" s="107" t="s">
        <v>167</v>
      </c>
      <c r="P67" s="37" t="s">
        <v>167</v>
      </c>
      <c r="Q67" s="37" t="s">
        <v>167</v>
      </c>
      <c r="R67" s="107" t="s">
        <v>167</v>
      </c>
      <c r="S67" s="37" t="s">
        <v>167</v>
      </c>
      <c r="T67" s="37" t="s">
        <v>167</v>
      </c>
      <c r="U67" s="216" t="s">
        <v>167</v>
      </c>
      <c r="V67" s="114" t="s">
        <v>167</v>
      </c>
      <c r="W67" s="37" t="s">
        <v>167</v>
      </c>
      <c r="X67" s="107" t="s">
        <v>167</v>
      </c>
      <c r="Y67" s="37" t="s">
        <v>167</v>
      </c>
      <c r="Z67" s="37" t="s">
        <v>167</v>
      </c>
      <c r="AA67" s="107" t="s">
        <v>167</v>
      </c>
      <c r="AB67" s="37" t="s">
        <v>167</v>
      </c>
      <c r="AC67" s="37" t="s">
        <v>167</v>
      </c>
      <c r="AD67" s="107" t="s">
        <v>167</v>
      </c>
      <c r="AE67" s="37" t="s">
        <v>167</v>
      </c>
      <c r="AF67" s="37" t="s">
        <v>167</v>
      </c>
      <c r="AG67" s="107" t="s">
        <v>167</v>
      </c>
      <c r="AH67" s="37" t="s">
        <v>167</v>
      </c>
      <c r="AI67" s="37" t="s">
        <v>167</v>
      </c>
      <c r="AJ67" s="107" t="s">
        <v>167</v>
      </c>
      <c r="AK67" s="37" t="s">
        <v>167</v>
      </c>
      <c r="AL67" s="37" t="s">
        <v>167</v>
      </c>
      <c r="AM67" s="37" t="s">
        <v>167</v>
      </c>
      <c r="AN67" s="37" t="s">
        <v>167</v>
      </c>
      <c r="AO67" s="37" t="s">
        <v>167</v>
      </c>
      <c r="AP67" s="91" t="s">
        <v>29</v>
      </c>
    </row>
    <row r="68" spans="1:42" ht="13.9" customHeight="1" x14ac:dyDescent="0.25">
      <c r="A68" s="25" t="s">
        <v>174</v>
      </c>
      <c r="B68" s="26" t="s">
        <v>21</v>
      </c>
      <c r="C68" s="26">
        <v>5.0000000000000001E-3</v>
      </c>
      <c r="D68" s="37" t="s">
        <v>167</v>
      </c>
      <c r="E68" s="37" t="s">
        <v>167</v>
      </c>
      <c r="F68" s="107" t="s">
        <v>167</v>
      </c>
      <c r="G68" s="37" t="s">
        <v>167</v>
      </c>
      <c r="H68" s="37" t="s">
        <v>167</v>
      </c>
      <c r="I68" s="107" t="s">
        <v>167</v>
      </c>
      <c r="J68" s="37" t="s">
        <v>167</v>
      </c>
      <c r="K68" s="37" t="s">
        <v>167</v>
      </c>
      <c r="L68" s="107" t="s">
        <v>167</v>
      </c>
      <c r="M68" s="37" t="s">
        <v>167</v>
      </c>
      <c r="N68" s="37" t="s">
        <v>167</v>
      </c>
      <c r="O68" s="107" t="s">
        <v>167</v>
      </c>
      <c r="P68" s="37" t="s">
        <v>167</v>
      </c>
      <c r="Q68" s="37" t="s">
        <v>167</v>
      </c>
      <c r="R68" s="107" t="s">
        <v>167</v>
      </c>
      <c r="S68" s="37" t="s">
        <v>167</v>
      </c>
      <c r="T68" s="37" t="s">
        <v>167</v>
      </c>
      <c r="U68" s="216" t="s">
        <v>167</v>
      </c>
      <c r="V68" s="114" t="s">
        <v>167</v>
      </c>
      <c r="W68" s="37" t="s">
        <v>167</v>
      </c>
      <c r="X68" s="107" t="s">
        <v>167</v>
      </c>
      <c r="Y68" s="37" t="s">
        <v>167</v>
      </c>
      <c r="Z68" s="37" t="s">
        <v>167</v>
      </c>
      <c r="AA68" s="107" t="s">
        <v>167</v>
      </c>
      <c r="AB68" s="37" t="s">
        <v>167</v>
      </c>
      <c r="AC68" s="37" t="s">
        <v>167</v>
      </c>
      <c r="AD68" s="107" t="s">
        <v>167</v>
      </c>
      <c r="AE68" s="37" t="s">
        <v>167</v>
      </c>
      <c r="AF68" s="37" t="s">
        <v>167</v>
      </c>
      <c r="AG68" s="107" t="s">
        <v>167</v>
      </c>
      <c r="AH68" s="37" t="s">
        <v>167</v>
      </c>
      <c r="AI68" s="37" t="s">
        <v>167</v>
      </c>
      <c r="AJ68" s="107" t="s">
        <v>167</v>
      </c>
      <c r="AK68" s="37" t="s">
        <v>167</v>
      </c>
      <c r="AL68" s="37" t="s">
        <v>167</v>
      </c>
      <c r="AM68" s="37" t="s">
        <v>167</v>
      </c>
      <c r="AN68" s="37" t="s">
        <v>167</v>
      </c>
      <c r="AO68" s="37" t="s">
        <v>167</v>
      </c>
      <c r="AP68" s="92" t="s">
        <v>30</v>
      </c>
    </row>
    <row r="69" spans="1:42" ht="13.9" customHeight="1" x14ac:dyDescent="0.25">
      <c r="A69" s="25" t="s">
        <v>175</v>
      </c>
      <c r="B69" s="26" t="s">
        <v>21</v>
      </c>
      <c r="C69" s="26" t="s">
        <v>167</v>
      </c>
      <c r="D69" s="37" t="s">
        <v>167</v>
      </c>
      <c r="E69" s="37" t="s">
        <v>167</v>
      </c>
      <c r="F69" s="107" t="s">
        <v>167</v>
      </c>
      <c r="G69" s="37" t="s">
        <v>167</v>
      </c>
      <c r="H69" s="37" t="s">
        <v>167</v>
      </c>
      <c r="I69" s="107" t="s">
        <v>167</v>
      </c>
      <c r="J69" s="37" t="s">
        <v>167</v>
      </c>
      <c r="K69" s="37" t="s">
        <v>167</v>
      </c>
      <c r="L69" s="107" t="s">
        <v>167</v>
      </c>
      <c r="M69" s="37" t="s">
        <v>167</v>
      </c>
      <c r="N69" s="37" t="s">
        <v>167</v>
      </c>
      <c r="O69" s="107" t="s">
        <v>167</v>
      </c>
      <c r="P69" s="37" t="s">
        <v>167</v>
      </c>
      <c r="Q69" s="37" t="s">
        <v>167</v>
      </c>
      <c r="R69" s="107" t="s">
        <v>167</v>
      </c>
      <c r="S69" s="37" t="s">
        <v>167</v>
      </c>
      <c r="T69" s="37" t="s">
        <v>167</v>
      </c>
      <c r="U69" s="216" t="s">
        <v>167</v>
      </c>
      <c r="V69" s="114" t="s">
        <v>167</v>
      </c>
      <c r="W69" s="37" t="s">
        <v>167</v>
      </c>
      <c r="X69" s="107" t="s">
        <v>167</v>
      </c>
      <c r="Y69" s="37" t="s">
        <v>167</v>
      </c>
      <c r="Z69" s="37" t="s">
        <v>167</v>
      </c>
      <c r="AA69" s="107" t="s">
        <v>167</v>
      </c>
      <c r="AB69" s="37" t="s">
        <v>167</v>
      </c>
      <c r="AC69" s="37" t="s">
        <v>167</v>
      </c>
      <c r="AD69" s="107" t="s">
        <v>167</v>
      </c>
      <c r="AE69" s="37" t="s">
        <v>167</v>
      </c>
      <c r="AF69" s="37" t="s">
        <v>167</v>
      </c>
      <c r="AG69" s="107" t="s">
        <v>167</v>
      </c>
      <c r="AH69" s="37" t="s">
        <v>167</v>
      </c>
      <c r="AI69" s="37" t="s">
        <v>167</v>
      </c>
      <c r="AJ69" s="107" t="s">
        <v>167</v>
      </c>
      <c r="AK69" s="37" t="s">
        <v>167</v>
      </c>
      <c r="AL69" s="37" t="s">
        <v>167</v>
      </c>
      <c r="AM69" s="37" t="s">
        <v>167</v>
      </c>
      <c r="AN69" s="37" t="s">
        <v>167</v>
      </c>
      <c r="AO69" s="37" t="s">
        <v>167</v>
      </c>
      <c r="AP69" s="93" t="s">
        <v>52</v>
      </c>
    </row>
    <row r="70" spans="1:42" ht="13.9" customHeight="1" x14ac:dyDescent="0.25">
      <c r="A70" s="25" t="s">
        <v>176</v>
      </c>
      <c r="B70" s="26" t="s">
        <v>21</v>
      </c>
      <c r="C70" s="26" t="s">
        <v>167</v>
      </c>
      <c r="D70" s="37" t="s">
        <v>167</v>
      </c>
      <c r="E70" s="37" t="s">
        <v>167</v>
      </c>
      <c r="F70" s="107" t="s">
        <v>167</v>
      </c>
      <c r="G70" s="37" t="s">
        <v>167</v>
      </c>
      <c r="H70" s="37" t="s">
        <v>167</v>
      </c>
      <c r="I70" s="107" t="s">
        <v>167</v>
      </c>
      <c r="J70" s="37" t="s">
        <v>167</v>
      </c>
      <c r="K70" s="37" t="s">
        <v>167</v>
      </c>
      <c r="L70" s="107" t="s">
        <v>167</v>
      </c>
      <c r="M70" s="37" t="s">
        <v>167</v>
      </c>
      <c r="N70" s="37" t="s">
        <v>167</v>
      </c>
      <c r="O70" s="107" t="s">
        <v>167</v>
      </c>
      <c r="P70" s="37" t="s">
        <v>167</v>
      </c>
      <c r="Q70" s="37" t="s">
        <v>167</v>
      </c>
      <c r="R70" s="107" t="s">
        <v>167</v>
      </c>
      <c r="S70" s="37" t="s">
        <v>167</v>
      </c>
      <c r="T70" s="37" t="s">
        <v>167</v>
      </c>
      <c r="U70" s="216" t="s">
        <v>167</v>
      </c>
      <c r="V70" s="114" t="s">
        <v>167</v>
      </c>
      <c r="W70" s="37" t="s">
        <v>167</v>
      </c>
      <c r="X70" s="107" t="s">
        <v>167</v>
      </c>
      <c r="Y70" s="37" t="s">
        <v>167</v>
      </c>
      <c r="Z70" s="37" t="s">
        <v>167</v>
      </c>
      <c r="AA70" s="107" t="s">
        <v>167</v>
      </c>
      <c r="AB70" s="37" t="s">
        <v>167</v>
      </c>
      <c r="AC70" s="37" t="s">
        <v>167</v>
      </c>
      <c r="AD70" s="107" t="s">
        <v>167</v>
      </c>
      <c r="AE70" s="37" t="s">
        <v>167</v>
      </c>
      <c r="AF70" s="37" t="s">
        <v>167</v>
      </c>
      <c r="AG70" s="107" t="s">
        <v>167</v>
      </c>
      <c r="AH70" s="37" t="s">
        <v>167</v>
      </c>
      <c r="AI70" s="37" t="s">
        <v>167</v>
      </c>
      <c r="AJ70" s="107" t="s">
        <v>167</v>
      </c>
      <c r="AK70" s="37" t="s">
        <v>167</v>
      </c>
      <c r="AL70" s="37" t="s">
        <v>167</v>
      </c>
      <c r="AM70" s="37" t="s">
        <v>167</v>
      </c>
      <c r="AN70" s="37" t="s">
        <v>167</v>
      </c>
      <c r="AO70" s="37" t="s">
        <v>167</v>
      </c>
      <c r="AP70" s="92" t="s">
        <v>31</v>
      </c>
    </row>
    <row r="71" spans="1:42" ht="13.9" customHeight="1" x14ac:dyDescent="0.25">
      <c r="A71" s="25" t="s">
        <v>177</v>
      </c>
      <c r="B71" s="26" t="s">
        <v>21</v>
      </c>
      <c r="C71" s="26">
        <v>1.5</v>
      </c>
      <c r="D71" s="37" t="s">
        <v>167</v>
      </c>
      <c r="E71" s="37" t="s">
        <v>167</v>
      </c>
      <c r="F71" s="107" t="s">
        <v>167</v>
      </c>
      <c r="G71" s="37" t="s">
        <v>167</v>
      </c>
      <c r="H71" s="37" t="s">
        <v>167</v>
      </c>
      <c r="I71" s="107" t="s">
        <v>167</v>
      </c>
      <c r="J71" s="37" t="s">
        <v>167</v>
      </c>
      <c r="K71" s="37" t="s">
        <v>167</v>
      </c>
      <c r="L71" s="107" t="s">
        <v>167</v>
      </c>
      <c r="M71" s="37" t="s">
        <v>167</v>
      </c>
      <c r="N71" s="37" t="s">
        <v>167</v>
      </c>
      <c r="O71" s="107" t="s">
        <v>167</v>
      </c>
      <c r="P71" s="37" t="s">
        <v>167</v>
      </c>
      <c r="Q71" s="37" t="s">
        <v>167</v>
      </c>
      <c r="R71" s="107" t="s">
        <v>167</v>
      </c>
      <c r="S71" s="37" t="s">
        <v>167</v>
      </c>
      <c r="T71" s="37" t="s">
        <v>167</v>
      </c>
      <c r="U71" s="216" t="s">
        <v>167</v>
      </c>
      <c r="V71" s="114" t="s">
        <v>167</v>
      </c>
      <c r="W71" s="37" t="s">
        <v>167</v>
      </c>
      <c r="X71" s="107" t="s">
        <v>167</v>
      </c>
      <c r="Y71" s="37" t="s">
        <v>167</v>
      </c>
      <c r="Z71" s="37" t="s">
        <v>167</v>
      </c>
      <c r="AA71" s="107" t="s">
        <v>167</v>
      </c>
      <c r="AB71" s="37" t="s">
        <v>167</v>
      </c>
      <c r="AC71" s="37" t="s">
        <v>167</v>
      </c>
      <c r="AD71" s="107" t="s">
        <v>167</v>
      </c>
      <c r="AE71" s="37" t="s">
        <v>167</v>
      </c>
      <c r="AF71" s="37" t="s">
        <v>167</v>
      </c>
      <c r="AG71" s="107" t="s">
        <v>167</v>
      </c>
      <c r="AH71" s="37" t="s">
        <v>167</v>
      </c>
      <c r="AI71" s="37" t="s">
        <v>167</v>
      </c>
      <c r="AJ71" s="107" t="s">
        <v>167</v>
      </c>
      <c r="AK71" s="37" t="s">
        <v>167</v>
      </c>
      <c r="AL71" s="37" t="s">
        <v>167</v>
      </c>
      <c r="AM71" s="37" t="s">
        <v>167</v>
      </c>
      <c r="AN71" s="37" t="s">
        <v>167</v>
      </c>
      <c r="AO71" s="37" t="s">
        <v>167</v>
      </c>
      <c r="AP71" s="63" t="s">
        <v>32</v>
      </c>
    </row>
    <row r="72" spans="1:42" ht="13.9" customHeight="1" x14ac:dyDescent="0.25">
      <c r="A72" s="25" t="s">
        <v>178</v>
      </c>
      <c r="B72" s="26" t="s">
        <v>21</v>
      </c>
      <c r="C72" s="26" t="s">
        <v>179</v>
      </c>
      <c r="D72" s="37" t="s">
        <v>167</v>
      </c>
      <c r="E72" s="37" t="s">
        <v>167</v>
      </c>
      <c r="F72" s="107" t="s">
        <v>167</v>
      </c>
      <c r="G72" s="37" t="s">
        <v>167</v>
      </c>
      <c r="H72" s="37" t="s">
        <v>167</v>
      </c>
      <c r="I72" s="107" t="s">
        <v>167</v>
      </c>
      <c r="J72" s="37" t="s">
        <v>167</v>
      </c>
      <c r="K72" s="37" t="s">
        <v>167</v>
      </c>
      <c r="L72" s="107" t="s">
        <v>167</v>
      </c>
      <c r="M72" s="37" t="s">
        <v>167</v>
      </c>
      <c r="N72" s="37" t="s">
        <v>167</v>
      </c>
      <c r="O72" s="107" t="s">
        <v>167</v>
      </c>
      <c r="P72" s="37" t="s">
        <v>167</v>
      </c>
      <c r="Q72" s="37" t="s">
        <v>167</v>
      </c>
      <c r="R72" s="107" t="s">
        <v>167</v>
      </c>
      <c r="S72" s="37" t="s">
        <v>167</v>
      </c>
      <c r="T72" s="37" t="s">
        <v>167</v>
      </c>
      <c r="U72" s="216" t="s">
        <v>167</v>
      </c>
      <c r="V72" s="114" t="s">
        <v>167</v>
      </c>
      <c r="W72" s="37" t="s">
        <v>167</v>
      </c>
      <c r="X72" s="107" t="s">
        <v>167</v>
      </c>
      <c r="Y72" s="37" t="s">
        <v>167</v>
      </c>
      <c r="Z72" s="37" t="s">
        <v>167</v>
      </c>
      <c r="AA72" s="107" t="s">
        <v>167</v>
      </c>
      <c r="AB72" s="37" t="s">
        <v>167</v>
      </c>
      <c r="AC72" s="37" t="s">
        <v>167</v>
      </c>
      <c r="AD72" s="107" t="s">
        <v>167</v>
      </c>
      <c r="AE72" s="37" t="s">
        <v>167</v>
      </c>
      <c r="AF72" s="37" t="s">
        <v>167</v>
      </c>
      <c r="AG72" s="107" t="s">
        <v>167</v>
      </c>
      <c r="AH72" s="37" t="s">
        <v>167</v>
      </c>
      <c r="AI72" s="37" t="s">
        <v>167</v>
      </c>
      <c r="AJ72" s="107" t="s">
        <v>167</v>
      </c>
      <c r="AK72" s="37" t="s">
        <v>167</v>
      </c>
      <c r="AL72" s="37" t="s">
        <v>167</v>
      </c>
      <c r="AM72" s="37" t="s">
        <v>167</v>
      </c>
      <c r="AN72" s="37" t="s">
        <v>167</v>
      </c>
      <c r="AO72" s="37" t="s">
        <v>167</v>
      </c>
      <c r="AP72" s="94" t="s">
        <v>35</v>
      </c>
    </row>
    <row r="73" spans="1:42" ht="13.9" customHeight="1" x14ac:dyDescent="0.25">
      <c r="A73" s="25" t="s">
        <v>181</v>
      </c>
      <c r="B73" s="26" t="s">
        <v>21</v>
      </c>
      <c r="C73" s="26" t="s">
        <v>167</v>
      </c>
      <c r="D73" s="37" t="s">
        <v>167</v>
      </c>
      <c r="E73" s="37" t="s">
        <v>167</v>
      </c>
      <c r="F73" s="107" t="s">
        <v>167</v>
      </c>
      <c r="G73" s="37" t="s">
        <v>167</v>
      </c>
      <c r="H73" s="37" t="s">
        <v>167</v>
      </c>
      <c r="I73" s="107" t="s">
        <v>167</v>
      </c>
      <c r="J73" s="37" t="s">
        <v>167</v>
      </c>
      <c r="K73" s="37" t="s">
        <v>167</v>
      </c>
      <c r="L73" s="107" t="s">
        <v>167</v>
      </c>
      <c r="M73" s="37" t="s">
        <v>167</v>
      </c>
      <c r="N73" s="37" t="s">
        <v>167</v>
      </c>
      <c r="O73" s="107" t="s">
        <v>167</v>
      </c>
      <c r="P73" s="37" t="s">
        <v>167</v>
      </c>
      <c r="Q73" s="37" t="s">
        <v>167</v>
      </c>
      <c r="R73" s="107" t="s">
        <v>167</v>
      </c>
      <c r="S73" s="37" t="s">
        <v>167</v>
      </c>
      <c r="T73" s="37" t="s">
        <v>167</v>
      </c>
      <c r="U73" s="216" t="s">
        <v>167</v>
      </c>
      <c r="V73" s="114" t="s">
        <v>167</v>
      </c>
      <c r="W73" s="37" t="s">
        <v>167</v>
      </c>
      <c r="X73" s="107" t="s">
        <v>167</v>
      </c>
      <c r="Y73" s="37" t="s">
        <v>167</v>
      </c>
      <c r="Z73" s="37" t="s">
        <v>167</v>
      </c>
      <c r="AA73" s="107" t="s">
        <v>167</v>
      </c>
      <c r="AB73" s="37" t="s">
        <v>167</v>
      </c>
      <c r="AC73" s="37" t="s">
        <v>167</v>
      </c>
      <c r="AD73" s="107" t="s">
        <v>167</v>
      </c>
      <c r="AE73" s="37" t="s">
        <v>167</v>
      </c>
      <c r="AF73" s="37" t="s">
        <v>167</v>
      </c>
      <c r="AG73" s="107" t="s">
        <v>167</v>
      </c>
      <c r="AH73" s="37" t="s">
        <v>167</v>
      </c>
      <c r="AI73" s="37" t="s">
        <v>167</v>
      </c>
      <c r="AJ73" s="107" t="s">
        <v>167</v>
      </c>
      <c r="AK73" s="37" t="s">
        <v>167</v>
      </c>
      <c r="AL73" s="37" t="s">
        <v>167</v>
      </c>
      <c r="AM73" s="37" t="s">
        <v>167</v>
      </c>
      <c r="AN73" s="37" t="s">
        <v>167</v>
      </c>
      <c r="AO73" s="37" t="s">
        <v>167</v>
      </c>
      <c r="AP73" s="63" t="s">
        <v>32</v>
      </c>
    </row>
    <row r="74" spans="1:42" ht="13.9" customHeight="1" x14ac:dyDescent="0.25">
      <c r="A74" s="25" t="s">
        <v>182</v>
      </c>
      <c r="B74" s="26" t="s">
        <v>21</v>
      </c>
      <c r="C74" s="26" t="s">
        <v>167</v>
      </c>
      <c r="D74" s="37" t="s">
        <v>167</v>
      </c>
      <c r="E74" s="37" t="s">
        <v>167</v>
      </c>
      <c r="F74" s="107" t="s">
        <v>167</v>
      </c>
      <c r="G74" s="37" t="s">
        <v>167</v>
      </c>
      <c r="H74" s="37" t="s">
        <v>167</v>
      </c>
      <c r="I74" s="107" t="s">
        <v>167</v>
      </c>
      <c r="J74" s="37" t="s">
        <v>167</v>
      </c>
      <c r="K74" s="37" t="s">
        <v>167</v>
      </c>
      <c r="L74" s="107" t="s">
        <v>167</v>
      </c>
      <c r="M74" s="37" t="s">
        <v>167</v>
      </c>
      <c r="N74" s="37" t="s">
        <v>167</v>
      </c>
      <c r="O74" s="107" t="s">
        <v>167</v>
      </c>
      <c r="P74" s="37" t="s">
        <v>167</v>
      </c>
      <c r="Q74" s="37" t="s">
        <v>167</v>
      </c>
      <c r="R74" s="107" t="s">
        <v>167</v>
      </c>
      <c r="S74" s="37" t="s">
        <v>167</v>
      </c>
      <c r="T74" s="37" t="s">
        <v>167</v>
      </c>
      <c r="U74" s="216" t="s">
        <v>167</v>
      </c>
      <c r="V74" s="114" t="s">
        <v>167</v>
      </c>
      <c r="W74" s="37" t="s">
        <v>167</v>
      </c>
      <c r="X74" s="107" t="s">
        <v>167</v>
      </c>
      <c r="Y74" s="37" t="s">
        <v>167</v>
      </c>
      <c r="Z74" s="37" t="s">
        <v>167</v>
      </c>
      <c r="AA74" s="107" t="s">
        <v>167</v>
      </c>
      <c r="AB74" s="37" t="s">
        <v>167</v>
      </c>
      <c r="AC74" s="37" t="s">
        <v>167</v>
      </c>
      <c r="AD74" s="107" t="s">
        <v>167</v>
      </c>
      <c r="AE74" s="37" t="s">
        <v>167</v>
      </c>
      <c r="AF74" s="37" t="s">
        <v>167</v>
      </c>
      <c r="AG74" s="107" t="s">
        <v>167</v>
      </c>
      <c r="AH74" s="37" t="s">
        <v>167</v>
      </c>
      <c r="AI74" s="37" t="s">
        <v>167</v>
      </c>
      <c r="AJ74" s="107" t="s">
        <v>167</v>
      </c>
      <c r="AK74" s="37" t="s">
        <v>167</v>
      </c>
      <c r="AL74" s="37" t="s">
        <v>167</v>
      </c>
      <c r="AM74" s="37" t="s">
        <v>167</v>
      </c>
      <c r="AN74" s="37" t="s">
        <v>167</v>
      </c>
      <c r="AO74" s="37" t="s">
        <v>167</v>
      </c>
      <c r="AP74" s="91" t="s">
        <v>29</v>
      </c>
    </row>
    <row r="75" spans="1:42" ht="13.9" customHeight="1" x14ac:dyDescent="0.25">
      <c r="A75" s="25" t="s">
        <v>183</v>
      </c>
      <c r="B75" s="26" t="s">
        <v>21</v>
      </c>
      <c r="C75" s="26" t="s">
        <v>167</v>
      </c>
      <c r="D75" s="37" t="s">
        <v>167</v>
      </c>
      <c r="E75" s="37" t="s">
        <v>167</v>
      </c>
      <c r="F75" s="107" t="s">
        <v>167</v>
      </c>
      <c r="G75" s="37" t="s">
        <v>167</v>
      </c>
      <c r="H75" s="37" t="s">
        <v>167</v>
      </c>
      <c r="I75" s="107" t="s">
        <v>167</v>
      </c>
      <c r="J75" s="37" t="s">
        <v>167</v>
      </c>
      <c r="K75" s="37" t="s">
        <v>167</v>
      </c>
      <c r="L75" s="107" t="s">
        <v>167</v>
      </c>
      <c r="M75" s="37" t="s">
        <v>167</v>
      </c>
      <c r="N75" s="37" t="s">
        <v>167</v>
      </c>
      <c r="O75" s="107" t="s">
        <v>167</v>
      </c>
      <c r="P75" s="37" t="s">
        <v>167</v>
      </c>
      <c r="Q75" s="37" t="s">
        <v>167</v>
      </c>
      <c r="R75" s="107" t="s">
        <v>167</v>
      </c>
      <c r="S75" s="37" t="s">
        <v>167</v>
      </c>
      <c r="T75" s="37" t="s">
        <v>167</v>
      </c>
      <c r="U75" s="216" t="s">
        <v>167</v>
      </c>
      <c r="V75" s="114" t="s">
        <v>167</v>
      </c>
      <c r="W75" s="37" t="s">
        <v>167</v>
      </c>
      <c r="X75" s="107" t="s">
        <v>167</v>
      </c>
      <c r="Y75" s="37" t="s">
        <v>167</v>
      </c>
      <c r="Z75" s="37" t="s">
        <v>167</v>
      </c>
      <c r="AA75" s="107" t="s">
        <v>167</v>
      </c>
      <c r="AB75" s="37" t="s">
        <v>167</v>
      </c>
      <c r="AC75" s="37" t="s">
        <v>167</v>
      </c>
      <c r="AD75" s="107" t="s">
        <v>167</v>
      </c>
      <c r="AE75" s="37" t="s">
        <v>167</v>
      </c>
      <c r="AF75" s="37" t="s">
        <v>167</v>
      </c>
      <c r="AG75" s="107" t="s">
        <v>167</v>
      </c>
      <c r="AH75" s="37" t="s">
        <v>167</v>
      </c>
      <c r="AI75" s="37" t="s">
        <v>167</v>
      </c>
      <c r="AJ75" s="107" t="s">
        <v>167</v>
      </c>
      <c r="AK75" s="37" t="s">
        <v>167</v>
      </c>
      <c r="AL75" s="37" t="s">
        <v>167</v>
      </c>
      <c r="AM75" s="37" t="s">
        <v>167</v>
      </c>
      <c r="AN75" s="37" t="s">
        <v>167</v>
      </c>
      <c r="AO75" s="37" t="s">
        <v>167</v>
      </c>
      <c r="AP75" s="91" t="s">
        <v>29</v>
      </c>
    </row>
    <row r="76" spans="1:42" ht="13.9" customHeight="1" x14ac:dyDescent="0.25">
      <c r="A76" s="25" t="s">
        <v>184</v>
      </c>
      <c r="B76" s="26" t="s">
        <v>21</v>
      </c>
      <c r="C76" s="26" t="s">
        <v>185</v>
      </c>
      <c r="D76" s="37" t="s">
        <v>167</v>
      </c>
      <c r="E76" s="37" t="s">
        <v>167</v>
      </c>
      <c r="F76" s="107" t="s">
        <v>167</v>
      </c>
      <c r="G76" s="37" t="s">
        <v>167</v>
      </c>
      <c r="H76" s="37" t="s">
        <v>167</v>
      </c>
      <c r="I76" s="107" t="s">
        <v>167</v>
      </c>
      <c r="J76" s="37" t="s">
        <v>167</v>
      </c>
      <c r="K76" s="37" t="s">
        <v>167</v>
      </c>
      <c r="L76" s="107" t="s">
        <v>167</v>
      </c>
      <c r="M76" s="37" t="s">
        <v>167</v>
      </c>
      <c r="N76" s="37" t="s">
        <v>167</v>
      </c>
      <c r="O76" s="107" t="s">
        <v>167</v>
      </c>
      <c r="P76" s="37" t="s">
        <v>167</v>
      </c>
      <c r="Q76" s="37" t="s">
        <v>167</v>
      </c>
      <c r="R76" s="107" t="s">
        <v>167</v>
      </c>
      <c r="S76" s="37" t="s">
        <v>167</v>
      </c>
      <c r="T76" s="37" t="s">
        <v>167</v>
      </c>
      <c r="U76" s="216" t="s">
        <v>167</v>
      </c>
      <c r="V76" s="114" t="s">
        <v>167</v>
      </c>
      <c r="W76" s="37" t="s">
        <v>167</v>
      </c>
      <c r="X76" s="107" t="s">
        <v>167</v>
      </c>
      <c r="Y76" s="37" t="s">
        <v>167</v>
      </c>
      <c r="Z76" s="37" t="s">
        <v>167</v>
      </c>
      <c r="AA76" s="107" t="s">
        <v>167</v>
      </c>
      <c r="AB76" s="37" t="s">
        <v>167</v>
      </c>
      <c r="AC76" s="37" t="s">
        <v>167</v>
      </c>
      <c r="AD76" s="107" t="s">
        <v>167</v>
      </c>
      <c r="AE76" s="37" t="s">
        <v>167</v>
      </c>
      <c r="AF76" s="37" t="s">
        <v>167</v>
      </c>
      <c r="AG76" s="107" t="s">
        <v>167</v>
      </c>
      <c r="AH76" s="37" t="s">
        <v>167</v>
      </c>
      <c r="AI76" s="37" t="s">
        <v>167</v>
      </c>
      <c r="AJ76" s="107" t="s">
        <v>167</v>
      </c>
      <c r="AK76" s="37" t="s">
        <v>167</v>
      </c>
      <c r="AL76" s="37" t="s">
        <v>167</v>
      </c>
      <c r="AM76" s="37" t="s">
        <v>167</v>
      </c>
      <c r="AN76" s="37" t="s">
        <v>167</v>
      </c>
      <c r="AO76" s="37" t="s">
        <v>167</v>
      </c>
      <c r="AP76" s="92" t="s">
        <v>30</v>
      </c>
    </row>
    <row r="77" spans="1:42" ht="13.9" customHeight="1" x14ac:dyDescent="0.25">
      <c r="A77" s="25" t="s">
        <v>187</v>
      </c>
      <c r="B77" s="26" t="s">
        <v>21</v>
      </c>
      <c r="C77" s="26">
        <v>0.3</v>
      </c>
      <c r="D77" s="37" t="s">
        <v>167</v>
      </c>
      <c r="E77" s="37" t="s">
        <v>167</v>
      </c>
      <c r="F77" s="107" t="s">
        <v>167</v>
      </c>
      <c r="G77" s="37" t="s">
        <v>167</v>
      </c>
      <c r="H77" s="37" t="s">
        <v>167</v>
      </c>
      <c r="I77" s="107" t="s">
        <v>167</v>
      </c>
      <c r="J77" s="37" t="s">
        <v>167</v>
      </c>
      <c r="K77" s="37" t="s">
        <v>167</v>
      </c>
      <c r="L77" s="107" t="s">
        <v>167</v>
      </c>
      <c r="M77" s="37" t="s">
        <v>167</v>
      </c>
      <c r="N77" s="37" t="s">
        <v>167</v>
      </c>
      <c r="O77" s="107" t="s">
        <v>167</v>
      </c>
      <c r="P77" s="37" t="s">
        <v>167</v>
      </c>
      <c r="Q77" s="37" t="s">
        <v>167</v>
      </c>
      <c r="R77" s="107" t="s">
        <v>167</v>
      </c>
      <c r="S77" s="37" t="s">
        <v>167</v>
      </c>
      <c r="T77" s="37" t="s">
        <v>167</v>
      </c>
      <c r="U77" s="216" t="s">
        <v>167</v>
      </c>
      <c r="V77" s="114" t="s">
        <v>167</v>
      </c>
      <c r="W77" s="37" t="s">
        <v>167</v>
      </c>
      <c r="X77" s="107" t="s">
        <v>167</v>
      </c>
      <c r="Y77" s="37" t="s">
        <v>167</v>
      </c>
      <c r="Z77" s="37" t="s">
        <v>167</v>
      </c>
      <c r="AA77" s="107" t="s">
        <v>167</v>
      </c>
      <c r="AB77" s="37" t="s">
        <v>167</v>
      </c>
      <c r="AC77" s="37" t="s">
        <v>167</v>
      </c>
      <c r="AD77" s="107" t="s">
        <v>167</v>
      </c>
      <c r="AE77" s="37" t="s">
        <v>167</v>
      </c>
      <c r="AF77" s="37" t="s">
        <v>167</v>
      </c>
      <c r="AG77" s="107" t="s">
        <v>167</v>
      </c>
      <c r="AH77" s="37" t="s">
        <v>167</v>
      </c>
      <c r="AI77" s="37" t="s">
        <v>167</v>
      </c>
      <c r="AJ77" s="107" t="s">
        <v>167</v>
      </c>
      <c r="AK77" s="37" t="s">
        <v>167</v>
      </c>
      <c r="AL77" s="37" t="s">
        <v>167</v>
      </c>
      <c r="AM77" s="37" t="s">
        <v>167</v>
      </c>
      <c r="AN77" s="37" t="s">
        <v>167</v>
      </c>
      <c r="AO77" s="37" t="s">
        <v>167</v>
      </c>
      <c r="AP77" s="93" t="s">
        <v>33</v>
      </c>
    </row>
    <row r="78" spans="1:42" ht="13.9" customHeight="1" x14ac:dyDescent="0.25">
      <c r="A78" s="25" t="s">
        <v>188</v>
      </c>
      <c r="B78" s="26" t="s">
        <v>21</v>
      </c>
      <c r="C78" s="26" t="s">
        <v>189</v>
      </c>
      <c r="D78" s="37" t="s">
        <v>167</v>
      </c>
      <c r="E78" s="37" t="s">
        <v>167</v>
      </c>
      <c r="F78" s="107" t="s">
        <v>167</v>
      </c>
      <c r="G78" s="37" t="s">
        <v>167</v>
      </c>
      <c r="H78" s="37" t="s">
        <v>167</v>
      </c>
      <c r="I78" s="107" t="s">
        <v>167</v>
      </c>
      <c r="J78" s="37" t="s">
        <v>167</v>
      </c>
      <c r="K78" s="37" t="s">
        <v>167</v>
      </c>
      <c r="L78" s="107" t="s">
        <v>167</v>
      </c>
      <c r="M78" s="37" t="s">
        <v>167</v>
      </c>
      <c r="N78" s="37" t="s">
        <v>167</v>
      </c>
      <c r="O78" s="107" t="s">
        <v>167</v>
      </c>
      <c r="P78" s="37" t="s">
        <v>167</v>
      </c>
      <c r="Q78" s="37" t="s">
        <v>167</v>
      </c>
      <c r="R78" s="107" t="s">
        <v>167</v>
      </c>
      <c r="S78" s="37" t="s">
        <v>167</v>
      </c>
      <c r="T78" s="37" t="s">
        <v>167</v>
      </c>
      <c r="U78" s="216" t="s">
        <v>167</v>
      </c>
      <c r="V78" s="114" t="s">
        <v>167</v>
      </c>
      <c r="W78" s="37" t="s">
        <v>167</v>
      </c>
      <c r="X78" s="107" t="s">
        <v>167</v>
      </c>
      <c r="Y78" s="37" t="s">
        <v>167</v>
      </c>
      <c r="Z78" s="37" t="s">
        <v>167</v>
      </c>
      <c r="AA78" s="107" t="s">
        <v>167</v>
      </c>
      <c r="AB78" s="37" t="s">
        <v>167</v>
      </c>
      <c r="AC78" s="37" t="s">
        <v>167</v>
      </c>
      <c r="AD78" s="107" t="s">
        <v>167</v>
      </c>
      <c r="AE78" s="37" t="s">
        <v>167</v>
      </c>
      <c r="AF78" s="37" t="s">
        <v>167</v>
      </c>
      <c r="AG78" s="107" t="s">
        <v>167</v>
      </c>
      <c r="AH78" s="37" t="s">
        <v>167</v>
      </c>
      <c r="AI78" s="37" t="s">
        <v>167</v>
      </c>
      <c r="AJ78" s="107" t="s">
        <v>167</v>
      </c>
      <c r="AK78" s="37" t="s">
        <v>167</v>
      </c>
      <c r="AL78" s="37" t="s">
        <v>167</v>
      </c>
      <c r="AM78" s="37" t="s">
        <v>167</v>
      </c>
      <c r="AN78" s="37" t="s">
        <v>167</v>
      </c>
      <c r="AO78" s="37" t="s">
        <v>167</v>
      </c>
      <c r="AP78" s="92" t="s">
        <v>30</v>
      </c>
    </row>
    <row r="79" spans="1:42" ht="13.9" customHeight="1" x14ac:dyDescent="0.25">
      <c r="A79" s="25" t="s">
        <v>191</v>
      </c>
      <c r="B79" s="26" t="s">
        <v>21</v>
      </c>
      <c r="C79" s="26" t="s">
        <v>167</v>
      </c>
      <c r="D79" s="37" t="s">
        <v>167</v>
      </c>
      <c r="E79" s="37" t="s">
        <v>167</v>
      </c>
      <c r="F79" s="107" t="s">
        <v>167</v>
      </c>
      <c r="G79" s="37" t="s">
        <v>167</v>
      </c>
      <c r="H79" s="37" t="s">
        <v>167</v>
      </c>
      <c r="I79" s="107" t="s">
        <v>167</v>
      </c>
      <c r="J79" s="37" t="s">
        <v>167</v>
      </c>
      <c r="K79" s="37" t="s">
        <v>167</v>
      </c>
      <c r="L79" s="107" t="s">
        <v>167</v>
      </c>
      <c r="M79" s="37" t="s">
        <v>167</v>
      </c>
      <c r="N79" s="37" t="s">
        <v>167</v>
      </c>
      <c r="O79" s="107" t="s">
        <v>167</v>
      </c>
      <c r="P79" s="37" t="s">
        <v>167</v>
      </c>
      <c r="Q79" s="37" t="s">
        <v>167</v>
      </c>
      <c r="R79" s="107" t="s">
        <v>167</v>
      </c>
      <c r="S79" s="37" t="s">
        <v>167</v>
      </c>
      <c r="T79" s="37" t="s">
        <v>167</v>
      </c>
      <c r="U79" s="216" t="s">
        <v>167</v>
      </c>
      <c r="V79" s="114" t="s">
        <v>167</v>
      </c>
      <c r="W79" s="37" t="s">
        <v>167</v>
      </c>
      <c r="X79" s="107" t="s">
        <v>167</v>
      </c>
      <c r="Y79" s="37" t="s">
        <v>167</v>
      </c>
      <c r="Z79" s="37" t="s">
        <v>167</v>
      </c>
      <c r="AA79" s="107" t="s">
        <v>167</v>
      </c>
      <c r="AB79" s="37" t="s">
        <v>167</v>
      </c>
      <c r="AC79" s="37" t="s">
        <v>167</v>
      </c>
      <c r="AD79" s="107" t="s">
        <v>167</v>
      </c>
      <c r="AE79" s="37" t="s">
        <v>167</v>
      </c>
      <c r="AF79" s="37" t="s">
        <v>167</v>
      </c>
      <c r="AG79" s="107" t="s">
        <v>167</v>
      </c>
      <c r="AH79" s="37" t="s">
        <v>167</v>
      </c>
      <c r="AI79" s="37" t="s">
        <v>167</v>
      </c>
      <c r="AJ79" s="107" t="s">
        <v>167</v>
      </c>
      <c r="AK79" s="37" t="s">
        <v>167</v>
      </c>
      <c r="AL79" s="37" t="s">
        <v>167</v>
      </c>
      <c r="AM79" s="37" t="s">
        <v>167</v>
      </c>
      <c r="AN79" s="37" t="s">
        <v>167</v>
      </c>
      <c r="AO79" s="37" t="s">
        <v>167</v>
      </c>
      <c r="AP79" s="93" t="s">
        <v>34</v>
      </c>
    </row>
    <row r="80" spans="1:42" ht="13.9" customHeight="1" x14ac:dyDescent="0.25">
      <c r="A80" s="25" t="s">
        <v>192</v>
      </c>
      <c r="B80" s="26" t="s">
        <v>21</v>
      </c>
      <c r="C80" s="26" t="s">
        <v>167</v>
      </c>
      <c r="D80" s="37" t="s">
        <v>167</v>
      </c>
      <c r="E80" s="37" t="s">
        <v>167</v>
      </c>
      <c r="F80" s="107" t="s">
        <v>167</v>
      </c>
      <c r="G80" s="37" t="s">
        <v>167</v>
      </c>
      <c r="H80" s="37" t="s">
        <v>167</v>
      </c>
      <c r="I80" s="107" t="s">
        <v>167</v>
      </c>
      <c r="J80" s="37" t="s">
        <v>167</v>
      </c>
      <c r="K80" s="37" t="s">
        <v>167</v>
      </c>
      <c r="L80" s="107" t="s">
        <v>167</v>
      </c>
      <c r="M80" s="37" t="s">
        <v>167</v>
      </c>
      <c r="N80" s="37" t="s">
        <v>167</v>
      </c>
      <c r="O80" s="107" t="s">
        <v>167</v>
      </c>
      <c r="P80" s="37" t="s">
        <v>167</v>
      </c>
      <c r="Q80" s="37" t="s">
        <v>167</v>
      </c>
      <c r="R80" s="107" t="s">
        <v>167</v>
      </c>
      <c r="S80" s="37" t="s">
        <v>167</v>
      </c>
      <c r="T80" s="37" t="s">
        <v>167</v>
      </c>
      <c r="U80" s="216" t="s">
        <v>167</v>
      </c>
      <c r="V80" s="114" t="s">
        <v>167</v>
      </c>
      <c r="W80" s="37" t="s">
        <v>167</v>
      </c>
      <c r="X80" s="107" t="s">
        <v>167</v>
      </c>
      <c r="Y80" s="37" t="s">
        <v>167</v>
      </c>
      <c r="Z80" s="37" t="s">
        <v>167</v>
      </c>
      <c r="AA80" s="107" t="s">
        <v>167</v>
      </c>
      <c r="AB80" s="37" t="s">
        <v>167</v>
      </c>
      <c r="AC80" s="37" t="s">
        <v>167</v>
      </c>
      <c r="AD80" s="107" t="s">
        <v>167</v>
      </c>
      <c r="AE80" s="37" t="s">
        <v>167</v>
      </c>
      <c r="AF80" s="37" t="s">
        <v>167</v>
      </c>
      <c r="AG80" s="107" t="s">
        <v>167</v>
      </c>
      <c r="AH80" s="37" t="s">
        <v>167</v>
      </c>
      <c r="AI80" s="37" t="s">
        <v>167</v>
      </c>
      <c r="AJ80" s="107" t="s">
        <v>167</v>
      </c>
      <c r="AK80" s="37" t="s">
        <v>167</v>
      </c>
      <c r="AL80" s="37" t="s">
        <v>167</v>
      </c>
      <c r="AM80" s="37" t="s">
        <v>167</v>
      </c>
      <c r="AN80" s="37" t="s">
        <v>167</v>
      </c>
      <c r="AO80" s="37" t="s">
        <v>167</v>
      </c>
      <c r="AP80" s="63" t="s">
        <v>32</v>
      </c>
    </row>
    <row r="81" spans="1:42" ht="13.9" customHeight="1" x14ac:dyDescent="0.25">
      <c r="A81" s="25" t="s">
        <v>193</v>
      </c>
      <c r="B81" s="26" t="s">
        <v>21</v>
      </c>
      <c r="C81" s="26" t="s">
        <v>167</v>
      </c>
      <c r="D81" s="37" t="s">
        <v>167</v>
      </c>
      <c r="E81" s="37" t="s">
        <v>167</v>
      </c>
      <c r="F81" s="107" t="s">
        <v>167</v>
      </c>
      <c r="G81" s="37" t="s">
        <v>167</v>
      </c>
      <c r="H81" s="37" t="s">
        <v>167</v>
      </c>
      <c r="I81" s="107" t="s">
        <v>167</v>
      </c>
      <c r="J81" s="37" t="s">
        <v>167</v>
      </c>
      <c r="K81" s="37" t="s">
        <v>167</v>
      </c>
      <c r="L81" s="107" t="s">
        <v>167</v>
      </c>
      <c r="M81" s="37" t="s">
        <v>167</v>
      </c>
      <c r="N81" s="37" t="s">
        <v>167</v>
      </c>
      <c r="O81" s="107" t="s">
        <v>167</v>
      </c>
      <c r="P81" s="37" t="s">
        <v>167</v>
      </c>
      <c r="Q81" s="37" t="s">
        <v>167</v>
      </c>
      <c r="R81" s="107" t="s">
        <v>167</v>
      </c>
      <c r="S81" s="37" t="s">
        <v>167</v>
      </c>
      <c r="T81" s="37" t="s">
        <v>167</v>
      </c>
      <c r="U81" s="216" t="s">
        <v>167</v>
      </c>
      <c r="V81" s="114" t="s">
        <v>167</v>
      </c>
      <c r="W81" s="37" t="s">
        <v>167</v>
      </c>
      <c r="X81" s="107" t="s">
        <v>167</v>
      </c>
      <c r="Y81" s="37" t="s">
        <v>167</v>
      </c>
      <c r="Z81" s="37" t="s">
        <v>167</v>
      </c>
      <c r="AA81" s="107" t="s">
        <v>167</v>
      </c>
      <c r="AB81" s="37" t="s">
        <v>167</v>
      </c>
      <c r="AC81" s="37" t="s">
        <v>167</v>
      </c>
      <c r="AD81" s="107" t="s">
        <v>167</v>
      </c>
      <c r="AE81" s="37" t="s">
        <v>167</v>
      </c>
      <c r="AF81" s="37" t="s">
        <v>167</v>
      </c>
      <c r="AG81" s="107" t="s">
        <v>167</v>
      </c>
      <c r="AH81" s="37" t="s">
        <v>167</v>
      </c>
      <c r="AI81" s="37" t="s">
        <v>167</v>
      </c>
      <c r="AJ81" s="107" t="s">
        <v>167</v>
      </c>
      <c r="AK81" s="37" t="s">
        <v>167</v>
      </c>
      <c r="AL81" s="37" t="s">
        <v>167</v>
      </c>
      <c r="AM81" s="37" t="s">
        <v>167</v>
      </c>
      <c r="AN81" s="37" t="s">
        <v>167</v>
      </c>
      <c r="AO81" s="37" t="s">
        <v>167</v>
      </c>
      <c r="AP81" s="93" t="s">
        <v>28</v>
      </c>
    </row>
    <row r="82" spans="1:42" ht="13.9" customHeight="1" x14ac:dyDescent="0.25">
      <c r="A82" s="25" t="s">
        <v>194</v>
      </c>
      <c r="B82" s="26" t="s">
        <v>21</v>
      </c>
      <c r="C82" s="26">
        <v>7.2999999999999995E-2</v>
      </c>
      <c r="D82" s="37" t="s">
        <v>167</v>
      </c>
      <c r="E82" s="37" t="s">
        <v>167</v>
      </c>
      <c r="F82" s="107" t="s">
        <v>167</v>
      </c>
      <c r="G82" s="37" t="s">
        <v>167</v>
      </c>
      <c r="H82" s="37" t="s">
        <v>167</v>
      </c>
      <c r="I82" s="107" t="s">
        <v>167</v>
      </c>
      <c r="J82" s="37" t="s">
        <v>167</v>
      </c>
      <c r="K82" s="37" t="s">
        <v>167</v>
      </c>
      <c r="L82" s="107" t="s">
        <v>167</v>
      </c>
      <c r="M82" s="37" t="s">
        <v>167</v>
      </c>
      <c r="N82" s="37" t="s">
        <v>167</v>
      </c>
      <c r="O82" s="107" t="s">
        <v>167</v>
      </c>
      <c r="P82" s="37" t="s">
        <v>167</v>
      </c>
      <c r="Q82" s="37" t="s">
        <v>167</v>
      </c>
      <c r="R82" s="107" t="s">
        <v>167</v>
      </c>
      <c r="S82" s="37" t="s">
        <v>167</v>
      </c>
      <c r="T82" s="37" t="s">
        <v>167</v>
      </c>
      <c r="U82" s="216" t="s">
        <v>167</v>
      </c>
      <c r="V82" s="114" t="s">
        <v>167</v>
      </c>
      <c r="W82" s="37" t="s">
        <v>167</v>
      </c>
      <c r="X82" s="107" t="s">
        <v>167</v>
      </c>
      <c r="Y82" s="37" t="s">
        <v>167</v>
      </c>
      <c r="Z82" s="37" t="s">
        <v>167</v>
      </c>
      <c r="AA82" s="107" t="s">
        <v>167</v>
      </c>
      <c r="AB82" s="37" t="s">
        <v>167</v>
      </c>
      <c r="AC82" s="37" t="s">
        <v>167</v>
      </c>
      <c r="AD82" s="107" t="s">
        <v>167</v>
      </c>
      <c r="AE82" s="37" t="s">
        <v>167</v>
      </c>
      <c r="AF82" s="37" t="s">
        <v>167</v>
      </c>
      <c r="AG82" s="107" t="s">
        <v>167</v>
      </c>
      <c r="AH82" s="37" t="s">
        <v>167</v>
      </c>
      <c r="AI82" s="37" t="s">
        <v>167</v>
      </c>
      <c r="AJ82" s="107" t="s">
        <v>167</v>
      </c>
      <c r="AK82" s="37" t="s">
        <v>167</v>
      </c>
      <c r="AL82" s="37" t="s">
        <v>167</v>
      </c>
      <c r="AM82" s="37" t="s">
        <v>167</v>
      </c>
      <c r="AN82" s="37" t="s">
        <v>167</v>
      </c>
      <c r="AO82" s="37" t="s">
        <v>167</v>
      </c>
      <c r="AP82" s="92" t="s">
        <v>30</v>
      </c>
    </row>
    <row r="83" spans="1:42" ht="13.9" customHeight="1" x14ac:dyDescent="0.25">
      <c r="A83" s="25" t="s">
        <v>195</v>
      </c>
      <c r="B83" s="26" t="s">
        <v>21</v>
      </c>
      <c r="C83" s="26" t="s">
        <v>196</v>
      </c>
      <c r="D83" s="37" t="s">
        <v>167</v>
      </c>
      <c r="E83" s="37" t="s">
        <v>167</v>
      </c>
      <c r="F83" s="107" t="s">
        <v>167</v>
      </c>
      <c r="G83" s="37" t="s">
        <v>167</v>
      </c>
      <c r="H83" s="37" t="s">
        <v>167</v>
      </c>
      <c r="I83" s="107" t="s">
        <v>167</v>
      </c>
      <c r="J83" s="37" t="s">
        <v>167</v>
      </c>
      <c r="K83" s="37" t="s">
        <v>167</v>
      </c>
      <c r="L83" s="107" t="s">
        <v>167</v>
      </c>
      <c r="M83" s="37" t="s">
        <v>167</v>
      </c>
      <c r="N83" s="37" t="s">
        <v>167</v>
      </c>
      <c r="O83" s="107" t="s">
        <v>167</v>
      </c>
      <c r="P83" s="37" t="s">
        <v>167</v>
      </c>
      <c r="Q83" s="37" t="s">
        <v>167</v>
      </c>
      <c r="R83" s="107" t="s">
        <v>167</v>
      </c>
      <c r="S83" s="37" t="s">
        <v>167</v>
      </c>
      <c r="T83" s="37" t="s">
        <v>167</v>
      </c>
      <c r="U83" s="216" t="s">
        <v>167</v>
      </c>
      <c r="V83" s="114" t="s">
        <v>167</v>
      </c>
      <c r="W83" s="37" t="s">
        <v>167</v>
      </c>
      <c r="X83" s="107" t="s">
        <v>167</v>
      </c>
      <c r="Y83" s="37" t="s">
        <v>167</v>
      </c>
      <c r="Z83" s="37" t="s">
        <v>167</v>
      </c>
      <c r="AA83" s="107" t="s">
        <v>167</v>
      </c>
      <c r="AB83" s="37" t="s">
        <v>167</v>
      </c>
      <c r="AC83" s="37" t="s">
        <v>167</v>
      </c>
      <c r="AD83" s="107" t="s">
        <v>167</v>
      </c>
      <c r="AE83" s="37" t="s">
        <v>167</v>
      </c>
      <c r="AF83" s="37" t="s">
        <v>167</v>
      </c>
      <c r="AG83" s="107" t="s">
        <v>167</v>
      </c>
      <c r="AH83" s="37" t="s">
        <v>167</v>
      </c>
      <c r="AI83" s="37" t="s">
        <v>167</v>
      </c>
      <c r="AJ83" s="107" t="s">
        <v>167</v>
      </c>
      <c r="AK83" s="37" t="s">
        <v>167</v>
      </c>
      <c r="AL83" s="37" t="s">
        <v>167</v>
      </c>
      <c r="AM83" s="37" t="s">
        <v>167</v>
      </c>
      <c r="AN83" s="37" t="s">
        <v>167</v>
      </c>
      <c r="AO83" s="37" t="s">
        <v>167</v>
      </c>
      <c r="AP83" s="92" t="s">
        <v>31</v>
      </c>
    </row>
    <row r="84" spans="1:42" ht="13.9" customHeight="1" x14ac:dyDescent="0.25">
      <c r="A84" s="25" t="s">
        <v>198</v>
      </c>
      <c r="B84" s="26" t="s">
        <v>21</v>
      </c>
      <c r="C84" s="26" t="s">
        <v>167</v>
      </c>
      <c r="D84" s="37" t="s">
        <v>167</v>
      </c>
      <c r="E84" s="37" t="s">
        <v>167</v>
      </c>
      <c r="F84" s="107" t="s">
        <v>167</v>
      </c>
      <c r="G84" s="37" t="s">
        <v>167</v>
      </c>
      <c r="H84" s="37" t="s">
        <v>167</v>
      </c>
      <c r="I84" s="107" t="s">
        <v>167</v>
      </c>
      <c r="J84" s="37" t="s">
        <v>167</v>
      </c>
      <c r="K84" s="37" t="s">
        <v>167</v>
      </c>
      <c r="L84" s="107" t="s">
        <v>167</v>
      </c>
      <c r="M84" s="37" t="s">
        <v>167</v>
      </c>
      <c r="N84" s="37" t="s">
        <v>167</v>
      </c>
      <c r="O84" s="107" t="s">
        <v>167</v>
      </c>
      <c r="P84" s="37" t="s">
        <v>167</v>
      </c>
      <c r="Q84" s="37" t="s">
        <v>167</v>
      </c>
      <c r="R84" s="107" t="s">
        <v>167</v>
      </c>
      <c r="S84" s="37" t="s">
        <v>167</v>
      </c>
      <c r="T84" s="37" t="s">
        <v>167</v>
      </c>
      <c r="U84" s="216" t="s">
        <v>167</v>
      </c>
      <c r="V84" s="114" t="s">
        <v>167</v>
      </c>
      <c r="W84" s="37" t="s">
        <v>167</v>
      </c>
      <c r="X84" s="107" t="s">
        <v>167</v>
      </c>
      <c r="Y84" s="37" t="s">
        <v>167</v>
      </c>
      <c r="Z84" s="37" t="s">
        <v>167</v>
      </c>
      <c r="AA84" s="107" t="s">
        <v>167</v>
      </c>
      <c r="AB84" s="37" t="s">
        <v>167</v>
      </c>
      <c r="AC84" s="37" t="s">
        <v>167</v>
      </c>
      <c r="AD84" s="107" t="s">
        <v>167</v>
      </c>
      <c r="AE84" s="37" t="s">
        <v>167</v>
      </c>
      <c r="AF84" s="37" t="s">
        <v>167</v>
      </c>
      <c r="AG84" s="107" t="s">
        <v>167</v>
      </c>
      <c r="AH84" s="37" t="s">
        <v>167</v>
      </c>
      <c r="AI84" s="37" t="s">
        <v>167</v>
      </c>
      <c r="AJ84" s="107" t="s">
        <v>167</v>
      </c>
      <c r="AK84" s="37" t="s">
        <v>167</v>
      </c>
      <c r="AL84" s="37" t="s">
        <v>167</v>
      </c>
      <c r="AM84" s="37" t="s">
        <v>167</v>
      </c>
      <c r="AN84" s="37" t="s">
        <v>167</v>
      </c>
      <c r="AO84" s="37" t="s">
        <v>167</v>
      </c>
      <c r="AP84" s="48" t="s">
        <v>56</v>
      </c>
    </row>
    <row r="85" spans="1:42" ht="13.9" customHeight="1" x14ac:dyDescent="0.25">
      <c r="A85" s="25" t="s">
        <v>199</v>
      </c>
      <c r="B85" s="26" t="s">
        <v>21</v>
      </c>
      <c r="C85" s="26">
        <v>1E-3</v>
      </c>
      <c r="D85" s="37" t="s">
        <v>167</v>
      </c>
      <c r="E85" s="37" t="s">
        <v>167</v>
      </c>
      <c r="F85" s="107" t="s">
        <v>167</v>
      </c>
      <c r="G85" s="37" t="s">
        <v>167</v>
      </c>
      <c r="H85" s="37" t="s">
        <v>167</v>
      </c>
      <c r="I85" s="107" t="s">
        <v>167</v>
      </c>
      <c r="J85" s="37" t="s">
        <v>167</v>
      </c>
      <c r="K85" s="37" t="s">
        <v>167</v>
      </c>
      <c r="L85" s="107" t="s">
        <v>167</v>
      </c>
      <c r="M85" s="37" t="s">
        <v>167</v>
      </c>
      <c r="N85" s="37" t="s">
        <v>167</v>
      </c>
      <c r="O85" s="107" t="s">
        <v>167</v>
      </c>
      <c r="P85" s="37" t="s">
        <v>167</v>
      </c>
      <c r="Q85" s="37" t="s">
        <v>167</v>
      </c>
      <c r="R85" s="107" t="s">
        <v>167</v>
      </c>
      <c r="S85" s="37" t="s">
        <v>167</v>
      </c>
      <c r="T85" s="37" t="s">
        <v>167</v>
      </c>
      <c r="U85" s="216" t="s">
        <v>167</v>
      </c>
      <c r="V85" s="114" t="s">
        <v>167</v>
      </c>
      <c r="W85" s="37" t="s">
        <v>167</v>
      </c>
      <c r="X85" s="107" t="s">
        <v>167</v>
      </c>
      <c r="Y85" s="37" t="s">
        <v>167</v>
      </c>
      <c r="Z85" s="37" t="s">
        <v>167</v>
      </c>
      <c r="AA85" s="107" t="s">
        <v>167</v>
      </c>
      <c r="AB85" s="37" t="s">
        <v>167</v>
      </c>
      <c r="AC85" s="37" t="s">
        <v>167</v>
      </c>
      <c r="AD85" s="107" t="s">
        <v>167</v>
      </c>
      <c r="AE85" s="37" t="s">
        <v>167</v>
      </c>
      <c r="AF85" s="37" t="s">
        <v>167</v>
      </c>
      <c r="AG85" s="107" t="s">
        <v>167</v>
      </c>
      <c r="AH85" s="37" t="s">
        <v>167</v>
      </c>
      <c r="AI85" s="37" t="s">
        <v>167</v>
      </c>
      <c r="AJ85" s="107" t="s">
        <v>167</v>
      </c>
      <c r="AK85" s="37" t="s">
        <v>167</v>
      </c>
      <c r="AL85" s="37" t="s">
        <v>167</v>
      </c>
      <c r="AM85" s="37" t="s">
        <v>167</v>
      </c>
      <c r="AN85" s="37" t="s">
        <v>167</v>
      </c>
      <c r="AO85" s="37" t="s">
        <v>167</v>
      </c>
      <c r="AP85" s="92" t="s">
        <v>30</v>
      </c>
    </row>
    <row r="86" spans="1:42" ht="13.9" customHeight="1" x14ac:dyDescent="0.25">
      <c r="A86" s="25" t="s">
        <v>200</v>
      </c>
      <c r="B86" s="26" t="s">
        <v>21</v>
      </c>
      <c r="C86" s="26">
        <v>1E-4</v>
      </c>
      <c r="D86" s="37" t="s">
        <v>167</v>
      </c>
      <c r="E86" s="37" t="s">
        <v>167</v>
      </c>
      <c r="F86" s="107" t="s">
        <v>167</v>
      </c>
      <c r="G86" s="37" t="s">
        <v>167</v>
      </c>
      <c r="H86" s="37" t="s">
        <v>167</v>
      </c>
      <c r="I86" s="107" t="s">
        <v>167</v>
      </c>
      <c r="J86" s="37" t="s">
        <v>167</v>
      </c>
      <c r="K86" s="37" t="s">
        <v>167</v>
      </c>
      <c r="L86" s="107" t="s">
        <v>167</v>
      </c>
      <c r="M86" s="37" t="s">
        <v>167</v>
      </c>
      <c r="N86" s="37" t="s">
        <v>167</v>
      </c>
      <c r="O86" s="107" t="s">
        <v>167</v>
      </c>
      <c r="P86" s="37" t="s">
        <v>167</v>
      </c>
      <c r="Q86" s="37" t="s">
        <v>167</v>
      </c>
      <c r="R86" s="107" t="s">
        <v>167</v>
      </c>
      <c r="S86" s="37" t="s">
        <v>167</v>
      </c>
      <c r="T86" s="37" t="s">
        <v>167</v>
      </c>
      <c r="U86" s="216" t="s">
        <v>167</v>
      </c>
      <c r="V86" s="114" t="s">
        <v>167</v>
      </c>
      <c r="W86" s="37" t="s">
        <v>167</v>
      </c>
      <c r="X86" s="107" t="s">
        <v>167</v>
      </c>
      <c r="Y86" s="37" t="s">
        <v>167</v>
      </c>
      <c r="Z86" s="37" t="s">
        <v>167</v>
      </c>
      <c r="AA86" s="107" t="s">
        <v>167</v>
      </c>
      <c r="AB86" s="37" t="s">
        <v>167</v>
      </c>
      <c r="AC86" s="37" t="s">
        <v>167</v>
      </c>
      <c r="AD86" s="107" t="s">
        <v>167</v>
      </c>
      <c r="AE86" s="37" t="s">
        <v>167</v>
      </c>
      <c r="AF86" s="37" t="s">
        <v>167</v>
      </c>
      <c r="AG86" s="107" t="s">
        <v>167</v>
      </c>
      <c r="AH86" s="37" t="s">
        <v>167</v>
      </c>
      <c r="AI86" s="37" t="s">
        <v>167</v>
      </c>
      <c r="AJ86" s="107" t="s">
        <v>167</v>
      </c>
      <c r="AK86" s="37" t="s">
        <v>167</v>
      </c>
      <c r="AL86" s="37" t="s">
        <v>167</v>
      </c>
      <c r="AM86" s="37" t="s">
        <v>167</v>
      </c>
      <c r="AN86" s="37" t="s">
        <v>167</v>
      </c>
      <c r="AO86" s="37" t="s">
        <v>167</v>
      </c>
      <c r="AP86" s="94" t="s">
        <v>35</v>
      </c>
    </row>
    <row r="87" spans="1:42" ht="13.9" customHeight="1" x14ac:dyDescent="0.25">
      <c r="A87" s="25" t="s">
        <v>201</v>
      </c>
      <c r="B87" s="26" t="s">
        <v>21</v>
      </c>
      <c r="C87" s="26" t="s">
        <v>167</v>
      </c>
      <c r="D87" s="37" t="s">
        <v>167</v>
      </c>
      <c r="E87" s="37" t="s">
        <v>167</v>
      </c>
      <c r="F87" s="107" t="s">
        <v>167</v>
      </c>
      <c r="G87" s="37" t="s">
        <v>167</v>
      </c>
      <c r="H87" s="37" t="s">
        <v>167</v>
      </c>
      <c r="I87" s="107" t="s">
        <v>167</v>
      </c>
      <c r="J87" s="37" t="s">
        <v>167</v>
      </c>
      <c r="K87" s="37" t="s">
        <v>167</v>
      </c>
      <c r="L87" s="107" t="s">
        <v>167</v>
      </c>
      <c r="M87" s="37" t="s">
        <v>167</v>
      </c>
      <c r="N87" s="37" t="s">
        <v>167</v>
      </c>
      <c r="O87" s="107" t="s">
        <v>167</v>
      </c>
      <c r="P87" s="37" t="s">
        <v>167</v>
      </c>
      <c r="Q87" s="37" t="s">
        <v>167</v>
      </c>
      <c r="R87" s="107" t="s">
        <v>167</v>
      </c>
      <c r="S87" s="37" t="s">
        <v>167</v>
      </c>
      <c r="T87" s="37" t="s">
        <v>167</v>
      </c>
      <c r="U87" s="216" t="s">
        <v>167</v>
      </c>
      <c r="V87" s="114" t="s">
        <v>167</v>
      </c>
      <c r="W87" s="37" t="s">
        <v>167</v>
      </c>
      <c r="X87" s="107" t="s">
        <v>167</v>
      </c>
      <c r="Y87" s="37" t="s">
        <v>167</v>
      </c>
      <c r="Z87" s="37" t="s">
        <v>167</v>
      </c>
      <c r="AA87" s="107" t="s">
        <v>167</v>
      </c>
      <c r="AB87" s="37" t="s">
        <v>167</v>
      </c>
      <c r="AC87" s="37" t="s">
        <v>167</v>
      </c>
      <c r="AD87" s="107" t="s">
        <v>167</v>
      </c>
      <c r="AE87" s="37" t="s">
        <v>167</v>
      </c>
      <c r="AF87" s="37" t="s">
        <v>167</v>
      </c>
      <c r="AG87" s="107" t="s">
        <v>167</v>
      </c>
      <c r="AH87" s="37" t="s">
        <v>167</v>
      </c>
      <c r="AI87" s="37" t="s">
        <v>167</v>
      </c>
      <c r="AJ87" s="107" t="s">
        <v>167</v>
      </c>
      <c r="AK87" s="37" t="s">
        <v>167</v>
      </c>
      <c r="AL87" s="37" t="s">
        <v>167</v>
      </c>
      <c r="AM87" s="37" t="s">
        <v>167</v>
      </c>
      <c r="AN87" s="37" t="s">
        <v>167</v>
      </c>
      <c r="AO87" s="37" t="s">
        <v>167</v>
      </c>
      <c r="AP87" s="48" t="s">
        <v>56</v>
      </c>
    </row>
    <row r="88" spans="1:42" ht="13.9" customHeight="1" x14ac:dyDescent="0.25">
      <c r="A88" s="25" t="s">
        <v>202</v>
      </c>
      <c r="B88" s="26" t="s">
        <v>21</v>
      </c>
      <c r="C88" s="26">
        <v>8.0000000000000004E-4</v>
      </c>
      <c r="D88" s="37" t="s">
        <v>167</v>
      </c>
      <c r="E88" s="37" t="s">
        <v>167</v>
      </c>
      <c r="F88" s="107" t="s">
        <v>167</v>
      </c>
      <c r="G88" s="37" t="s">
        <v>167</v>
      </c>
      <c r="H88" s="37" t="s">
        <v>167</v>
      </c>
      <c r="I88" s="107" t="s">
        <v>167</v>
      </c>
      <c r="J88" s="37" t="s">
        <v>167</v>
      </c>
      <c r="K88" s="37" t="s">
        <v>167</v>
      </c>
      <c r="L88" s="107" t="s">
        <v>167</v>
      </c>
      <c r="M88" s="37" t="s">
        <v>167</v>
      </c>
      <c r="N88" s="37" t="s">
        <v>167</v>
      </c>
      <c r="O88" s="107" t="s">
        <v>167</v>
      </c>
      <c r="P88" s="37" t="s">
        <v>167</v>
      </c>
      <c r="Q88" s="37" t="s">
        <v>167</v>
      </c>
      <c r="R88" s="107" t="s">
        <v>167</v>
      </c>
      <c r="S88" s="37" t="s">
        <v>167</v>
      </c>
      <c r="T88" s="37" t="s">
        <v>167</v>
      </c>
      <c r="U88" s="216" t="s">
        <v>167</v>
      </c>
      <c r="V88" s="114" t="s">
        <v>167</v>
      </c>
      <c r="W88" s="37" t="s">
        <v>167</v>
      </c>
      <c r="X88" s="107" t="s">
        <v>167</v>
      </c>
      <c r="Y88" s="37" t="s">
        <v>167</v>
      </c>
      <c r="Z88" s="37" t="s">
        <v>167</v>
      </c>
      <c r="AA88" s="107" t="s">
        <v>167</v>
      </c>
      <c r="AB88" s="37" t="s">
        <v>167</v>
      </c>
      <c r="AC88" s="37" t="s">
        <v>167</v>
      </c>
      <c r="AD88" s="107" t="s">
        <v>167</v>
      </c>
      <c r="AE88" s="37" t="s">
        <v>167</v>
      </c>
      <c r="AF88" s="37" t="s">
        <v>167</v>
      </c>
      <c r="AG88" s="107" t="s">
        <v>167</v>
      </c>
      <c r="AH88" s="37" t="s">
        <v>167</v>
      </c>
      <c r="AI88" s="37" t="s">
        <v>167</v>
      </c>
      <c r="AJ88" s="107" t="s">
        <v>167</v>
      </c>
      <c r="AK88" s="37" t="s">
        <v>167</v>
      </c>
      <c r="AL88" s="37" t="s">
        <v>167</v>
      </c>
      <c r="AM88" s="37" t="s">
        <v>167</v>
      </c>
      <c r="AN88" s="37" t="s">
        <v>167</v>
      </c>
      <c r="AO88" s="37" t="s">
        <v>167</v>
      </c>
      <c r="AP88" s="91" t="s">
        <v>36</v>
      </c>
    </row>
    <row r="89" spans="1:42" ht="13.9" customHeight="1" x14ac:dyDescent="0.25">
      <c r="A89" s="25" t="s">
        <v>203</v>
      </c>
      <c r="B89" s="26" t="s">
        <v>21</v>
      </c>
      <c r="C89" s="26" t="s">
        <v>167</v>
      </c>
      <c r="D89" s="37" t="s">
        <v>167</v>
      </c>
      <c r="E89" s="37" t="s">
        <v>167</v>
      </c>
      <c r="F89" s="107" t="s">
        <v>167</v>
      </c>
      <c r="G89" s="37" t="s">
        <v>167</v>
      </c>
      <c r="H89" s="37" t="s">
        <v>167</v>
      </c>
      <c r="I89" s="107" t="s">
        <v>167</v>
      </c>
      <c r="J89" s="37" t="s">
        <v>167</v>
      </c>
      <c r="K89" s="37" t="s">
        <v>167</v>
      </c>
      <c r="L89" s="107" t="s">
        <v>167</v>
      </c>
      <c r="M89" s="37" t="s">
        <v>167</v>
      </c>
      <c r="N89" s="37" t="s">
        <v>167</v>
      </c>
      <c r="O89" s="107" t="s">
        <v>167</v>
      </c>
      <c r="P89" s="37" t="s">
        <v>167</v>
      </c>
      <c r="Q89" s="37" t="s">
        <v>167</v>
      </c>
      <c r="R89" s="107" t="s">
        <v>167</v>
      </c>
      <c r="S89" s="37" t="s">
        <v>167</v>
      </c>
      <c r="T89" s="37" t="s">
        <v>167</v>
      </c>
      <c r="U89" s="216" t="s">
        <v>167</v>
      </c>
      <c r="V89" s="114" t="s">
        <v>167</v>
      </c>
      <c r="W89" s="37" t="s">
        <v>167</v>
      </c>
      <c r="X89" s="107" t="s">
        <v>167</v>
      </c>
      <c r="Y89" s="37" t="s">
        <v>167</v>
      </c>
      <c r="Z89" s="37" t="s">
        <v>167</v>
      </c>
      <c r="AA89" s="107" t="s">
        <v>167</v>
      </c>
      <c r="AB89" s="37" t="s">
        <v>167</v>
      </c>
      <c r="AC89" s="37" t="s">
        <v>167</v>
      </c>
      <c r="AD89" s="107" t="s">
        <v>167</v>
      </c>
      <c r="AE89" s="37" t="s">
        <v>167</v>
      </c>
      <c r="AF89" s="37" t="s">
        <v>167</v>
      </c>
      <c r="AG89" s="107" t="s">
        <v>167</v>
      </c>
      <c r="AH89" s="37" t="s">
        <v>167</v>
      </c>
      <c r="AI89" s="37" t="s">
        <v>167</v>
      </c>
      <c r="AJ89" s="107" t="s">
        <v>167</v>
      </c>
      <c r="AK89" s="37" t="s">
        <v>167</v>
      </c>
      <c r="AL89" s="37" t="s">
        <v>167</v>
      </c>
      <c r="AM89" s="37" t="s">
        <v>167</v>
      </c>
      <c r="AN89" s="37" t="s">
        <v>167</v>
      </c>
      <c r="AO89" s="37" t="s">
        <v>167</v>
      </c>
      <c r="AP89" s="93" t="s">
        <v>34</v>
      </c>
    </row>
    <row r="90" spans="1:42" ht="13.9" customHeight="1" x14ac:dyDescent="0.25">
      <c r="A90" s="25" t="s">
        <v>204</v>
      </c>
      <c r="B90" s="26" t="s">
        <v>21</v>
      </c>
      <c r="C90" s="26">
        <v>1.4999999999999999E-2</v>
      </c>
      <c r="D90" s="37" t="s">
        <v>167</v>
      </c>
      <c r="E90" s="37" t="s">
        <v>167</v>
      </c>
      <c r="F90" s="107" t="s">
        <v>167</v>
      </c>
      <c r="G90" s="37" t="s">
        <v>167</v>
      </c>
      <c r="H90" s="37" t="s">
        <v>167</v>
      </c>
      <c r="I90" s="107" t="s">
        <v>167</v>
      </c>
      <c r="J90" s="37" t="s">
        <v>167</v>
      </c>
      <c r="K90" s="37" t="s">
        <v>167</v>
      </c>
      <c r="L90" s="107" t="s">
        <v>167</v>
      </c>
      <c r="M90" s="37" t="s">
        <v>167</v>
      </c>
      <c r="N90" s="37" t="s">
        <v>167</v>
      </c>
      <c r="O90" s="107" t="s">
        <v>167</v>
      </c>
      <c r="P90" s="37" t="s">
        <v>167</v>
      </c>
      <c r="Q90" s="37" t="s">
        <v>167</v>
      </c>
      <c r="R90" s="107" t="s">
        <v>167</v>
      </c>
      <c r="S90" s="37" t="s">
        <v>167</v>
      </c>
      <c r="T90" s="37" t="s">
        <v>167</v>
      </c>
      <c r="U90" s="216" t="s">
        <v>167</v>
      </c>
      <c r="V90" s="114" t="s">
        <v>167</v>
      </c>
      <c r="W90" s="37" t="s">
        <v>167</v>
      </c>
      <c r="X90" s="107" t="s">
        <v>167</v>
      </c>
      <c r="Y90" s="37" t="s">
        <v>167</v>
      </c>
      <c r="Z90" s="37" t="s">
        <v>167</v>
      </c>
      <c r="AA90" s="107" t="s">
        <v>167</v>
      </c>
      <c r="AB90" s="37" t="s">
        <v>167</v>
      </c>
      <c r="AC90" s="37" t="s">
        <v>167</v>
      </c>
      <c r="AD90" s="107" t="s">
        <v>167</v>
      </c>
      <c r="AE90" s="37" t="s">
        <v>167</v>
      </c>
      <c r="AF90" s="37" t="s">
        <v>167</v>
      </c>
      <c r="AG90" s="107" t="s">
        <v>167</v>
      </c>
      <c r="AH90" s="37" t="s">
        <v>167</v>
      </c>
      <c r="AI90" s="37" t="s">
        <v>167</v>
      </c>
      <c r="AJ90" s="107" t="s">
        <v>167</v>
      </c>
      <c r="AK90" s="37" t="s">
        <v>167</v>
      </c>
      <c r="AL90" s="37" t="s">
        <v>167</v>
      </c>
      <c r="AM90" s="37" t="s">
        <v>167</v>
      </c>
      <c r="AN90" s="37" t="s">
        <v>167</v>
      </c>
      <c r="AO90" s="37" t="s">
        <v>167</v>
      </c>
      <c r="AP90" s="91" t="s">
        <v>36</v>
      </c>
    </row>
    <row r="91" spans="1:42" ht="13.9" customHeight="1" x14ac:dyDescent="0.25">
      <c r="A91" s="25" t="s">
        <v>205</v>
      </c>
      <c r="B91" s="26" t="s">
        <v>21</v>
      </c>
      <c r="C91" s="26" t="s">
        <v>167</v>
      </c>
      <c r="D91" s="37" t="s">
        <v>167</v>
      </c>
      <c r="E91" s="37" t="s">
        <v>167</v>
      </c>
      <c r="F91" s="107" t="s">
        <v>167</v>
      </c>
      <c r="G91" s="37" t="s">
        <v>167</v>
      </c>
      <c r="H91" s="37" t="s">
        <v>167</v>
      </c>
      <c r="I91" s="107" t="s">
        <v>167</v>
      </c>
      <c r="J91" s="37" t="s">
        <v>167</v>
      </c>
      <c r="K91" s="37" t="s">
        <v>167</v>
      </c>
      <c r="L91" s="107" t="s">
        <v>167</v>
      </c>
      <c r="M91" s="37" t="s">
        <v>167</v>
      </c>
      <c r="N91" s="37" t="s">
        <v>167</v>
      </c>
      <c r="O91" s="107" t="s">
        <v>167</v>
      </c>
      <c r="P91" s="37" t="s">
        <v>167</v>
      </c>
      <c r="Q91" s="37" t="s">
        <v>167</v>
      </c>
      <c r="R91" s="107" t="s">
        <v>167</v>
      </c>
      <c r="S91" s="37" t="s">
        <v>167</v>
      </c>
      <c r="T91" s="37" t="s">
        <v>167</v>
      </c>
      <c r="U91" s="216" t="s">
        <v>167</v>
      </c>
      <c r="V91" s="114" t="s">
        <v>167</v>
      </c>
      <c r="W91" s="37" t="s">
        <v>167</v>
      </c>
      <c r="X91" s="107" t="s">
        <v>167</v>
      </c>
      <c r="Y91" s="37" t="s">
        <v>167</v>
      </c>
      <c r="Z91" s="37" t="s">
        <v>167</v>
      </c>
      <c r="AA91" s="107" t="s">
        <v>167</v>
      </c>
      <c r="AB91" s="37" t="s">
        <v>167</v>
      </c>
      <c r="AC91" s="37" t="s">
        <v>167</v>
      </c>
      <c r="AD91" s="107" t="s">
        <v>167</v>
      </c>
      <c r="AE91" s="37" t="s">
        <v>167</v>
      </c>
      <c r="AF91" s="37" t="s">
        <v>167</v>
      </c>
      <c r="AG91" s="107" t="s">
        <v>167</v>
      </c>
      <c r="AH91" s="37" t="s">
        <v>167</v>
      </c>
      <c r="AI91" s="37" t="s">
        <v>167</v>
      </c>
      <c r="AJ91" s="107" t="s">
        <v>167</v>
      </c>
      <c r="AK91" s="37" t="s">
        <v>167</v>
      </c>
      <c r="AL91" s="37" t="s">
        <v>167</v>
      </c>
      <c r="AM91" s="37" t="s">
        <v>167</v>
      </c>
      <c r="AN91" s="37" t="s">
        <v>167</v>
      </c>
      <c r="AO91" s="37" t="s">
        <v>167</v>
      </c>
      <c r="AP91" s="93" t="s">
        <v>33</v>
      </c>
    </row>
    <row r="92" spans="1:42" ht="13.9" customHeight="1" x14ac:dyDescent="0.25">
      <c r="A92" s="96" t="s">
        <v>206</v>
      </c>
      <c r="B92" s="27" t="s">
        <v>21</v>
      </c>
      <c r="C92" s="27">
        <v>0.03</v>
      </c>
      <c r="D92" s="44" t="s">
        <v>167</v>
      </c>
      <c r="E92" s="44" t="s">
        <v>167</v>
      </c>
      <c r="F92" s="108" t="s">
        <v>167</v>
      </c>
      <c r="G92" s="44" t="s">
        <v>167</v>
      </c>
      <c r="H92" s="44" t="s">
        <v>167</v>
      </c>
      <c r="I92" s="108" t="s">
        <v>167</v>
      </c>
      <c r="J92" s="44" t="s">
        <v>167</v>
      </c>
      <c r="K92" s="44" t="s">
        <v>167</v>
      </c>
      <c r="L92" s="108" t="s">
        <v>167</v>
      </c>
      <c r="M92" s="44" t="s">
        <v>167</v>
      </c>
      <c r="N92" s="44" t="s">
        <v>167</v>
      </c>
      <c r="O92" s="108" t="s">
        <v>167</v>
      </c>
      <c r="P92" s="44" t="s">
        <v>167</v>
      </c>
      <c r="Q92" s="44" t="s">
        <v>167</v>
      </c>
      <c r="R92" s="108" t="s">
        <v>167</v>
      </c>
      <c r="S92" s="44" t="s">
        <v>167</v>
      </c>
      <c r="T92" s="44" t="s">
        <v>167</v>
      </c>
      <c r="U92" s="217" t="s">
        <v>167</v>
      </c>
      <c r="V92" s="116" t="s">
        <v>167</v>
      </c>
      <c r="W92" s="44" t="s">
        <v>167</v>
      </c>
      <c r="X92" s="108" t="s">
        <v>167</v>
      </c>
      <c r="Y92" s="44" t="s">
        <v>167</v>
      </c>
      <c r="Z92" s="44" t="s">
        <v>167</v>
      </c>
      <c r="AA92" s="108" t="s">
        <v>167</v>
      </c>
      <c r="AB92" s="44" t="s">
        <v>167</v>
      </c>
      <c r="AC92" s="44" t="s">
        <v>167</v>
      </c>
      <c r="AD92" s="108" t="s">
        <v>167</v>
      </c>
      <c r="AE92" s="44" t="s">
        <v>167</v>
      </c>
      <c r="AF92" s="44" t="s">
        <v>167</v>
      </c>
      <c r="AG92" s="108" t="s">
        <v>167</v>
      </c>
      <c r="AH92" s="44" t="s">
        <v>167</v>
      </c>
      <c r="AI92" s="44" t="s">
        <v>167</v>
      </c>
      <c r="AJ92" s="108" t="s">
        <v>167</v>
      </c>
      <c r="AK92" s="44" t="s">
        <v>167</v>
      </c>
      <c r="AL92" s="44" t="s">
        <v>167</v>
      </c>
      <c r="AM92" s="44" t="s">
        <v>167</v>
      </c>
      <c r="AN92" s="44" t="s">
        <v>167</v>
      </c>
      <c r="AO92" s="44" t="s">
        <v>167</v>
      </c>
      <c r="AP92" s="95" t="s">
        <v>31</v>
      </c>
    </row>
    <row r="93" spans="1:42" ht="13.9" customHeight="1" x14ac:dyDescent="0.25">
      <c r="A93" s="184"/>
      <c r="B93" s="185"/>
      <c r="C93" s="185"/>
      <c r="D93" s="194"/>
      <c r="E93" s="192"/>
      <c r="F93" s="195"/>
      <c r="G93" s="192"/>
      <c r="H93" s="192"/>
      <c r="I93" s="195"/>
      <c r="J93" s="194"/>
      <c r="K93" s="192"/>
      <c r="L93" s="196"/>
      <c r="M93" s="192"/>
      <c r="N93" s="192"/>
      <c r="O93" s="195"/>
      <c r="P93" s="186"/>
      <c r="Q93" s="186"/>
      <c r="R93" s="195"/>
      <c r="S93" s="192"/>
      <c r="T93" s="192"/>
      <c r="U93" s="195"/>
      <c r="V93" s="184"/>
      <c r="W93" s="185"/>
      <c r="X93" s="185"/>
      <c r="Y93" s="194"/>
      <c r="Z93" s="192"/>
      <c r="AA93" s="195"/>
      <c r="AB93" s="192"/>
      <c r="AC93" s="192"/>
      <c r="AD93" s="195"/>
      <c r="AE93" s="194"/>
      <c r="AF93" s="192"/>
      <c r="AG93" s="196"/>
      <c r="AH93" s="192"/>
      <c r="AI93" s="192"/>
      <c r="AJ93" s="195"/>
      <c r="AK93" s="186"/>
      <c r="AL93" s="186"/>
      <c r="AM93" s="195"/>
      <c r="AN93" s="192"/>
      <c r="AO93" s="192"/>
      <c r="AP93" s="195"/>
    </row>
    <row r="94" spans="1:42" ht="13.9" customHeight="1" x14ac:dyDescent="0.25">
      <c r="A94" s="184"/>
      <c r="B94" s="185"/>
      <c r="C94" s="185"/>
      <c r="D94" s="194"/>
      <c r="E94" s="192"/>
      <c r="F94" s="195"/>
      <c r="G94" s="192"/>
      <c r="H94" s="192"/>
      <c r="I94" s="195"/>
      <c r="J94" s="194"/>
      <c r="K94" s="192"/>
      <c r="L94" s="196"/>
      <c r="M94" s="192"/>
      <c r="N94" s="192"/>
      <c r="O94" s="195"/>
      <c r="P94" s="186"/>
      <c r="Q94" s="186"/>
      <c r="R94" s="195"/>
      <c r="S94" s="192"/>
      <c r="T94" s="192"/>
      <c r="U94" s="195"/>
      <c r="V94" s="184"/>
      <c r="W94" s="185"/>
      <c r="X94" s="185"/>
      <c r="Y94" s="194"/>
      <c r="Z94" s="192"/>
      <c r="AA94" s="195"/>
      <c r="AB94" s="192"/>
      <c r="AC94" s="192"/>
      <c r="AD94" s="195"/>
      <c r="AE94" s="194"/>
      <c r="AF94" s="192"/>
      <c r="AG94" s="196"/>
      <c r="AH94" s="192"/>
      <c r="AI94" s="192"/>
      <c r="AJ94" s="195"/>
      <c r="AK94" s="186"/>
      <c r="AL94" s="186"/>
      <c r="AM94" s="195"/>
      <c r="AN94" s="192"/>
      <c r="AO94" s="192"/>
      <c r="AP94" s="195"/>
    </row>
    <row r="95" spans="1:42" x14ac:dyDescent="0.25">
      <c r="A95" s="197" t="s">
        <v>249</v>
      </c>
      <c r="B95" s="185"/>
      <c r="C95" s="185"/>
      <c r="D95" s="194"/>
      <c r="E95" s="192"/>
      <c r="F95" s="198"/>
      <c r="G95" s="192"/>
      <c r="H95" s="192"/>
      <c r="I95" s="198"/>
      <c r="J95" s="194"/>
      <c r="K95" s="192"/>
      <c r="L95" s="194"/>
      <c r="M95" s="192"/>
      <c r="N95" s="192"/>
      <c r="O95" s="198"/>
      <c r="P95" s="186"/>
      <c r="Q95" s="186"/>
      <c r="R95" s="198"/>
      <c r="S95" s="192"/>
      <c r="T95" s="192"/>
      <c r="U95" s="198"/>
      <c r="V95" s="197" t="s">
        <v>249</v>
      </c>
      <c r="W95" s="185"/>
      <c r="X95" s="185"/>
      <c r="Y95" s="194"/>
      <c r="Z95" s="192"/>
      <c r="AA95" s="198"/>
      <c r="AB95" s="192"/>
      <c r="AC95" s="192"/>
      <c r="AD95" s="198"/>
      <c r="AE95" s="194"/>
      <c r="AF95" s="192"/>
      <c r="AG95" s="194"/>
      <c r="AH95" s="192"/>
      <c r="AI95" s="192"/>
      <c r="AJ95" s="198"/>
      <c r="AK95" s="186"/>
      <c r="AL95" s="186"/>
      <c r="AM95" s="198"/>
      <c r="AN95" s="192"/>
      <c r="AO95" s="192"/>
      <c r="AP95" s="198"/>
    </row>
    <row r="96" spans="1:42" x14ac:dyDescent="0.25">
      <c r="A96" s="197" t="s">
        <v>246</v>
      </c>
      <c r="B96" s="185"/>
      <c r="C96" s="185"/>
      <c r="D96" s="194"/>
      <c r="E96" s="192"/>
      <c r="F96" s="198"/>
      <c r="G96" s="192"/>
      <c r="H96" s="192"/>
      <c r="I96" s="198"/>
      <c r="J96" s="194"/>
      <c r="K96" s="192"/>
      <c r="L96" s="194"/>
      <c r="M96" s="192"/>
      <c r="N96" s="192"/>
      <c r="O96" s="198"/>
      <c r="P96" s="186"/>
      <c r="Q96" s="186"/>
      <c r="R96" s="198"/>
      <c r="S96" s="192"/>
      <c r="T96" s="192"/>
      <c r="U96" s="198"/>
      <c r="V96" s="197" t="s">
        <v>246</v>
      </c>
      <c r="W96" s="185"/>
      <c r="X96" s="185"/>
      <c r="Y96" s="194"/>
      <c r="Z96" s="192"/>
      <c r="AA96" s="198"/>
      <c r="AB96" s="192"/>
      <c r="AC96" s="192"/>
      <c r="AD96" s="198"/>
      <c r="AE96" s="194"/>
      <c r="AF96" s="192"/>
      <c r="AG96" s="194"/>
      <c r="AH96" s="192"/>
      <c r="AI96" s="192"/>
      <c r="AJ96" s="198"/>
      <c r="AK96" s="186"/>
      <c r="AL96" s="186"/>
      <c r="AM96" s="198"/>
      <c r="AN96" s="192"/>
      <c r="AO96" s="192"/>
      <c r="AP96" s="198"/>
    </row>
    <row r="97" spans="1:42" x14ac:dyDescent="0.25">
      <c r="A97" s="197" t="s">
        <v>243</v>
      </c>
      <c r="B97" s="185"/>
      <c r="C97" s="185"/>
      <c r="D97" s="194"/>
      <c r="E97" s="192"/>
      <c r="F97" s="198"/>
      <c r="G97" s="192"/>
      <c r="H97" s="192"/>
      <c r="I97" s="198"/>
      <c r="J97" s="194"/>
      <c r="K97" s="192"/>
      <c r="L97" s="194"/>
      <c r="M97" s="192"/>
      <c r="N97" s="192"/>
      <c r="O97" s="198"/>
      <c r="P97" s="186"/>
      <c r="Q97" s="186"/>
      <c r="R97" s="198"/>
      <c r="S97" s="192"/>
      <c r="T97" s="192"/>
      <c r="U97" s="198"/>
      <c r="V97" s="197" t="s">
        <v>243</v>
      </c>
      <c r="W97" s="185"/>
      <c r="X97" s="185"/>
      <c r="Y97" s="194"/>
      <c r="Z97" s="192"/>
      <c r="AA97" s="198"/>
      <c r="AB97" s="192"/>
      <c r="AC97" s="192"/>
      <c r="AD97" s="198"/>
      <c r="AE97" s="194"/>
      <c r="AF97" s="192"/>
      <c r="AG97" s="194"/>
      <c r="AH97" s="192"/>
      <c r="AI97" s="192"/>
      <c r="AJ97" s="198"/>
      <c r="AK97" s="186"/>
      <c r="AL97" s="186"/>
      <c r="AM97" s="198"/>
      <c r="AN97" s="192"/>
      <c r="AO97" s="192"/>
      <c r="AP97" s="198"/>
    </row>
    <row r="98" spans="1:42" x14ac:dyDescent="0.25">
      <c r="A98" s="199" t="s">
        <v>244</v>
      </c>
      <c r="B98" s="185"/>
      <c r="C98" s="185"/>
      <c r="D98" s="194"/>
      <c r="E98" s="192"/>
      <c r="F98" s="198"/>
      <c r="G98" s="192"/>
      <c r="H98" s="192"/>
      <c r="I98" s="198"/>
      <c r="J98" s="194"/>
      <c r="K98" s="192"/>
      <c r="L98" s="194"/>
      <c r="M98" s="192"/>
      <c r="N98" s="192"/>
      <c r="O98" s="198"/>
      <c r="P98" s="186"/>
      <c r="Q98" s="186"/>
      <c r="R98" s="198"/>
      <c r="S98" s="192"/>
      <c r="T98" s="192"/>
      <c r="U98" s="198"/>
      <c r="V98" s="199" t="s">
        <v>244</v>
      </c>
      <c r="W98" s="185"/>
      <c r="X98" s="185"/>
      <c r="Y98" s="194"/>
      <c r="Z98" s="192"/>
      <c r="AA98" s="198"/>
      <c r="AB98" s="192"/>
      <c r="AC98" s="192"/>
      <c r="AD98" s="198"/>
      <c r="AE98" s="194"/>
      <c r="AF98" s="192"/>
      <c r="AG98" s="194"/>
      <c r="AH98" s="192"/>
      <c r="AI98" s="192"/>
      <c r="AJ98" s="198"/>
      <c r="AK98" s="186"/>
      <c r="AL98" s="186"/>
      <c r="AM98" s="198"/>
      <c r="AN98" s="192"/>
      <c r="AO98" s="192"/>
      <c r="AP98" s="198"/>
    </row>
    <row r="99" spans="1:42" x14ac:dyDescent="0.25">
      <c r="A99" s="197" t="s">
        <v>247</v>
      </c>
      <c r="B99" s="185"/>
      <c r="C99" s="185"/>
      <c r="D99" s="194"/>
      <c r="E99" s="192"/>
      <c r="F99" s="198"/>
      <c r="G99" s="192"/>
      <c r="H99" s="192"/>
      <c r="I99" s="198"/>
      <c r="J99" s="194"/>
      <c r="K99" s="192"/>
      <c r="L99" s="194"/>
      <c r="M99" s="192"/>
      <c r="N99" s="192"/>
      <c r="O99" s="198"/>
      <c r="P99" s="186"/>
      <c r="Q99" s="186"/>
      <c r="R99" s="198"/>
      <c r="S99" s="192"/>
      <c r="T99" s="192"/>
      <c r="U99" s="198"/>
      <c r="V99" s="197" t="s">
        <v>247</v>
      </c>
      <c r="W99" s="185"/>
      <c r="X99" s="185"/>
      <c r="Y99" s="194"/>
      <c r="Z99" s="192"/>
      <c r="AA99" s="198"/>
      <c r="AB99" s="192"/>
      <c r="AC99" s="192"/>
      <c r="AD99" s="198"/>
      <c r="AE99" s="194"/>
      <c r="AF99" s="192"/>
      <c r="AG99" s="194"/>
      <c r="AH99" s="192"/>
      <c r="AI99" s="192"/>
      <c r="AJ99" s="198"/>
      <c r="AK99" s="186"/>
      <c r="AL99" s="186"/>
      <c r="AM99" s="198"/>
      <c r="AN99" s="192"/>
      <c r="AO99" s="192"/>
      <c r="AP99" s="198"/>
    </row>
    <row r="100" spans="1:42" x14ac:dyDescent="0.25">
      <c r="A100" s="207" t="s">
        <v>242</v>
      </c>
      <c r="B100" s="185"/>
      <c r="C100" s="185"/>
      <c r="D100" s="194"/>
      <c r="E100" s="192"/>
      <c r="F100" s="198"/>
      <c r="G100" s="192"/>
      <c r="H100" s="192"/>
      <c r="I100" s="198"/>
      <c r="J100" s="194"/>
      <c r="K100" s="192"/>
      <c r="L100" s="194"/>
      <c r="M100" s="192"/>
      <c r="N100" s="192"/>
      <c r="O100" s="198"/>
      <c r="P100" s="186"/>
      <c r="Q100" s="186"/>
      <c r="R100" s="198"/>
      <c r="S100" s="192"/>
      <c r="T100" s="192"/>
      <c r="U100" s="198"/>
      <c r="V100" s="207" t="s">
        <v>242</v>
      </c>
      <c r="W100" s="185"/>
      <c r="X100" s="185"/>
      <c r="Y100" s="194"/>
      <c r="Z100" s="192"/>
      <c r="AA100" s="198"/>
      <c r="AB100" s="192"/>
      <c r="AC100" s="192"/>
      <c r="AD100" s="198"/>
      <c r="AE100" s="194"/>
      <c r="AF100" s="192"/>
      <c r="AG100" s="194"/>
      <c r="AH100" s="192"/>
      <c r="AI100" s="192"/>
      <c r="AJ100" s="198"/>
      <c r="AK100" s="186"/>
      <c r="AL100" s="186"/>
      <c r="AM100" s="198"/>
      <c r="AN100" s="192"/>
      <c r="AO100" s="192"/>
      <c r="AP100" s="198"/>
    </row>
  </sheetData>
  <mergeCells count="23">
    <mergeCell ref="AJ2:AJ6"/>
    <mergeCell ref="AD2:AD6"/>
    <mergeCell ref="AH1:AJ1"/>
    <mergeCell ref="AK1:AO1"/>
    <mergeCell ref="G1:I1"/>
    <mergeCell ref="J1:L1"/>
    <mergeCell ref="M1:O1"/>
    <mergeCell ref="AB1:AD1"/>
    <mergeCell ref="F2:F6"/>
    <mergeCell ref="D1:F1"/>
    <mergeCell ref="V1:X1"/>
    <mergeCell ref="Y1:AA1"/>
    <mergeCell ref="AE1:AG1"/>
    <mergeCell ref="S1:U1"/>
    <mergeCell ref="P1:R1"/>
    <mergeCell ref="I2:I6"/>
    <mergeCell ref="X2:X6"/>
    <mergeCell ref="O2:O6"/>
    <mergeCell ref="AA2:AA6"/>
    <mergeCell ref="AG2:AG6"/>
    <mergeCell ref="U2:U6"/>
    <mergeCell ref="R2:R6"/>
    <mergeCell ref="L2:L6"/>
  </mergeCells>
  <printOptions horizontalCentered="1"/>
  <pageMargins left="0.5" right="0.5" top="1" bottom="1" header="0.5" footer="0.5"/>
  <pageSetup paperSize="119" scale="65" pageOrder="overThenDown" orientation="landscape" r:id="rId1"/>
  <headerFooter>
    <oddHeader>&amp;C&amp;"Arial,Bold"&amp;10&amp;K000000Table 3-2: Quality Assurance and Quality Control Analytical Results for 2016 September Groundwater Sampling Program</oddHeader>
    <oddFooter>&amp;L&amp;"Arial,Regular"&amp;10&amp;K000000Government of Yukon
September 2016 FMC Groundwater Sampling&amp;C&amp;"Arial,Regular"&amp;10&amp;K000000Page &amp;P of &amp;N&amp;R&amp;"Arial,Regular"&amp;10&amp;K000000Hemmera
File: 1343-005.31
January 2017</oddFooter>
  </headerFooter>
  <rowBreaks count="1" manualBreakCount="1">
    <brk id="64" max="41" man="1"/>
  </rowBreaks>
  <colBreaks count="1" manualBreakCount="1">
    <brk id="21" max="9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Analytical Data</vt:lpstr>
      <vt:lpstr>QAQC Data</vt:lpstr>
      <vt:lpstr>'Analytical Data'!eqrBody</vt:lpstr>
      <vt:lpstr>'QAQC Data'!eqrBody</vt:lpstr>
      <vt:lpstr>'Analytical Data'!eqrEnd</vt:lpstr>
      <vt:lpstr>'QAQC Data'!eqrEnd</vt:lpstr>
      <vt:lpstr>'Analytical Data'!Print_Area</vt:lpstr>
      <vt:lpstr>'QAQC Data'!Print_Area</vt:lpstr>
      <vt:lpstr>'Analytical Data'!Print_Titles</vt:lpstr>
      <vt:lpstr>'QAQC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Nicholson</dc:creator>
  <cp:lastModifiedBy>Manami Kimura</cp:lastModifiedBy>
  <cp:lastPrinted>2017-01-17T19:07:52Z</cp:lastPrinted>
  <dcterms:created xsi:type="dcterms:W3CDTF">2016-10-15T00:05:23Z</dcterms:created>
  <dcterms:modified xsi:type="dcterms:W3CDTF">2017-01-17T19:08:14Z</dcterms:modified>
</cp:coreProperties>
</file>