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 activeTab="2"/>
  </bookViews>
  <sheets>
    <sheet name="Chart- Seep Q3" sheetId="4" r:id="rId1"/>
    <sheet name="Chart- Tailings Q3" sheetId="5" r:id="rId2"/>
    <sheet name="Seepage-Tailings data" sheetId="1" r:id="rId3"/>
  </sheets>
  <calcPr calcId="145621"/>
</workbook>
</file>

<file path=xl/calcChain.xml><?xml version="1.0" encoding="utf-8"?>
<calcChain xmlns="http://schemas.openxmlformats.org/spreadsheetml/2006/main">
  <c r="C5723" i="1" l="1"/>
  <c r="C5720" i="1" l="1"/>
  <c r="C5721" i="1"/>
  <c r="C572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02" i="1"/>
  <c r="C5701" i="1"/>
  <c r="C5700" i="1"/>
  <c r="C5699" i="1"/>
  <c r="C5698" i="1"/>
  <c r="C5697" i="1"/>
  <c r="C5696" i="1"/>
  <c r="C5695" i="1"/>
  <c r="C5694" i="1"/>
  <c r="C5693" i="1"/>
  <c r="C5633" i="1" l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30" i="1" l="1"/>
  <c r="C5631" i="1"/>
  <c r="C5632" i="1"/>
  <c r="C5629" i="1"/>
  <c r="C5628" i="1"/>
  <c r="C5627" i="1"/>
  <c r="C5626" i="1"/>
  <c r="C5625" i="1"/>
  <c r="C5624" i="1"/>
  <c r="C5623" i="1"/>
  <c r="C5590" i="1" l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586" i="1" l="1"/>
  <c r="C5587" i="1"/>
  <c r="C5588" i="1"/>
  <c r="C5589" i="1"/>
  <c r="C5585" i="1"/>
  <c r="C5581" i="1"/>
  <c r="C5582" i="1"/>
  <c r="C5583" i="1"/>
  <c r="C5584" i="1"/>
  <c r="C5577" i="1"/>
  <c r="C5578" i="1"/>
  <c r="C5579" i="1"/>
  <c r="C5580" i="1"/>
  <c r="C5576" i="1"/>
  <c r="G5324" i="1" l="1"/>
  <c r="C5324" i="1"/>
  <c r="C5378" i="1" l="1"/>
  <c r="C5379" i="1"/>
  <c r="G5376" i="1" l="1"/>
  <c r="G5377" i="1"/>
  <c r="C5376" i="1"/>
  <c r="C5377" i="1"/>
  <c r="G5369" i="1" l="1"/>
  <c r="G5370" i="1"/>
  <c r="G5371" i="1"/>
  <c r="G5372" i="1"/>
  <c r="G5373" i="1"/>
  <c r="G5374" i="1"/>
  <c r="G5375" i="1"/>
  <c r="C5369" i="1"/>
  <c r="C5370" i="1"/>
  <c r="C5371" i="1"/>
  <c r="C5372" i="1"/>
  <c r="C5373" i="1"/>
  <c r="C5374" i="1"/>
  <c r="C5375" i="1"/>
  <c r="C5368" i="1" l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10" i="1" l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G5309" i="1"/>
  <c r="G5308" i="1"/>
  <c r="G5307" i="1"/>
  <c r="G5306" i="1"/>
  <c r="C5293" i="1"/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<sst xmlns="http://schemas.openxmlformats.org/spreadsheetml/2006/main" count="377" uniqueCount="57">
  <si>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</si>
  <si>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</si>
  <si>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</si>
  <si>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</si>
  <si>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</si>
  <si>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</si>
  <si>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</si>
  <si>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</si>
  <si>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</si>
  <si>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</si>
  <si>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</si>
  <si>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</si>
  <si>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</si>
  <si>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</si>
  <si>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</si>
  <si>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</si>
  <si>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</si>
  <si>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</si>
  <si>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</si>
  <si>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</si>
  <si>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</si>
  <si>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</si>
  <si>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</si>
  <si>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</si>
  <si>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</si>
  <si>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</si>
  <si>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Tailings pond is now free of ice around the staff gauges</t>
  </si>
  <si>
    <t>seepage pond is now ice free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</si>
  <si>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</si>
  <si>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</si>
  <si>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</si>
  <si>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</si>
  <si>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</si>
  <si>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</si>
  <si>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</si>
  <si>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</si>
  <si>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</si>
  <si>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</si>
  <si>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</si>
  <si>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</si>
  <si>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</si>
  <si>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</si>
  <si>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</si>
  <si>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</si>
  <si>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</si>
  <si>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</si>
  <si>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</si>
  <si>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</si>
  <si>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</si>
  <si>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</si>
  <si>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</si>
  <si>
    <t xml:space="preserve">Tailings facility surveyed and staff gauge correlated( Currently water level reading on the 1st gauge as water is so low). Typically water level is on the second staff gauge </t>
  </si>
  <si>
    <t>Water too low to read on staff gauge- water elevation will be surveyed on a weekly basis</t>
  </si>
  <si>
    <t>water level surveyed</t>
  </si>
  <si>
    <t>TOP OF ICE READIING</t>
  </si>
  <si>
    <t>TAILINGS POND IS FROZEN</t>
  </si>
  <si>
    <t>Re-surveyed- top of ice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</si>
</sst>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0" fillId="3" borderId="4" xfId="0" applyFill="1" applyBorder="1"/>
    <xf numFmtId="15" fontId="0" fillId="0" borderId="1" xfId="0" applyNumberFormat="1" applyBorder="1"/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16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Seepage Pond Water Elevations 2016/17- Q3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59279746470758"/>
          <c:y val="9.1137947494033408E-2"/>
          <c:w val="0.81961866897147795"/>
          <c:h val="0.73093747016706445"/>
        </c:manualLayout>
      </c:layout>
      <c:lineChart>
        <c:grouping val="standard"/>
        <c:varyColors val="0"/>
        <c:ser>
          <c:idx val="1"/>
          <c:order val="0"/>
          <c:tx>
            <c:strRef>
              <c:f>'Seepage-Tailings data'!$C$2</c:f>
              <c:strCache>
                <c:ptCount val="1"/>
                <c:pt idx="0">
                  <c:v>Water Elev.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data'!$C$3:$C$5814</c:f>
              <c:numCache>
                <c:formatCode>0.00</c:formatCode>
                <c:ptCount val="276"/>
                <c:pt idx="20">
                  <c:v>1077.1099999999999</c:v>
                </c:pt>
                <c:pt idx="21">
                  <c:v>1077.1499999999999</c:v>
                </c:pt>
                <c:pt idx="22">
                  <c:v>1077.1899999999998</c:v>
                </c:pt>
                <c:pt idx="23">
                  <c:v>1077.29</c:v>
                </c:pt>
                <c:pt idx="24">
                  <c:v>1077.1999999999998</c:v>
                </c:pt>
                <c:pt idx="25">
                  <c:v>1077.01</c:v>
                </c:pt>
                <c:pt idx="26">
                  <c:v>1077.04</c:v>
                </c:pt>
                <c:pt idx="27">
                  <c:v>1077.05</c:v>
                </c:pt>
                <c:pt idx="28">
                  <c:v>1077.0999999999999</c:v>
                </c:pt>
                <c:pt idx="29">
                  <c:v>1077.0899999999999</c:v>
                </c:pt>
                <c:pt idx="30">
                  <c:v>1077.04</c:v>
                </c:pt>
                <c:pt idx="31">
                  <c:v>1077.1499999999999</c:v>
                </c:pt>
                <c:pt idx="32">
                  <c:v>1077.1099999999999</c:v>
                </c:pt>
                <c:pt idx="33">
                  <c:v>1077.06</c:v>
                </c:pt>
                <c:pt idx="34">
                  <c:v>1077.0899999999999</c:v>
                </c:pt>
                <c:pt idx="35">
                  <c:v>1077.0999999999999</c:v>
                </c:pt>
                <c:pt idx="36">
                  <c:v>1077.1199999999999</c:v>
                </c:pt>
                <c:pt idx="37">
                  <c:v>1077.1099999999999</c:v>
                </c:pt>
                <c:pt idx="38">
                  <c:v>1077.1099999999999</c:v>
                </c:pt>
                <c:pt idx="39">
                  <c:v>1077.1499999999999</c:v>
                </c:pt>
                <c:pt idx="40">
                  <c:v>1077.1099999999999</c:v>
                </c:pt>
                <c:pt idx="41">
                  <c:v>1077.0899999999999</c:v>
                </c:pt>
                <c:pt idx="42">
                  <c:v>1077.0899999999999</c:v>
                </c:pt>
                <c:pt idx="43">
                  <c:v>1077.0899999999999</c:v>
                </c:pt>
                <c:pt idx="44">
                  <c:v>1077.1199999999999</c:v>
                </c:pt>
                <c:pt idx="45">
                  <c:v>1077.1199999999999</c:v>
                </c:pt>
                <c:pt idx="46">
                  <c:v>1077.2099999999998</c:v>
                </c:pt>
                <c:pt idx="47">
                  <c:v>1077.1699999999998</c:v>
                </c:pt>
                <c:pt idx="48">
                  <c:v>1077.1199999999999</c:v>
                </c:pt>
                <c:pt idx="49">
                  <c:v>1077.0899999999999</c:v>
                </c:pt>
                <c:pt idx="50">
                  <c:v>1077.1699999999998</c:v>
                </c:pt>
                <c:pt idx="51">
                  <c:v>1077.08</c:v>
                </c:pt>
                <c:pt idx="52">
                  <c:v>1077.05</c:v>
                </c:pt>
                <c:pt idx="53">
                  <c:v>1077.03</c:v>
                </c:pt>
                <c:pt idx="54">
                  <c:v>1077.07</c:v>
                </c:pt>
                <c:pt idx="55">
                  <c:v>1077.1199999999999</c:v>
                </c:pt>
                <c:pt idx="56">
                  <c:v>1077.1399999999999</c:v>
                </c:pt>
                <c:pt idx="57">
                  <c:v>1077.1499999999999</c:v>
                </c:pt>
                <c:pt idx="58">
                  <c:v>1077.0999999999999</c:v>
                </c:pt>
                <c:pt idx="59">
                  <c:v>1077.1299999999999</c:v>
                </c:pt>
                <c:pt idx="60">
                  <c:v>1077.1299999999999</c:v>
                </c:pt>
                <c:pt idx="61">
                  <c:v>1077.1299999999999</c:v>
                </c:pt>
                <c:pt idx="62">
                  <c:v>1077.1399999999999</c:v>
                </c:pt>
                <c:pt idx="63">
                  <c:v>1077.1299999999999</c:v>
                </c:pt>
                <c:pt idx="64">
                  <c:v>1077.1299999999999</c:v>
                </c:pt>
                <c:pt idx="65">
                  <c:v>1077.1399999999999</c:v>
                </c:pt>
                <c:pt idx="66">
                  <c:v>1077.1499999999999</c:v>
                </c:pt>
                <c:pt idx="67">
                  <c:v>1077.1599999999999</c:v>
                </c:pt>
                <c:pt idx="68">
                  <c:v>1077.1599999999999</c:v>
                </c:pt>
                <c:pt idx="69">
                  <c:v>1077.08</c:v>
                </c:pt>
                <c:pt idx="70">
                  <c:v>1077.08</c:v>
                </c:pt>
                <c:pt idx="71">
                  <c:v>1077.08</c:v>
                </c:pt>
                <c:pt idx="72">
                  <c:v>1077.08</c:v>
                </c:pt>
                <c:pt idx="73">
                  <c:v>1077.0999999999999</c:v>
                </c:pt>
                <c:pt idx="74">
                  <c:v>1077.1299999999999</c:v>
                </c:pt>
                <c:pt idx="75">
                  <c:v>1077.0999999999999</c:v>
                </c:pt>
                <c:pt idx="76">
                  <c:v>1077.1199999999999</c:v>
                </c:pt>
                <c:pt idx="77">
                  <c:v>1077.1499999999999</c:v>
                </c:pt>
                <c:pt idx="78">
                  <c:v>1077.1499999999999</c:v>
                </c:pt>
                <c:pt idx="79">
                  <c:v>1077.1299999999999</c:v>
                </c:pt>
                <c:pt idx="80">
                  <c:v>1077.1099999999999</c:v>
                </c:pt>
                <c:pt idx="81">
                  <c:v>1077.1199999999999</c:v>
                </c:pt>
                <c:pt idx="82">
                  <c:v>1077.1099999999999</c:v>
                </c:pt>
                <c:pt idx="83">
                  <c:v>1077.1099999999999</c:v>
                </c:pt>
                <c:pt idx="84">
                  <c:v>1077.1099999999999</c:v>
                </c:pt>
                <c:pt idx="85">
                  <c:v>1077.1299999999999</c:v>
                </c:pt>
                <c:pt idx="86">
                  <c:v>1077.1499999999999</c:v>
                </c:pt>
                <c:pt idx="87">
                  <c:v>1077.1699999999998</c:v>
                </c:pt>
                <c:pt idx="88">
                  <c:v>1077.1399999999999</c:v>
                </c:pt>
                <c:pt idx="89">
                  <c:v>1077.0999999999999</c:v>
                </c:pt>
                <c:pt idx="90">
                  <c:v>1077.1399999999999</c:v>
                </c:pt>
                <c:pt idx="91">
                  <c:v>1077.1499999999999</c:v>
                </c:pt>
                <c:pt idx="92">
                  <c:v>1077.0899999999999</c:v>
                </c:pt>
                <c:pt idx="93">
                  <c:v>1077.1499999999999</c:v>
                </c:pt>
                <c:pt idx="94">
                  <c:v>1077.1499999999999</c:v>
                </c:pt>
                <c:pt idx="95">
                  <c:v>1077.1999999999998</c:v>
                </c:pt>
                <c:pt idx="96">
                  <c:v>1077.1999999999998</c:v>
                </c:pt>
                <c:pt idx="97">
                  <c:v>1077.1299999999999</c:v>
                </c:pt>
                <c:pt idx="98">
                  <c:v>1077.1199999999999</c:v>
                </c:pt>
                <c:pt idx="99">
                  <c:v>1077.1299999999999</c:v>
                </c:pt>
                <c:pt idx="100">
                  <c:v>1077.1199999999999</c:v>
                </c:pt>
                <c:pt idx="101">
                  <c:v>1077.1299999999999</c:v>
                </c:pt>
                <c:pt idx="102">
                  <c:v>1077.1899999999998</c:v>
                </c:pt>
                <c:pt idx="103">
                  <c:v>1077.1299999999999</c:v>
                </c:pt>
                <c:pt idx="104">
                  <c:v>1077.1399999999999</c:v>
                </c:pt>
                <c:pt idx="105">
                  <c:v>1077.1199999999999</c:v>
                </c:pt>
                <c:pt idx="106">
                  <c:v>1077.1399999999999</c:v>
                </c:pt>
                <c:pt idx="107">
                  <c:v>1077.1199999999999</c:v>
                </c:pt>
                <c:pt idx="108">
                  <c:v>1077.1199999999999</c:v>
                </c:pt>
                <c:pt idx="109">
                  <c:v>1077.1299999999999</c:v>
                </c:pt>
                <c:pt idx="110">
                  <c:v>1077.1299999999999</c:v>
                </c:pt>
                <c:pt idx="111">
                  <c:v>1077.0999999999999</c:v>
                </c:pt>
                <c:pt idx="112">
                  <c:v>1077.0899999999999</c:v>
                </c:pt>
                <c:pt idx="113">
                  <c:v>1077.1499999999999</c:v>
                </c:pt>
                <c:pt idx="114">
                  <c:v>1077.1899999999998</c:v>
                </c:pt>
                <c:pt idx="115">
                  <c:v>1077.23</c:v>
                </c:pt>
                <c:pt idx="116">
                  <c:v>1077.1499999999999</c:v>
                </c:pt>
                <c:pt idx="117">
                  <c:v>1077.1499999999999</c:v>
                </c:pt>
                <c:pt idx="118">
                  <c:v>1077.1799999999998</c:v>
                </c:pt>
                <c:pt idx="119">
                  <c:v>1077.1999999999998</c:v>
                </c:pt>
                <c:pt idx="120">
                  <c:v>1077.1799999999998</c:v>
                </c:pt>
                <c:pt idx="121">
                  <c:v>1077.1699999999998</c:v>
                </c:pt>
                <c:pt idx="122">
                  <c:v>1077.1999999999998</c:v>
                </c:pt>
                <c:pt idx="123">
                  <c:v>1077.1999999999998</c:v>
                </c:pt>
                <c:pt idx="124">
                  <c:v>1077.1799999999998</c:v>
                </c:pt>
                <c:pt idx="125">
                  <c:v>1077.1899999999998</c:v>
                </c:pt>
                <c:pt idx="126">
                  <c:v>1077.1899999999998</c:v>
                </c:pt>
                <c:pt idx="127">
                  <c:v>1077.1899999999998</c:v>
                </c:pt>
                <c:pt idx="128">
                  <c:v>1077.1799999999998</c:v>
                </c:pt>
                <c:pt idx="129">
                  <c:v>1077.1699999999998</c:v>
                </c:pt>
                <c:pt idx="130">
                  <c:v>1077.1699999999998</c:v>
                </c:pt>
                <c:pt idx="131">
                  <c:v>1077.1699999999998</c:v>
                </c:pt>
                <c:pt idx="132">
                  <c:v>1077.1599999999999</c:v>
                </c:pt>
                <c:pt idx="133">
                  <c:v>1077.1899999999998</c:v>
                </c:pt>
                <c:pt idx="134">
                  <c:v>1077.0999999999999</c:v>
                </c:pt>
                <c:pt idx="135">
                  <c:v>1077.08</c:v>
                </c:pt>
                <c:pt idx="136">
                  <c:v>1077.1199999999999</c:v>
                </c:pt>
                <c:pt idx="137">
                  <c:v>1077.1399999999999</c:v>
                </c:pt>
                <c:pt idx="138">
                  <c:v>1077.1399999999999</c:v>
                </c:pt>
                <c:pt idx="139">
                  <c:v>1077.1499999999999</c:v>
                </c:pt>
                <c:pt idx="140">
                  <c:v>1077.1599999999999</c:v>
                </c:pt>
                <c:pt idx="141">
                  <c:v>1077.1199999999999</c:v>
                </c:pt>
                <c:pt idx="142">
                  <c:v>1077.1399999999999</c:v>
                </c:pt>
                <c:pt idx="143">
                  <c:v>1077.1399999999999</c:v>
                </c:pt>
                <c:pt idx="144">
                  <c:v>1077.1699999999998</c:v>
                </c:pt>
                <c:pt idx="145">
                  <c:v>1077.1099999999999</c:v>
                </c:pt>
                <c:pt idx="146">
                  <c:v>1077.1499999999999</c:v>
                </c:pt>
                <c:pt idx="147">
                  <c:v>1077.1499999999999</c:v>
                </c:pt>
                <c:pt idx="148">
                  <c:v>1077.1799999999998</c:v>
                </c:pt>
                <c:pt idx="149">
                  <c:v>1077.1499999999999</c:v>
                </c:pt>
                <c:pt idx="150">
                  <c:v>1077.1099999999999</c:v>
                </c:pt>
                <c:pt idx="151">
                  <c:v>1077.0899999999999</c:v>
                </c:pt>
                <c:pt idx="152">
                  <c:v>1077.1199999999999</c:v>
                </c:pt>
                <c:pt idx="153">
                  <c:v>1077.1499999999999</c:v>
                </c:pt>
                <c:pt idx="154">
                  <c:v>1077.1699999999998</c:v>
                </c:pt>
                <c:pt idx="155">
                  <c:v>1077.1899999999998</c:v>
                </c:pt>
                <c:pt idx="156">
                  <c:v>1077.1899999999998</c:v>
                </c:pt>
                <c:pt idx="157">
                  <c:v>1077.1699999999998</c:v>
                </c:pt>
                <c:pt idx="158">
                  <c:v>1077.1699999999998</c:v>
                </c:pt>
                <c:pt idx="159">
                  <c:v>1077.1699999999998</c:v>
                </c:pt>
                <c:pt idx="160">
                  <c:v>1077.1799999999998</c:v>
                </c:pt>
                <c:pt idx="161">
                  <c:v>1077.1699999999998</c:v>
                </c:pt>
                <c:pt idx="162">
                  <c:v>1077.1699999999998</c:v>
                </c:pt>
                <c:pt idx="163">
                  <c:v>1077.1699999999998</c:v>
                </c:pt>
                <c:pt idx="164">
                  <c:v>1077.1599999999999</c:v>
                </c:pt>
                <c:pt idx="165">
                  <c:v>1077.1699999999998</c:v>
                </c:pt>
                <c:pt idx="166">
                  <c:v>1077.1799999999998</c:v>
                </c:pt>
                <c:pt idx="167">
                  <c:v>1077.1899999999998</c:v>
                </c:pt>
                <c:pt idx="168">
                  <c:v>1077.1899999999998</c:v>
                </c:pt>
                <c:pt idx="169">
                  <c:v>1077.1899999999998</c:v>
                </c:pt>
                <c:pt idx="170">
                  <c:v>1077.1699999999998</c:v>
                </c:pt>
                <c:pt idx="171">
                  <c:v>1077.1999999999998</c:v>
                </c:pt>
                <c:pt idx="172">
                  <c:v>1077.22</c:v>
                </c:pt>
                <c:pt idx="173">
                  <c:v>1077.1899999999998</c:v>
                </c:pt>
                <c:pt idx="174">
                  <c:v>1077.1799999999998</c:v>
                </c:pt>
                <c:pt idx="175">
                  <c:v>1077.2099999999998</c:v>
                </c:pt>
                <c:pt idx="176">
                  <c:v>1077.24</c:v>
                </c:pt>
                <c:pt idx="177">
                  <c:v>1077.1999999999998</c:v>
                </c:pt>
                <c:pt idx="178">
                  <c:v>1077.1999999999998</c:v>
                </c:pt>
                <c:pt idx="179">
                  <c:v>1077.2099999999998</c:v>
                </c:pt>
                <c:pt idx="180">
                  <c:v>1077.2099999999998</c:v>
                </c:pt>
                <c:pt idx="181">
                  <c:v>1077.23</c:v>
                </c:pt>
                <c:pt idx="182">
                  <c:v>1077.22</c:v>
                </c:pt>
                <c:pt idx="183">
                  <c:v>1077.2099999999998</c:v>
                </c:pt>
                <c:pt idx="184">
                  <c:v>1077.2099999999998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'Seepage-Tailings data'!$D$2</c:f>
              <c:strCache>
                <c:ptCount val="1"/>
                <c:pt idx="0">
                  <c:v>Max. Water Elev. (m asl)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data'!$D$3:$D$5814</c:f>
              <c:numCache>
                <c:formatCode>General</c:formatCode>
                <c:ptCount val="276"/>
                <c:pt idx="0">
                  <c:v>1078.0999999999999</c:v>
                </c:pt>
                <c:pt idx="1">
                  <c:v>1078.0999999999999</c:v>
                </c:pt>
                <c:pt idx="2">
                  <c:v>1078.0999999999999</c:v>
                </c:pt>
                <c:pt idx="3">
                  <c:v>1078.0999999999999</c:v>
                </c:pt>
                <c:pt idx="4">
                  <c:v>1078.0999999999999</c:v>
                </c:pt>
                <c:pt idx="5">
                  <c:v>1078.0999999999999</c:v>
                </c:pt>
                <c:pt idx="6">
                  <c:v>1078.0999999999999</c:v>
                </c:pt>
                <c:pt idx="7">
                  <c:v>1078.0999999999999</c:v>
                </c:pt>
                <c:pt idx="8">
                  <c:v>1078.0999999999999</c:v>
                </c:pt>
                <c:pt idx="9">
                  <c:v>1078.0999999999999</c:v>
                </c:pt>
                <c:pt idx="10">
                  <c:v>1078.0999999999999</c:v>
                </c:pt>
                <c:pt idx="11">
                  <c:v>1078.0999999999999</c:v>
                </c:pt>
                <c:pt idx="12">
                  <c:v>1078.0999999999999</c:v>
                </c:pt>
                <c:pt idx="13">
                  <c:v>1078.0999999999999</c:v>
                </c:pt>
                <c:pt idx="14">
                  <c:v>1078.0999999999999</c:v>
                </c:pt>
                <c:pt idx="15">
                  <c:v>1078.0999999999999</c:v>
                </c:pt>
                <c:pt idx="16">
                  <c:v>1078.0999999999999</c:v>
                </c:pt>
                <c:pt idx="17">
                  <c:v>1078.0999999999999</c:v>
                </c:pt>
                <c:pt idx="18">
                  <c:v>1078.0999999999999</c:v>
                </c:pt>
                <c:pt idx="19">
                  <c:v>1078.0999999999999</c:v>
                </c:pt>
                <c:pt idx="20">
                  <c:v>1078.0999999999999</c:v>
                </c:pt>
                <c:pt idx="21">
                  <c:v>1078.0999999999999</c:v>
                </c:pt>
                <c:pt idx="22">
                  <c:v>1078.0999999999999</c:v>
                </c:pt>
                <c:pt idx="23">
                  <c:v>1078.0999999999999</c:v>
                </c:pt>
                <c:pt idx="24">
                  <c:v>1078.0999999999999</c:v>
                </c:pt>
                <c:pt idx="25">
                  <c:v>1078.0999999999999</c:v>
                </c:pt>
                <c:pt idx="26">
                  <c:v>1078.0999999999999</c:v>
                </c:pt>
                <c:pt idx="27">
                  <c:v>1078.0999999999999</c:v>
                </c:pt>
                <c:pt idx="28">
                  <c:v>1078.0999999999999</c:v>
                </c:pt>
                <c:pt idx="29">
                  <c:v>1078.0999999999999</c:v>
                </c:pt>
                <c:pt idx="30">
                  <c:v>1078.0999999999999</c:v>
                </c:pt>
                <c:pt idx="31">
                  <c:v>1078.0999999999999</c:v>
                </c:pt>
                <c:pt idx="32">
                  <c:v>1078.0999999999999</c:v>
                </c:pt>
                <c:pt idx="33">
                  <c:v>1078.0999999999999</c:v>
                </c:pt>
                <c:pt idx="34">
                  <c:v>1078.0999999999999</c:v>
                </c:pt>
                <c:pt idx="35">
                  <c:v>1078.0999999999999</c:v>
                </c:pt>
                <c:pt idx="36">
                  <c:v>1078.0999999999999</c:v>
                </c:pt>
                <c:pt idx="37">
                  <c:v>1078.0999999999999</c:v>
                </c:pt>
                <c:pt idx="38">
                  <c:v>1078.0999999999999</c:v>
                </c:pt>
                <c:pt idx="39">
                  <c:v>1078.0999999999999</c:v>
                </c:pt>
                <c:pt idx="40">
                  <c:v>1078.0999999999999</c:v>
                </c:pt>
                <c:pt idx="41">
                  <c:v>1078.0999999999999</c:v>
                </c:pt>
                <c:pt idx="42">
                  <c:v>1078.0999999999999</c:v>
                </c:pt>
                <c:pt idx="43">
                  <c:v>1078.0999999999999</c:v>
                </c:pt>
                <c:pt idx="44">
                  <c:v>1078.0999999999999</c:v>
                </c:pt>
                <c:pt idx="45">
                  <c:v>1078.0999999999999</c:v>
                </c:pt>
                <c:pt idx="46">
                  <c:v>1078.0999999999999</c:v>
                </c:pt>
                <c:pt idx="47">
                  <c:v>1078.0999999999999</c:v>
                </c:pt>
                <c:pt idx="48">
                  <c:v>1078.0999999999999</c:v>
                </c:pt>
                <c:pt idx="49">
                  <c:v>1078.0999999999999</c:v>
                </c:pt>
                <c:pt idx="50">
                  <c:v>1078.0999999999999</c:v>
                </c:pt>
                <c:pt idx="51">
                  <c:v>1078.0999999999999</c:v>
                </c:pt>
                <c:pt idx="52">
                  <c:v>1078.0999999999999</c:v>
                </c:pt>
                <c:pt idx="53">
                  <c:v>1078.0999999999999</c:v>
                </c:pt>
                <c:pt idx="54">
                  <c:v>1078.0999999999999</c:v>
                </c:pt>
                <c:pt idx="55">
                  <c:v>1078.0999999999999</c:v>
                </c:pt>
                <c:pt idx="56">
                  <c:v>1078.0999999999999</c:v>
                </c:pt>
                <c:pt idx="57">
                  <c:v>1078.0999999999999</c:v>
                </c:pt>
                <c:pt idx="58">
                  <c:v>1078.0999999999999</c:v>
                </c:pt>
                <c:pt idx="59">
                  <c:v>1078.0999999999999</c:v>
                </c:pt>
                <c:pt idx="60">
                  <c:v>1078.0999999999999</c:v>
                </c:pt>
                <c:pt idx="61">
                  <c:v>1078.0999999999999</c:v>
                </c:pt>
                <c:pt idx="62">
                  <c:v>1078.0999999999999</c:v>
                </c:pt>
                <c:pt idx="63">
                  <c:v>1078.0999999999999</c:v>
                </c:pt>
                <c:pt idx="64">
                  <c:v>1078.0999999999999</c:v>
                </c:pt>
                <c:pt idx="65">
                  <c:v>1078.0999999999999</c:v>
                </c:pt>
                <c:pt idx="66">
                  <c:v>1078.0999999999999</c:v>
                </c:pt>
                <c:pt idx="67">
                  <c:v>1078.0999999999999</c:v>
                </c:pt>
                <c:pt idx="68">
                  <c:v>1078.0999999999999</c:v>
                </c:pt>
                <c:pt idx="69">
                  <c:v>1078.0999999999999</c:v>
                </c:pt>
                <c:pt idx="70">
                  <c:v>1078.0999999999999</c:v>
                </c:pt>
                <c:pt idx="71">
                  <c:v>1078.0999999999999</c:v>
                </c:pt>
                <c:pt idx="72">
                  <c:v>1078.0999999999999</c:v>
                </c:pt>
                <c:pt idx="73">
                  <c:v>1078.0999999999999</c:v>
                </c:pt>
                <c:pt idx="74">
                  <c:v>1078.0999999999999</c:v>
                </c:pt>
                <c:pt idx="75">
                  <c:v>1078.0999999999999</c:v>
                </c:pt>
                <c:pt idx="76">
                  <c:v>1078.0999999999999</c:v>
                </c:pt>
                <c:pt idx="77">
                  <c:v>1078.0999999999999</c:v>
                </c:pt>
                <c:pt idx="78">
                  <c:v>1078.0999999999999</c:v>
                </c:pt>
                <c:pt idx="79">
                  <c:v>1078.0999999999999</c:v>
                </c:pt>
                <c:pt idx="80">
                  <c:v>1078.0999999999999</c:v>
                </c:pt>
                <c:pt idx="81">
                  <c:v>1078.0999999999999</c:v>
                </c:pt>
                <c:pt idx="82">
                  <c:v>1078.0999999999999</c:v>
                </c:pt>
                <c:pt idx="83">
                  <c:v>1078.0999999999999</c:v>
                </c:pt>
                <c:pt idx="84">
                  <c:v>1078.0999999999999</c:v>
                </c:pt>
                <c:pt idx="85">
                  <c:v>1078.0999999999999</c:v>
                </c:pt>
                <c:pt idx="86">
                  <c:v>1078.0999999999999</c:v>
                </c:pt>
                <c:pt idx="87">
                  <c:v>1078.0999999999999</c:v>
                </c:pt>
                <c:pt idx="88">
                  <c:v>1078.0999999999999</c:v>
                </c:pt>
                <c:pt idx="89">
                  <c:v>1078.0999999999999</c:v>
                </c:pt>
                <c:pt idx="90">
                  <c:v>1078.0999999999999</c:v>
                </c:pt>
                <c:pt idx="91">
                  <c:v>1078.0999999999999</c:v>
                </c:pt>
                <c:pt idx="92">
                  <c:v>1078.0999999999999</c:v>
                </c:pt>
                <c:pt idx="93">
                  <c:v>1078.0999999999999</c:v>
                </c:pt>
                <c:pt idx="94">
                  <c:v>1078.0999999999999</c:v>
                </c:pt>
                <c:pt idx="95">
                  <c:v>1078.0999999999999</c:v>
                </c:pt>
                <c:pt idx="96">
                  <c:v>1078.0999999999999</c:v>
                </c:pt>
                <c:pt idx="97">
                  <c:v>1078.0999999999999</c:v>
                </c:pt>
                <c:pt idx="98">
                  <c:v>1078.0999999999999</c:v>
                </c:pt>
                <c:pt idx="99">
                  <c:v>1078.0999999999999</c:v>
                </c:pt>
                <c:pt idx="100">
                  <c:v>1078.0999999999999</c:v>
                </c:pt>
                <c:pt idx="101">
                  <c:v>1078.0999999999999</c:v>
                </c:pt>
                <c:pt idx="102">
                  <c:v>1078.0999999999999</c:v>
                </c:pt>
                <c:pt idx="103">
                  <c:v>1078.0999999999999</c:v>
                </c:pt>
                <c:pt idx="104">
                  <c:v>1078.0999999999999</c:v>
                </c:pt>
                <c:pt idx="105">
                  <c:v>1078.0999999999999</c:v>
                </c:pt>
                <c:pt idx="106">
                  <c:v>1078.0999999999999</c:v>
                </c:pt>
                <c:pt idx="107">
                  <c:v>1078.0999999999999</c:v>
                </c:pt>
                <c:pt idx="108">
                  <c:v>1078.0999999999999</c:v>
                </c:pt>
                <c:pt idx="109">
                  <c:v>1078.0999999999999</c:v>
                </c:pt>
                <c:pt idx="110">
                  <c:v>1078.0999999999999</c:v>
                </c:pt>
                <c:pt idx="111">
                  <c:v>1078.0999999999999</c:v>
                </c:pt>
                <c:pt idx="112">
                  <c:v>1078.0999999999999</c:v>
                </c:pt>
                <c:pt idx="113">
                  <c:v>1078.0999999999999</c:v>
                </c:pt>
                <c:pt idx="114">
                  <c:v>1078.0999999999999</c:v>
                </c:pt>
                <c:pt idx="115">
                  <c:v>1078.0999999999999</c:v>
                </c:pt>
                <c:pt idx="116">
                  <c:v>1078.0999999999999</c:v>
                </c:pt>
                <c:pt idx="117">
                  <c:v>1078.0999999999999</c:v>
                </c:pt>
                <c:pt idx="118">
                  <c:v>1078.0999999999999</c:v>
                </c:pt>
                <c:pt idx="119">
                  <c:v>1078.0999999999999</c:v>
                </c:pt>
                <c:pt idx="120">
                  <c:v>1078.0999999999999</c:v>
                </c:pt>
                <c:pt idx="121">
                  <c:v>1078.0999999999999</c:v>
                </c:pt>
                <c:pt idx="122">
                  <c:v>1078.0999999999999</c:v>
                </c:pt>
                <c:pt idx="123">
                  <c:v>1078.0999999999999</c:v>
                </c:pt>
                <c:pt idx="124">
                  <c:v>1078.0999999999999</c:v>
                </c:pt>
                <c:pt idx="125">
                  <c:v>1078.0999999999999</c:v>
                </c:pt>
                <c:pt idx="126">
                  <c:v>1078.0999999999999</c:v>
                </c:pt>
                <c:pt idx="127">
                  <c:v>1078.0999999999999</c:v>
                </c:pt>
                <c:pt idx="128">
                  <c:v>1078.0999999999999</c:v>
                </c:pt>
                <c:pt idx="129">
                  <c:v>1078.0999999999999</c:v>
                </c:pt>
                <c:pt idx="130">
                  <c:v>1078.0999999999999</c:v>
                </c:pt>
                <c:pt idx="131">
                  <c:v>1078.0999999999999</c:v>
                </c:pt>
                <c:pt idx="132">
                  <c:v>1078.0999999999999</c:v>
                </c:pt>
                <c:pt idx="133">
                  <c:v>1078.0999999999999</c:v>
                </c:pt>
                <c:pt idx="134">
                  <c:v>1078.0999999999999</c:v>
                </c:pt>
                <c:pt idx="135">
                  <c:v>1078.0999999999999</c:v>
                </c:pt>
                <c:pt idx="136">
                  <c:v>1078.0999999999999</c:v>
                </c:pt>
                <c:pt idx="137">
                  <c:v>1078.0999999999999</c:v>
                </c:pt>
                <c:pt idx="138">
                  <c:v>1078.0999999999999</c:v>
                </c:pt>
                <c:pt idx="139">
                  <c:v>1078.0999999999999</c:v>
                </c:pt>
                <c:pt idx="140">
                  <c:v>1078.0999999999999</c:v>
                </c:pt>
                <c:pt idx="141">
                  <c:v>1078.0999999999999</c:v>
                </c:pt>
                <c:pt idx="142">
                  <c:v>1078.0999999999999</c:v>
                </c:pt>
                <c:pt idx="143">
                  <c:v>1078.0999999999999</c:v>
                </c:pt>
                <c:pt idx="144">
                  <c:v>1078.0999999999999</c:v>
                </c:pt>
                <c:pt idx="145">
                  <c:v>1078.0999999999999</c:v>
                </c:pt>
                <c:pt idx="146">
                  <c:v>1078.0999999999999</c:v>
                </c:pt>
                <c:pt idx="147">
                  <c:v>1078.0999999999999</c:v>
                </c:pt>
                <c:pt idx="148">
                  <c:v>1078.0999999999999</c:v>
                </c:pt>
                <c:pt idx="149">
                  <c:v>1078.0999999999999</c:v>
                </c:pt>
                <c:pt idx="150">
                  <c:v>1078.0999999999999</c:v>
                </c:pt>
                <c:pt idx="151">
                  <c:v>1078.0999999999999</c:v>
                </c:pt>
                <c:pt idx="152">
                  <c:v>1078.0999999999999</c:v>
                </c:pt>
                <c:pt idx="153">
                  <c:v>1078.0999999999999</c:v>
                </c:pt>
                <c:pt idx="154">
                  <c:v>1078.0999999999999</c:v>
                </c:pt>
                <c:pt idx="155">
                  <c:v>1078.0999999999999</c:v>
                </c:pt>
                <c:pt idx="156">
                  <c:v>1078.0999999999999</c:v>
                </c:pt>
                <c:pt idx="157">
                  <c:v>1078.0999999999999</c:v>
                </c:pt>
                <c:pt idx="158">
                  <c:v>1078.0999999999999</c:v>
                </c:pt>
                <c:pt idx="159">
                  <c:v>1078.0999999999999</c:v>
                </c:pt>
                <c:pt idx="160">
                  <c:v>1078.0999999999999</c:v>
                </c:pt>
                <c:pt idx="161">
                  <c:v>1078.0999999999999</c:v>
                </c:pt>
                <c:pt idx="162">
                  <c:v>1078.0999999999999</c:v>
                </c:pt>
                <c:pt idx="163">
                  <c:v>1078.0999999999999</c:v>
                </c:pt>
                <c:pt idx="164">
                  <c:v>1078.0999999999999</c:v>
                </c:pt>
                <c:pt idx="165">
                  <c:v>1078.0999999999999</c:v>
                </c:pt>
                <c:pt idx="166">
                  <c:v>1078.0999999999999</c:v>
                </c:pt>
                <c:pt idx="167">
                  <c:v>1078.0999999999999</c:v>
                </c:pt>
                <c:pt idx="168">
                  <c:v>1078.0999999999999</c:v>
                </c:pt>
                <c:pt idx="169">
                  <c:v>1078.0999999999999</c:v>
                </c:pt>
                <c:pt idx="170">
                  <c:v>1078.0999999999999</c:v>
                </c:pt>
                <c:pt idx="171">
                  <c:v>1078.0999999999999</c:v>
                </c:pt>
                <c:pt idx="172">
                  <c:v>1078.0999999999999</c:v>
                </c:pt>
                <c:pt idx="173">
                  <c:v>1078.0999999999999</c:v>
                </c:pt>
                <c:pt idx="174">
                  <c:v>1078.0999999999999</c:v>
                </c:pt>
                <c:pt idx="175">
                  <c:v>1078.0999999999999</c:v>
                </c:pt>
                <c:pt idx="176">
                  <c:v>1078.0999999999999</c:v>
                </c:pt>
                <c:pt idx="177">
                  <c:v>1078.0999999999999</c:v>
                </c:pt>
                <c:pt idx="178">
                  <c:v>1078.0999999999999</c:v>
                </c:pt>
                <c:pt idx="179">
                  <c:v>1078.0999999999999</c:v>
                </c:pt>
                <c:pt idx="180">
                  <c:v>1078.0999999999999</c:v>
                </c:pt>
                <c:pt idx="181">
                  <c:v>1078.0999999999999</c:v>
                </c:pt>
                <c:pt idx="182">
                  <c:v>1078.0999999999999</c:v>
                </c:pt>
                <c:pt idx="183">
                  <c:v>1078.0999999999999</c:v>
                </c:pt>
                <c:pt idx="184">
                  <c:v>1078.0999999999999</c:v>
                </c:pt>
                <c:pt idx="185">
                  <c:v>1078.0999999999999</c:v>
                </c:pt>
                <c:pt idx="186">
                  <c:v>1078.0999999999999</c:v>
                </c:pt>
                <c:pt idx="187">
                  <c:v>1078.0999999999999</c:v>
                </c:pt>
                <c:pt idx="188">
                  <c:v>1078.0999999999999</c:v>
                </c:pt>
                <c:pt idx="189">
                  <c:v>1078.0999999999999</c:v>
                </c:pt>
                <c:pt idx="190">
                  <c:v>1078.0999999999999</c:v>
                </c:pt>
                <c:pt idx="191">
                  <c:v>1078.0999999999999</c:v>
                </c:pt>
                <c:pt idx="192">
                  <c:v>1078.0999999999999</c:v>
                </c:pt>
                <c:pt idx="193">
                  <c:v>1078.0999999999999</c:v>
                </c:pt>
                <c:pt idx="194">
                  <c:v>1078.0999999999999</c:v>
                </c:pt>
                <c:pt idx="195">
                  <c:v>1078.0999999999999</c:v>
                </c:pt>
                <c:pt idx="196">
                  <c:v>1078.0999999999999</c:v>
                </c:pt>
                <c:pt idx="197">
                  <c:v>1078.0999999999999</c:v>
                </c:pt>
                <c:pt idx="198">
                  <c:v>1078.0999999999999</c:v>
                </c:pt>
                <c:pt idx="199">
                  <c:v>1078.0999999999999</c:v>
                </c:pt>
                <c:pt idx="200">
                  <c:v>1078.0999999999999</c:v>
                </c:pt>
                <c:pt idx="201">
                  <c:v>1078.0999999999999</c:v>
                </c:pt>
                <c:pt idx="202">
                  <c:v>1078.0999999999999</c:v>
                </c:pt>
                <c:pt idx="203">
                  <c:v>1078.0999999999999</c:v>
                </c:pt>
                <c:pt idx="204">
                  <c:v>1078.0999999999999</c:v>
                </c:pt>
                <c:pt idx="205">
                  <c:v>1078.0999999999999</c:v>
                </c:pt>
                <c:pt idx="206">
                  <c:v>1078.0999999999999</c:v>
                </c:pt>
                <c:pt idx="207">
                  <c:v>1078.0999999999999</c:v>
                </c:pt>
                <c:pt idx="208">
                  <c:v>1078.0999999999999</c:v>
                </c:pt>
                <c:pt idx="209">
                  <c:v>1078.0999999999999</c:v>
                </c:pt>
                <c:pt idx="210">
                  <c:v>1078.0999999999999</c:v>
                </c:pt>
                <c:pt idx="211">
                  <c:v>1078.0999999999999</c:v>
                </c:pt>
                <c:pt idx="212">
                  <c:v>1078.0999999999999</c:v>
                </c:pt>
                <c:pt idx="213">
                  <c:v>1078.0999999999999</c:v>
                </c:pt>
                <c:pt idx="214">
                  <c:v>1078.0999999999999</c:v>
                </c:pt>
                <c:pt idx="215">
                  <c:v>1078.0999999999999</c:v>
                </c:pt>
                <c:pt idx="216">
                  <c:v>1078.0999999999999</c:v>
                </c:pt>
                <c:pt idx="217">
                  <c:v>1078.0999999999999</c:v>
                </c:pt>
                <c:pt idx="218">
                  <c:v>1078.0999999999999</c:v>
                </c:pt>
                <c:pt idx="219">
                  <c:v>1078.0999999999999</c:v>
                </c:pt>
                <c:pt idx="220">
                  <c:v>1078.0999999999999</c:v>
                </c:pt>
                <c:pt idx="221">
                  <c:v>1078.0999999999999</c:v>
                </c:pt>
                <c:pt idx="222">
                  <c:v>1078.0999999999999</c:v>
                </c:pt>
                <c:pt idx="223">
                  <c:v>1078.0999999999999</c:v>
                </c:pt>
                <c:pt idx="224">
                  <c:v>1078.0999999999999</c:v>
                </c:pt>
                <c:pt idx="225">
                  <c:v>1078.0999999999999</c:v>
                </c:pt>
                <c:pt idx="226">
                  <c:v>1078.0999999999999</c:v>
                </c:pt>
                <c:pt idx="227">
                  <c:v>1078.0999999999999</c:v>
                </c:pt>
                <c:pt idx="228">
                  <c:v>1078.0999999999999</c:v>
                </c:pt>
                <c:pt idx="229">
                  <c:v>1078.0999999999999</c:v>
                </c:pt>
                <c:pt idx="230">
                  <c:v>1078.0999999999999</c:v>
                </c:pt>
                <c:pt idx="231">
                  <c:v>1078.0999999999999</c:v>
                </c:pt>
                <c:pt idx="232">
                  <c:v>1078.0999999999999</c:v>
                </c:pt>
                <c:pt idx="233">
                  <c:v>1078.0999999999999</c:v>
                </c:pt>
                <c:pt idx="234">
                  <c:v>1078.0999999999999</c:v>
                </c:pt>
                <c:pt idx="235">
                  <c:v>1078.0999999999999</c:v>
                </c:pt>
                <c:pt idx="236">
                  <c:v>1078.0999999999999</c:v>
                </c:pt>
                <c:pt idx="237">
                  <c:v>1078.0999999999999</c:v>
                </c:pt>
                <c:pt idx="238">
                  <c:v>1078.0999999999999</c:v>
                </c:pt>
                <c:pt idx="239">
                  <c:v>1078.0999999999999</c:v>
                </c:pt>
                <c:pt idx="240">
                  <c:v>1078.0999999999999</c:v>
                </c:pt>
                <c:pt idx="241">
                  <c:v>1078.0999999999999</c:v>
                </c:pt>
                <c:pt idx="242">
                  <c:v>1078.0999999999999</c:v>
                </c:pt>
                <c:pt idx="243">
                  <c:v>1078.0999999999999</c:v>
                </c:pt>
                <c:pt idx="244">
                  <c:v>1078.0999999999999</c:v>
                </c:pt>
                <c:pt idx="245">
                  <c:v>1078.0999999999999</c:v>
                </c:pt>
                <c:pt idx="246">
                  <c:v>1078.0999999999999</c:v>
                </c:pt>
                <c:pt idx="247">
                  <c:v>1078.0999999999999</c:v>
                </c:pt>
                <c:pt idx="248">
                  <c:v>1078.0999999999999</c:v>
                </c:pt>
                <c:pt idx="249">
                  <c:v>1078.0999999999999</c:v>
                </c:pt>
                <c:pt idx="250">
                  <c:v>1078.0999999999999</c:v>
                </c:pt>
                <c:pt idx="251">
                  <c:v>1078.0999999999999</c:v>
                </c:pt>
                <c:pt idx="252">
                  <c:v>1078.0999999999999</c:v>
                </c:pt>
                <c:pt idx="253">
                  <c:v>1078.0999999999999</c:v>
                </c:pt>
                <c:pt idx="254">
                  <c:v>1078.0999999999999</c:v>
                </c:pt>
                <c:pt idx="255">
                  <c:v>1078.0999999999999</c:v>
                </c:pt>
                <c:pt idx="256">
                  <c:v>1078.0999999999999</c:v>
                </c:pt>
                <c:pt idx="257">
                  <c:v>1078.0999999999999</c:v>
                </c:pt>
                <c:pt idx="258">
                  <c:v>1078.0999999999999</c:v>
                </c:pt>
                <c:pt idx="259">
                  <c:v>1078.0999999999999</c:v>
                </c:pt>
                <c:pt idx="260">
                  <c:v>1078.0999999999999</c:v>
                </c:pt>
                <c:pt idx="261">
                  <c:v>1078.0999999999999</c:v>
                </c:pt>
                <c:pt idx="262">
                  <c:v>1078.0999999999999</c:v>
                </c:pt>
                <c:pt idx="263">
                  <c:v>1078.0999999999999</c:v>
                </c:pt>
                <c:pt idx="264">
                  <c:v>1078.0999999999999</c:v>
                </c:pt>
                <c:pt idx="265">
                  <c:v>1078.0999999999999</c:v>
                </c:pt>
                <c:pt idx="266">
                  <c:v>1078.0999999999999</c:v>
                </c:pt>
                <c:pt idx="267">
                  <c:v>1078.0999999999999</c:v>
                </c:pt>
                <c:pt idx="268">
                  <c:v>1078.0999999999999</c:v>
                </c:pt>
                <c:pt idx="269">
                  <c:v>1078.0999999999999</c:v>
                </c:pt>
                <c:pt idx="270">
                  <c:v>1078.0999999999999</c:v>
                </c:pt>
                <c:pt idx="271">
                  <c:v>1078.0999999999999</c:v>
                </c:pt>
                <c:pt idx="272">
                  <c:v>1078.0999999999999</c:v>
                </c:pt>
                <c:pt idx="273">
                  <c:v>1078.0999999999999</c:v>
                </c:pt>
                <c:pt idx="274">
                  <c:v>1078.0999999999999</c:v>
                </c:pt>
                <c:pt idx="275">
                  <c:v>1078.0999999999999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65888"/>
        <c:axId val="112972160"/>
      </c:lineChart>
      <c:dateAx>
        <c:axId val="11296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112972160"/>
        <c:crosses val="autoZero"/>
        <c:auto val="1"/>
        <c:lblOffset val="100"/>
        <c:baseTimeUnit val="days"/>
      </c:dateAx>
      <c:valAx>
        <c:axId val="112972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2965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830031691155286"/>
          <c:y val="0.93225887032617338"/>
          <c:w val="0.35999124171708441"/>
          <c:h val="4.6810819411296736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Tailings Water Elevations 2016/17- Q3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27392682224143"/>
          <c:y val="8.911726332537788E-2"/>
          <c:w val="0.83174405070584856"/>
          <c:h val="0.74912362768496421"/>
        </c:manualLayout>
      </c:layout>
      <c:lineChart>
        <c:grouping val="standard"/>
        <c:varyColors val="0"/>
        <c:ser>
          <c:idx val="5"/>
          <c:order val="0"/>
          <c:tx>
            <c:strRef>
              <c:f>'Seepage-Tailings data'!$G$2</c:f>
              <c:strCache>
                <c:ptCount val="1"/>
                <c:pt idx="0">
                  <c:v>Water Elevation (m asl)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data'!$G$3:$G$5814</c:f>
              <c:numCache>
                <c:formatCode>General</c:formatCode>
                <c:ptCount val="276"/>
                <c:pt idx="0">
                  <c:v>1094.914</c:v>
                </c:pt>
                <c:pt idx="1">
                  <c:v>1094.914</c:v>
                </c:pt>
                <c:pt idx="2">
                  <c:v>1094.914</c:v>
                </c:pt>
                <c:pt idx="3">
                  <c:v>1094.914</c:v>
                </c:pt>
                <c:pt idx="4">
                  <c:v>1094.914</c:v>
                </c:pt>
                <c:pt idx="5">
                  <c:v>1094.914</c:v>
                </c:pt>
                <c:pt idx="6">
                  <c:v>1094.914</c:v>
                </c:pt>
                <c:pt idx="7">
                  <c:v>1094.914</c:v>
                </c:pt>
                <c:pt idx="8">
                  <c:v>1094.914</c:v>
                </c:pt>
                <c:pt idx="9">
                  <c:v>1094.914</c:v>
                </c:pt>
                <c:pt idx="10">
                  <c:v>1094.914</c:v>
                </c:pt>
                <c:pt idx="11">
                  <c:v>1094.914</c:v>
                </c:pt>
                <c:pt idx="12">
                  <c:v>1094.914</c:v>
                </c:pt>
                <c:pt idx="13">
                  <c:v>1094.914</c:v>
                </c:pt>
                <c:pt idx="14">
                  <c:v>1094.914</c:v>
                </c:pt>
                <c:pt idx="15">
                  <c:v>1094.914</c:v>
                </c:pt>
                <c:pt idx="16">
                  <c:v>1094.914</c:v>
                </c:pt>
                <c:pt idx="17">
                  <c:v>1094.914</c:v>
                </c:pt>
                <c:pt idx="18">
                  <c:v>1094.914</c:v>
                </c:pt>
                <c:pt idx="19">
                  <c:v>1094.914</c:v>
                </c:pt>
                <c:pt idx="20">
                  <c:v>1094.914</c:v>
                </c:pt>
                <c:pt idx="21">
                  <c:v>1094.914</c:v>
                </c:pt>
                <c:pt idx="22">
                  <c:v>1094.914</c:v>
                </c:pt>
                <c:pt idx="23">
                  <c:v>1094.914</c:v>
                </c:pt>
                <c:pt idx="24">
                  <c:v>1094.914</c:v>
                </c:pt>
                <c:pt idx="25">
                  <c:v>1094.914</c:v>
                </c:pt>
                <c:pt idx="26">
                  <c:v>1094.914</c:v>
                </c:pt>
                <c:pt idx="27">
                  <c:v>1094.914</c:v>
                </c:pt>
                <c:pt idx="28">
                  <c:v>1094.914</c:v>
                </c:pt>
                <c:pt idx="29">
                  <c:v>1094.914</c:v>
                </c:pt>
                <c:pt idx="30">
                  <c:v>1094.914</c:v>
                </c:pt>
                <c:pt idx="31">
                  <c:v>1094.914</c:v>
                </c:pt>
                <c:pt idx="32">
                  <c:v>1094.914</c:v>
                </c:pt>
                <c:pt idx="33">
                  <c:v>1094.914</c:v>
                </c:pt>
                <c:pt idx="34">
                  <c:v>1094.914</c:v>
                </c:pt>
                <c:pt idx="35">
                  <c:v>1094.914</c:v>
                </c:pt>
                <c:pt idx="36">
                  <c:v>1094.914</c:v>
                </c:pt>
                <c:pt idx="37">
                  <c:v>1094.914</c:v>
                </c:pt>
                <c:pt idx="38">
                  <c:v>1094.914</c:v>
                </c:pt>
                <c:pt idx="39">
                  <c:v>1094.914</c:v>
                </c:pt>
                <c:pt idx="40">
                  <c:v>1094.914</c:v>
                </c:pt>
                <c:pt idx="41">
                  <c:v>1094.914</c:v>
                </c:pt>
                <c:pt idx="42">
                  <c:v>1094.914</c:v>
                </c:pt>
                <c:pt idx="43">
                  <c:v>1095.424</c:v>
                </c:pt>
                <c:pt idx="44">
                  <c:v>1095.4189999999999</c:v>
                </c:pt>
                <c:pt idx="45">
                  <c:v>1095.4089999999999</c:v>
                </c:pt>
                <c:pt idx="46">
                  <c:v>1095.444</c:v>
                </c:pt>
                <c:pt idx="47">
                  <c:v>1095.4290000000001</c:v>
                </c:pt>
                <c:pt idx="48">
                  <c:v>1095.4390000000001</c:v>
                </c:pt>
                <c:pt idx="49">
                  <c:v>1095.4390000000001</c:v>
                </c:pt>
                <c:pt idx="50">
                  <c:v>1095.4290000000001</c:v>
                </c:pt>
                <c:pt idx="51">
                  <c:v>1095.4189999999999</c:v>
                </c:pt>
                <c:pt idx="52">
                  <c:v>1095.4390000000001</c:v>
                </c:pt>
                <c:pt idx="53">
                  <c:v>1095.4390000000001</c:v>
                </c:pt>
                <c:pt idx="54">
                  <c:v>1095.4490000000001</c:v>
                </c:pt>
                <c:pt idx="55">
                  <c:v>1095.4390000000001</c:v>
                </c:pt>
                <c:pt idx="56">
                  <c:v>1095.4390000000001</c:v>
                </c:pt>
                <c:pt idx="57">
                  <c:v>1095.4189999999999</c:v>
                </c:pt>
                <c:pt idx="58">
                  <c:v>1095.4189999999999</c:v>
                </c:pt>
                <c:pt idx="59">
                  <c:v>1095.4089999999999</c:v>
                </c:pt>
                <c:pt idx="60">
                  <c:v>1095.4089999999999</c:v>
                </c:pt>
                <c:pt idx="61">
                  <c:v>1095.4089999999999</c:v>
                </c:pt>
                <c:pt idx="62">
                  <c:v>1095.4089999999999</c:v>
                </c:pt>
                <c:pt idx="63">
                  <c:v>1095.3989999999999</c:v>
                </c:pt>
                <c:pt idx="64">
                  <c:v>1095.3989999999999</c:v>
                </c:pt>
                <c:pt idx="65">
                  <c:v>1095.3989999999999</c:v>
                </c:pt>
                <c:pt idx="66">
                  <c:v>1095.3989999999999</c:v>
                </c:pt>
                <c:pt idx="67">
                  <c:v>1095.3889999999999</c:v>
                </c:pt>
                <c:pt idx="68">
                  <c:v>1095.3989999999999</c:v>
                </c:pt>
                <c:pt idx="69">
                  <c:v>1095.3989999999999</c:v>
                </c:pt>
                <c:pt idx="70">
                  <c:v>1095.3889999999999</c:v>
                </c:pt>
                <c:pt idx="71">
                  <c:v>1095.3889999999999</c:v>
                </c:pt>
                <c:pt idx="72">
                  <c:v>1095.3789999999999</c:v>
                </c:pt>
                <c:pt idx="73">
                  <c:v>1095.3589999999999</c:v>
                </c:pt>
                <c:pt idx="74">
                  <c:v>1095.3589999999999</c:v>
                </c:pt>
                <c:pt idx="75">
                  <c:v>1095.3589999999999</c:v>
                </c:pt>
                <c:pt idx="76">
                  <c:v>1095.3589999999999</c:v>
                </c:pt>
                <c:pt idx="77">
                  <c:v>1095.354</c:v>
                </c:pt>
                <c:pt idx="78">
                  <c:v>1095.3489999999999</c:v>
                </c:pt>
                <c:pt idx="79">
                  <c:v>1095.3489999999999</c:v>
                </c:pt>
                <c:pt idx="80">
                  <c:v>1095.3389999999999</c:v>
                </c:pt>
                <c:pt idx="81">
                  <c:v>1095.319</c:v>
                </c:pt>
                <c:pt idx="82">
                  <c:v>1095.319</c:v>
                </c:pt>
                <c:pt idx="83">
                  <c:v>1095.319</c:v>
                </c:pt>
                <c:pt idx="84">
                  <c:v>1095.319</c:v>
                </c:pt>
                <c:pt idx="85">
                  <c:v>1095.309</c:v>
                </c:pt>
                <c:pt idx="86">
                  <c:v>1095.299</c:v>
                </c:pt>
                <c:pt idx="87">
                  <c:v>1095.279</c:v>
                </c:pt>
                <c:pt idx="88">
                  <c:v>1095.279</c:v>
                </c:pt>
                <c:pt idx="89">
                  <c:v>1095.249</c:v>
                </c:pt>
                <c:pt idx="90">
                  <c:v>1095.154</c:v>
                </c:pt>
                <c:pt idx="91">
                  <c:v>1095.154</c:v>
                </c:pt>
                <c:pt idx="92">
                  <c:v>1095.154</c:v>
                </c:pt>
                <c:pt idx="93">
                  <c:v>1095.154</c:v>
                </c:pt>
                <c:pt idx="94">
                  <c:v>1095.144</c:v>
                </c:pt>
                <c:pt idx="95">
                  <c:v>1095.144</c:v>
                </c:pt>
                <c:pt idx="96">
                  <c:v>1095.144</c:v>
                </c:pt>
                <c:pt idx="97">
                  <c:v>1095.144</c:v>
                </c:pt>
                <c:pt idx="98">
                  <c:v>1095.144</c:v>
                </c:pt>
                <c:pt idx="99">
                  <c:v>1095.144</c:v>
                </c:pt>
                <c:pt idx="100">
                  <c:v>1095.144</c:v>
                </c:pt>
                <c:pt idx="101">
                  <c:v>1095.1690000000001</c:v>
                </c:pt>
                <c:pt idx="102">
                  <c:v>1095.1690000000001</c:v>
                </c:pt>
                <c:pt idx="103">
                  <c:v>1095.1690000000001</c:v>
                </c:pt>
                <c:pt idx="104">
                  <c:v>1095.1690000000001</c:v>
                </c:pt>
                <c:pt idx="105">
                  <c:v>1095.1690000000001</c:v>
                </c:pt>
                <c:pt idx="106">
                  <c:v>1095.1690000000001</c:v>
                </c:pt>
                <c:pt idx="107">
                  <c:v>1095.1690000000001</c:v>
                </c:pt>
                <c:pt idx="108">
                  <c:v>1095.174</c:v>
                </c:pt>
                <c:pt idx="109">
                  <c:v>1095.174</c:v>
                </c:pt>
                <c:pt idx="110">
                  <c:v>1095.174</c:v>
                </c:pt>
                <c:pt idx="111">
                  <c:v>1095.174</c:v>
                </c:pt>
                <c:pt idx="112">
                  <c:v>1095.174</c:v>
                </c:pt>
                <c:pt idx="113">
                  <c:v>1095.174</c:v>
                </c:pt>
                <c:pt idx="114">
                  <c:v>1095.174</c:v>
                </c:pt>
                <c:pt idx="115">
                  <c:v>1095.174</c:v>
                </c:pt>
                <c:pt idx="116">
                  <c:v>1095.174</c:v>
                </c:pt>
                <c:pt idx="117">
                  <c:v>1095.174</c:v>
                </c:pt>
                <c:pt idx="118">
                  <c:v>1095.174</c:v>
                </c:pt>
                <c:pt idx="119">
                  <c:v>1095.174</c:v>
                </c:pt>
                <c:pt idx="120">
                  <c:v>1095.174</c:v>
                </c:pt>
                <c:pt idx="121">
                  <c:v>1095.174</c:v>
                </c:pt>
                <c:pt idx="122">
                  <c:v>1095.174</c:v>
                </c:pt>
                <c:pt idx="123">
                  <c:v>1095.184</c:v>
                </c:pt>
                <c:pt idx="124">
                  <c:v>1095.184</c:v>
                </c:pt>
                <c:pt idx="125">
                  <c:v>1095.184</c:v>
                </c:pt>
                <c:pt idx="126">
                  <c:v>1095.184</c:v>
                </c:pt>
                <c:pt idx="127">
                  <c:v>1095.184</c:v>
                </c:pt>
                <c:pt idx="128">
                  <c:v>1095.184</c:v>
                </c:pt>
                <c:pt idx="129">
                  <c:v>1095.184</c:v>
                </c:pt>
                <c:pt idx="130">
                  <c:v>1095.184</c:v>
                </c:pt>
                <c:pt idx="131">
                  <c:v>1095.184</c:v>
                </c:pt>
                <c:pt idx="132">
                  <c:v>1095.184</c:v>
                </c:pt>
                <c:pt idx="133">
                  <c:v>1095.184</c:v>
                </c:pt>
                <c:pt idx="134">
                  <c:v>1095.184</c:v>
                </c:pt>
                <c:pt idx="135">
                  <c:v>1095.184</c:v>
                </c:pt>
                <c:pt idx="136">
                  <c:v>1095.184</c:v>
                </c:pt>
                <c:pt idx="137">
                  <c:v>1095.184</c:v>
                </c:pt>
                <c:pt idx="138">
                  <c:v>1095.184</c:v>
                </c:pt>
                <c:pt idx="139">
                  <c:v>1095.184</c:v>
                </c:pt>
                <c:pt idx="140">
                  <c:v>1095.184</c:v>
                </c:pt>
                <c:pt idx="141">
                  <c:v>1095.184</c:v>
                </c:pt>
                <c:pt idx="142">
                  <c:v>1095.184</c:v>
                </c:pt>
                <c:pt idx="143">
                  <c:v>1095.184</c:v>
                </c:pt>
                <c:pt idx="144">
                  <c:v>1095.184</c:v>
                </c:pt>
                <c:pt idx="145">
                  <c:v>1095.184</c:v>
                </c:pt>
                <c:pt idx="146">
                  <c:v>1095.184</c:v>
                </c:pt>
                <c:pt idx="147">
                  <c:v>1095.184</c:v>
                </c:pt>
                <c:pt idx="148">
                  <c:v>1095.184</c:v>
                </c:pt>
                <c:pt idx="149">
                  <c:v>1095.184</c:v>
                </c:pt>
                <c:pt idx="150">
                  <c:v>1095.194</c:v>
                </c:pt>
                <c:pt idx="151">
                  <c:v>1095.194</c:v>
                </c:pt>
                <c:pt idx="152">
                  <c:v>1095.194</c:v>
                </c:pt>
                <c:pt idx="153">
                  <c:v>1095.194</c:v>
                </c:pt>
                <c:pt idx="154">
                  <c:v>1095.194</c:v>
                </c:pt>
                <c:pt idx="155">
                  <c:v>1095.194</c:v>
                </c:pt>
                <c:pt idx="156">
                  <c:v>1095.194</c:v>
                </c:pt>
                <c:pt idx="157">
                  <c:v>1095.184</c:v>
                </c:pt>
                <c:pt idx="158">
                  <c:v>1095.184</c:v>
                </c:pt>
                <c:pt idx="159">
                  <c:v>1095.184</c:v>
                </c:pt>
                <c:pt idx="160">
                  <c:v>1095.184</c:v>
                </c:pt>
                <c:pt idx="161">
                  <c:v>1095.184</c:v>
                </c:pt>
                <c:pt idx="162">
                  <c:v>1095.184</c:v>
                </c:pt>
                <c:pt idx="163">
                  <c:v>1095.184</c:v>
                </c:pt>
                <c:pt idx="164">
                  <c:v>1095.184</c:v>
                </c:pt>
                <c:pt idx="165">
                  <c:v>1095.184</c:v>
                </c:pt>
                <c:pt idx="166">
                  <c:v>1095.184</c:v>
                </c:pt>
                <c:pt idx="167">
                  <c:v>1095.184</c:v>
                </c:pt>
                <c:pt idx="168">
                  <c:v>1095.184</c:v>
                </c:pt>
                <c:pt idx="169">
                  <c:v>1095.184</c:v>
                </c:pt>
                <c:pt idx="170">
                  <c:v>1095.184</c:v>
                </c:pt>
                <c:pt idx="171">
                  <c:v>1095.184</c:v>
                </c:pt>
                <c:pt idx="172">
                  <c:v>1095.184</c:v>
                </c:pt>
                <c:pt idx="173">
                  <c:v>1095.184</c:v>
                </c:pt>
                <c:pt idx="174">
                  <c:v>1095.184</c:v>
                </c:pt>
                <c:pt idx="175">
                  <c:v>1095.184</c:v>
                </c:pt>
                <c:pt idx="176">
                  <c:v>1095.2139999999999</c:v>
                </c:pt>
                <c:pt idx="177">
                  <c:v>1095.2139999999999</c:v>
                </c:pt>
                <c:pt idx="178">
                  <c:v>1095.2139999999999</c:v>
                </c:pt>
                <c:pt idx="179">
                  <c:v>1095.2139999999999</c:v>
                </c:pt>
                <c:pt idx="180">
                  <c:v>1095.2139999999999</c:v>
                </c:pt>
                <c:pt idx="181">
                  <c:v>1095.2139999999999</c:v>
                </c:pt>
                <c:pt idx="182">
                  <c:v>1095.2139999999999</c:v>
                </c:pt>
                <c:pt idx="183">
                  <c:v>1095.2139999999999</c:v>
                </c:pt>
                <c:pt idx="184">
                  <c:v>1095.2139999999999</c:v>
                </c:pt>
                <c:pt idx="185">
                  <c:v>1095.2139999999999</c:v>
                </c:pt>
                <c:pt idx="186">
                  <c:v>1095.2139999999999</c:v>
                </c:pt>
                <c:pt idx="187">
                  <c:v>1095.2139999999999</c:v>
                </c:pt>
                <c:pt idx="188">
                  <c:v>1095.2139999999999</c:v>
                </c:pt>
                <c:pt idx="189">
                  <c:v>1095.2139999999999</c:v>
                </c:pt>
                <c:pt idx="190">
                  <c:v>1095.2139999999999</c:v>
                </c:pt>
                <c:pt idx="191">
                  <c:v>1095.2139999999999</c:v>
                </c:pt>
                <c:pt idx="192">
                  <c:v>1095.2139999999999</c:v>
                </c:pt>
                <c:pt idx="193">
                  <c:v>1095.2139999999999</c:v>
                </c:pt>
                <c:pt idx="194">
                  <c:v>1095.2139999999999</c:v>
                </c:pt>
                <c:pt idx="195">
                  <c:v>1095.2139999999999</c:v>
                </c:pt>
                <c:pt idx="196">
                  <c:v>1095.2139999999999</c:v>
                </c:pt>
                <c:pt idx="197">
                  <c:v>1095.2139999999999</c:v>
                </c:pt>
                <c:pt idx="198">
                  <c:v>1095.2139999999999</c:v>
                </c:pt>
                <c:pt idx="199">
                  <c:v>1095.2139999999999</c:v>
                </c:pt>
                <c:pt idx="200">
                  <c:v>1095.2139999999999</c:v>
                </c:pt>
                <c:pt idx="201">
                  <c:v>1095.2139999999999</c:v>
                </c:pt>
                <c:pt idx="202">
                  <c:v>1095.2139999999999</c:v>
                </c:pt>
                <c:pt idx="203">
                  <c:v>1095.2139999999999</c:v>
                </c:pt>
                <c:pt idx="204">
                  <c:v>1095.2139999999999</c:v>
                </c:pt>
                <c:pt idx="205">
                  <c:v>1095.2139999999999</c:v>
                </c:pt>
                <c:pt idx="206">
                  <c:v>1095.2139999999999</c:v>
                </c:pt>
                <c:pt idx="207">
                  <c:v>1095.2139999999999</c:v>
                </c:pt>
                <c:pt idx="208">
                  <c:v>1095.2139999999999</c:v>
                </c:pt>
                <c:pt idx="209">
                  <c:v>1095.2139999999999</c:v>
                </c:pt>
                <c:pt idx="210">
                  <c:v>1095.2139999999999</c:v>
                </c:pt>
                <c:pt idx="211">
                  <c:v>1095.2139999999999</c:v>
                </c:pt>
                <c:pt idx="212">
                  <c:v>1095.2139999999999</c:v>
                </c:pt>
                <c:pt idx="213">
                  <c:v>1095.2139999999999</c:v>
                </c:pt>
                <c:pt idx="214">
                  <c:v>1095.2139999999999</c:v>
                </c:pt>
                <c:pt idx="215">
                  <c:v>1095.2139999999999</c:v>
                </c:pt>
                <c:pt idx="216">
                  <c:v>1095.2139999999999</c:v>
                </c:pt>
                <c:pt idx="217">
                  <c:v>1095.2139999999999</c:v>
                </c:pt>
                <c:pt idx="218">
                  <c:v>1095.2139999999999</c:v>
                </c:pt>
                <c:pt idx="219">
                  <c:v>1095.2139999999999</c:v>
                </c:pt>
                <c:pt idx="220">
                  <c:v>1095.2139999999999</c:v>
                </c:pt>
                <c:pt idx="221">
                  <c:v>1095.2139999999999</c:v>
                </c:pt>
                <c:pt idx="222">
                  <c:v>1095.2139999999999</c:v>
                </c:pt>
                <c:pt idx="223">
                  <c:v>1095.2139999999999</c:v>
                </c:pt>
                <c:pt idx="224">
                  <c:v>1095.2139999999999</c:v>
                </c:pt>
                <c:pt idx="225">
                  <c:v>1095.2139999999999</c:v>
                </c:pt>
                <c:pt idx="226">
                  <c:v>1095.2139999999999</c:v>
                </c:pt>
                <c:pt idx="227">
                  <c:v>1095.2139999999999</c:v>
                </c:pt>
                <c:pt idx="228">
                  <c:v>1095.2139999999999</c:v>
                </c:pt>
                <c:pt idx="229">
                  <c:v>1095.2139999999999</c:v>
                </c:pt>
                <c:pt idx="230">
                  <c:v>1095.2139999999999</c:v>
                </c:pt>
                <c:pt idx="231">
                  <c:v>1095.2139999999999</c:v>
                </c:pt>
                <c:pt idx="232">
                  <c:v>1095.2139999999999</c:v>
                </c:pt>
                <c:pt idx="233">
                  <c:v>1095.2139999999999</c:v>
                </c:pt>
                <c:pt idx="234">
                  <c:v>1095.2139999999999</c:v>
                </c:pt>
                <c:pt idx="235">
                  <c:v>1095.2139999999999</c:v>
                </c:pt>
                <c:pt idx="236">
                  <c:v>1095.2139999999999</c:v>
                </c:pt>
                <c:pt idx="237">
                  <c:v>1095.2139999999999</c:v>
                </c:pt>
                <c:pt idx="238">
                  <c:v>1095.2139999999999</c:v>
                </c:pt>
                <c:pt idx="239">
                  <c:v>1095.2139999999999</c:v>
                </c:pt>
                <c:pt idx="240">
                  <c:v>1095.2139999999999</c:v>
                </c:pt>
                <c:pt idx="241">
                  <c:v>1095.2139999999999</c:v>
                </c:pt>
                <c:pt idx="242">
                  <c:v>1095.2139999999999</c:v>
                </c:pt>
                <c:pt idx="243">
                  <c:v>1095.2139999999999</c:v>
                </c:pt>
                <c:pt idx="244">
                  <c:v>1095.2139999999999</c:v>
                </c:pt>
                <c:pt idx="245">
                  <c:v>1095.2139999999999</c:v>
                </c:pt>
                <c:pt idx="246">
                  <c:v>1095.2139999999999</c:v>
                </c:pt>
                <c:pt idx="247">
                  <c:v>1095.2139999999999</c:v>
                </c:pt>
                <c:pt idx="248">
                  <c:v>1095.2139999999999</c:v>
                </c:pt>
                <c:pt idx="249">
                  <c:v>1095.2139999999999</c:v>
                </c:pt>
                <c:pt idx="250">
                  <c:v>1095.2139999999999</c:v>
                </c:pt>
                <c:pt idx="251">
                  <c:v>1095.2139999999999</c:v>
                </c:pt>
                <c:pt idx="252">
                  <c:v>1095.2139999999999</c:v>
                </c:pt>
                <c:pt idx="253">
                  <c:v>1095.2139999999999</c:v>
                </c:pt>
                <c:pt idx="254">
                  <c:v>1095.2139999999999</c:v>
                </c:pt>
                <c:pt idx="255">
                  <c:v>1095.2139999999999</c:v>
                </c:pt>
                <c:pt idx="256">
                  <c:v>1095.2139999999999</c:v>
                </c:pt>
                <c:pt idx="257">
                  <c:v>1095.2139999999999</c:v>
                </c:pt>
                <c:pt idx="258">
                  <c:v>1095.2139999999999</c:v>
                </c:pt>
                <c:pt idx="259">
                  <c:v>1095.2139999999999</c:v>
                </c:pt>
                <c:pt idx="260">
                  <c:v>1095.2139999999999</c:v>
                </c:pt>
                <c:pt idx="261">
                  <c:v>1095.2139999999999</c:v>
                </c:pt>
                <c:pt idx="262">
                  <c:v>1095.2139999999999</c:v>
                </c:pt>
                <c:pt idx="263">
                  <c:v>1095.2139999999999</c:v>
                </c:pt>
                <c:pt idx="264">
                  <c:v>1095.2139999999999</c:v>
                </c:pt>
                <c:pt idx="265">
                  <c:v>1095.2139999999999</c:v>
                </c:pt>
                <c:pt idx="266">
                  <c:v>1095.2139999999999</c:v>
                </c:pt>
                <c:pt idx="267">
                  <c:v>1095.2139999999999</c:v>
                </c:pt>
                <c:pt idx="268">
                  <c:v>1095.2139999999999</c:v>
                </c:pt>
                <c:pt idx="269">
                  <c:v>1095.2139999999999</c:v>
                </c:pt>
                <c:pt idx="270">
                  <c:v>1095.204</c:v>
                </c:pt>
                <c:pt idx="271">
                  <c:v>1095.204</c:v>
                </c:pt>
                <c:pt idx="272">
                  <c:v>1095.204</c:v>
                </c:pt>
                <c:pt idx="273">
                  <c:v>1095.204</c:v>
                </c:pt>
                <c:pt idx="274">
                  <c:v>1095.204</c:v>
                </c:pt>
                <c:pt idx="275">
                  <c:v>1095.204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'Seepage-Tailings data'!$H$2</c:f>
              <c:strCache>
                <c:ptCount val="1"/>
                <c:pt idx="0">
                  <c:v>Max Operating Level (m asl)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'Seepage-Tailings data'!$A$3:$A$5814</c:f>
              <c:numCache>
                <c:formatCode>d\-mmm\-yy</c:formatCode>
                <c:ptCount val="276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  <c:pt idx="30">
                  <c:v>42491</c:v>
                </c:pt>
                <c:pt idx="31">
                  <c:v>42492</c:v>
                </c:pt>
                <c:pt idx="32">
                  <c:v>42493</c:v>
                </c:pt>
                <c:pt idx="33">
                  <c:v>42494</c:v>
                </c:pt>
                <c:pt idx="34">
                  <c:v>42495</c:v>
                </c:pt>
                <c:pt idx="35">
                  <c:v>42496</c:v>
                </c:pt>
                <c:pt idx="36">
                  <c:v>42497</c:v>
                </c:pt>
                <c:pt idx="37">
                  <c:v>42498</c:v>
                </c:pt>
                <c:pt idx="38">
                  <c:v>42499</c:v>
                </c:pt>
                <c:pt idx="39">
                  <c:v>42500</c:v>
                </c:pt>
                <c:pt idx="40">
                  <c:v>42501</c:v>
                </c:pt>
                <c:pt idx="41">
                  <c:v>42502</c:v>
                </c:pt>
                <c:pt idx="42">
                  <c:v>42503</c:v>
                </c:pt>
                <c:pt idx="43">
                  <c:v>42504</c:v>
                </c:pt>
                <c:pt idx="44">
                  <c:v>42505</c:v>
                </c:pt>
                <c:pt idx="45">
                  <c:v>42506</c:v>
                </c:pt>
                <c:pt idx="46">
                  <c:v>42507</c:v>
                </c:pt>
                <c:pt idx="47">
                  <c:v>42508</c:v>
                </c:pt>
                <c:pt idx="48">
                  <c:v>42509</c:v>
                </c:pt>
                <c:pt idx="49">
                  <c:v>42510</c:v>
                </c:pt>
                <c:pt idx="50">
                  <c:v>42511</c:v>
                </c:pt>
                <c:pt idx="51">
                  <c:v>42512</c:v>
                </c:pt>
                <c:pt idx="52">
                  <c:v>42513</c:v>
                </c:pt>
                <c:pt idx="53">
                  <c:v>42514</c:v>
                </c:pt>
                <c:pt idx="54">
                  <c:v>42515</c:v>
                </c:pt>
                <c:pt idx="55">
                  <c:v>42516</c:v>
                </c:pt>
                <c:pt idx="56">
                  <c:v>42517</c:v>
                </c:pt>
                <c:pt idx="57">
                  <c:v>42518</c:v>
                </c:pt>
                <c:pt idx="58">
                  <c:v>42519</c:v>
                </c:pt>
                <c:pt idx="59">
                  <c:v>42520</c:v>
                </c:pt>
                <c:pt idx="60">
                  <c:v>42521</c:v>
                </c:pt>
                <c:pt idx="61">
                  <c:v>42523</c:v>
                </c:pt>
                <c:pt idx="62" formatCode="[$-409]d\-mmm\-yy;@">
                  <c:v>42522</c:v>
                </c:pt>
                <c:pt idx="63" formatCode="[$-409]d\-mmm\-yy;@">
                  <c:v>42523</c:v>
                </c:pt>
                <c:pt idx="64" formatCode="[$-409]d\-mmm\-yy;@">
                  <c:v>42524</c:v>
                </c:pt>
                <c:pt idx="65">
                  <c:v>42525</c:v>
                </c:pt>
                <c:pt idx="66">
                  <c:v>42526</c:v>
                </c:pt>
                <c:pt idx="67">
                  <c:v>42527</c:v>
                </c:pt>
                <c:pt idx="68">
                  <c:v>42528</c:v>
                </c:pt>
                <c:pt idx="69">
                  <c:v>42529</c:v>
                </c:pt>
                <c:pt idx="70">
                  <c:v>42530</c:v>
                </c:pt>
                <c:pt idx="71">
                  <c:v>42531</c:v>
                </c:pt>
                <c:pt idx="72">
                  <c:v>42532</c:v>
                </c:pt>
                <c:pt idx="73">
                  <c:v>42533</c:v>
                </c:pt>
                <c:pt idx="74">
                  <c:v>42534</c:v>
                </c:pt>
                <c:pt idx="75">
                  <c:v>42535</c:v>
                </c:pt>
                <c:pt idx="76">
                  <c:v>42536</c:v>
                </c:pt>
                <c:pt idx="77">
                  <c:v>42537</c:v>
                </c:pt>
                <c:pt idx="78">
                  <c:v>42538</c:v>
                </c:pt>
                <c:pt idx="79">
                  <c:v>42539</c:v>
                </c:pt>
                <c:pt idx="80">
                  <c:v>42540</c:v>
                </c:pt>
                <c:pt idx="81">
                  <c:v>42541</c:v>
                </c:pt>
                <c:pt idx="82">
                  <c:v>42542</c:v>
                </c:pt>
                <c:pt idx="83">
                  <c:v>42543</c:v>
                </c:pt>
                <c:pt idx="84">
                  <c:v>42544</c:v>
                </c:pt>
                <c:pt idx="85">
                  <c:v>42545</c:v>
                </c:pt>
                <c:pt idx="86">
                  <c:v>42546</c:v>
                </c:pt>
                <c:pt idx="87">
                  <c:v>42547</c:v>
                </c:pt>
                <c:pt idx="88">
                  <c:v>42548</c:v>
                </c:pt>
                <c:pt idx="89">
                  <c:v>42549</c:v>
                </c:pt>
                <c:pt idx="90">
                  <c:v>42550</c:v>
                </c:pt>
                <c:pt idx="91">
                  <c:v>42551</c:v>
                </c:pt>
                <c:pt idx="92">
                  <c:v>42552</c:v>
                </c:pt>
                <c:pt idx="93">
                  <c:v>42553</c:v>
                </c:pt>
                <c:pt idx="94">
                  <c:v>42554</c:v>
                </c:pt>
                <c:pt idx="95">
                  <c:v>42555</c:v>
                </c:pt>
                <c:pt idx="96">
                  <c:v>42556</c:v>
                </c:pt>
                <c:pt idx="97">
                  <c:v>42557</c:v>
                </c:pt>
                <c:pt idx="98">
                  <c:v>42558</c:v>
                </c:pt>
                <c:pt idx="99">
                  <c:v>42559</c:v>
                </c:pt>
                <c:pt idx="100">
                  <c:v>42560</c:v>
                </c:pt>
                <c:pt idx="101">
                  <c:v>42561</c:v>
                </c:pt>
                <c:pt idx="102">
                  <c:v>42562</c:v>
                </c:pt>
                <c:pt idx="103">
                  <c:v>42563</c:v>
                </c:pt>
                <c:pt idx="104">
                  <c:v>42564</c:v>
                </c:pt>
                <c:pt idx="105">
                  <c:v>42565</c:v>
                </c:pt>
                <c:pt idx="106">
                  <c:v>42566</c:v>
                </c:pt>
                <c:pt idx="107">
                  <c:v>42567</c:v>
                </c:pt>
                <c:pt idx="108">
                  <c:v>42568</c:v>
                </c:pt>
                <c:pt idx="109">
                  <c:v>42569</c:v>
                </c:pt>
                <c:pt idx="110">
                  <c:v>42570</c:v>
                </c:pt>
                <c:pt idx="111">
                  <c:v>42571</c:v>
                </c:pt>
                <c:pt idx="112">
                  <c:v>42572</c:v>
                </c:pt>
                <c:pt idx="113">
                  <c:v>42573</c:v>
                </c:pt>
                <c:pt idx="114">
                  <c:v>42574</c:v>
                </c:pt>
                <c:pt idx="115">
                  <c:v>42575</c:v>
                </c:pt>
                <c:pt idx="116">
                  <c:v>42576</c:v>
                </c:pt>
                <c:pt idx="117">
                  <c:v>42577</c:v>
                </c:pt>
                <c:pt idx="118">
                  <c:v>42578</c:v>
                </c:pt>
                <c:pt idx="119">
                  <c:v>42579</c:v>
                </c:pt>
                <c:pt idx="120">
                  <c:v>42580</c:v>
                </c:pt>
                <c:pt idx="121">
                  <c:v>42581</c:v>
                </c:pt>
                <c:pt idx="122">
                  <c:v>42582</c:v>
                </c:pt>
                <c:pt idx="123">
                  <c:v>42583</c:v>
                </c:pt>
                <c:pt idx="124">
                  <c:v>42584</c:v>
                </c:pt>
                <c:pt idx="125">
                  <c:v>42585</c:v>
                </c:pt>
                <c:pt idx="126">
                  <c:v>42586</c:v>
                </c:pt>
                <c:pt idx="127">
                  <c:v>42587</c:v>
                </c:pt>
                <c:pt idx="128">
                  <c:v>42588</c:v>
                </c:pt>
                <c:pt idx="129">
                  <c:v>42589</c:v>
                </c:pt>
                <c:pt idx="130">
                  <c:v>42590</c:v>
                </c:pt>
                <c:pt idx="131">
                  <c:v>42591</c:v>
                </c:pt>
                <c:pt idx="132">
                  <c:v>42592</c:v>
                </c:pt>
                <c:pt idx="133">
                  <c:v>42593</c:v>
                </c:pt>
                <c:pt idx="134">
                  <c:v>42594</c:v>
                </c:pt>
                <c:pt idx="135">
                  <c:v>42595</c:v>
                </c:pt>
                <c:pt idx="136">
                  <c:v>42596</c:v>
                </c:pt>
                <c:pt idx="137">
                  <c:v>42597</c:v>
                </c:pt>
                <c:pt idx="138">
                  <c:v>42598</c:v>
                </c:pt>
                <c:pt idx="139">
                  <c:v>42599</c:v>
                </c:pt>
                <c:pt idx="140">
                  <c:v>42600</c:v>
                </c:pt>
                <c:pt idx="141">
                  <c:v>42601</c:v>
                </c:pt>
                <c:pt idx="142">
                  <c:v>42602</c:v>
                </c:pt>
                <c:pt idx="143">
                  <c:v>42603</c:v>
                </c:pt>
                <c:pt idx="144">
                  <c:v>42604</c:v>
                </c:pt>
                <c:pt idx="145">
                  <c:v>42605</c:v>
                </c:pt>
                <c:pt idx="146">
                  <c:v>42606</c:v>
                </c:pt>
                <c:pt idx="147">
                  <c:v>42607</c:v>
                </c:pt>
                <c:pt idx="148">
                  <c:v>42608</c:v>
                </c:pt>
                <c:pt idx="149">
                  <c:v>42609</c:v>
                </c:pt>
                <c:pt idx="150">
                  <c:v>42610</c:v>
                </c:pt>
                <c:pt idx="151">
                  <c:v>42611</c:v>
                </c:pt>
                <c:pt idx="152">
                  <c:v>42612</c:v>
                </c:pt>
                <c:pt idx="153">
                  <c:v>42613</c:v>
                </c:pt>
                <c:pt idx="154">
                  <c:v>42614</c:v>
                </c:pt>
                <c:pt idx="155">
                  <c:v>42615</c:v>
                </c:pt>
                <c:pt idx="156">
                  <c:v>42616</c:v>
                </c:pt>
                <c:pt idx="157">
                  <c:v>42617</c:v>
                </c:pt>
                <c:pt idx="158">
                  <c:v>42618</c:v>
                </c:pt>
                <c:pt idx="159">
                  <c:v>42619</c:v>
                </c:pt>
                <c:pt idx="160">
                  <c:v>42620</c:v>
                </c:pt>
                <c:pt idx="161">
                  <c:v>42621</c:v>
                </c:pt>
                <c:pt idx="162">
                  <c:v>42622</c:v>
                </c:pt>
                <c:pt idx="163">
                  <c:v>42623</c:v>
                </c:pt>
                <c:pt idx="164">
                  <c:v>42624</c:v>
                </c:pt>
                <c:pt idx="165">
                  <c:v>42625</c:v>
                </c:pt>
                <c:pt idx="166">
                  <c:v>42626</c:v>
                </c:pt>
                <c:pt idx="167">
                  <c:v>42627</c:v>
                </c:pt>
                <c:pt idx="168">
                  <c:v>42628</c:v>
                </c:pt>
                <c:pt idx="169">
                  <c:v>42629</c:v>
                </c:pt>
                <c:pt idx="170">
                  <c:v>42630</c:v>
                </c:pt>
                <c:pt idx="171">
                  <c:v>42631</c:v>
                </c:pt>
                <c:pt idx="172">
                  <c:v>42632</c:v>
                </c:pt>
                <c:pt idx="173">
                  <c:v>42633</c:v>
                </c:pt>
                <c:pt idx="174">
                  <c:v>42634</c:v>
                </c:pt>
                <c:pt idx="175">
                  <c:v>42635</c:v>
                </c:pt>
                <c:pt idx="176">
                  <c:v>42636</c:v>
                </c:pt>
                <c:pt idx="177">
                  <c:v>42637</c:v>
                </c:pt>
                <c:pt idx="178">
                  <c:v>42638</c:v>
                </c:pt>
                <c:pt idx="179">
                  <c:v>42639</c:v>
                </c:pt>
                <c:pt idx="180">
                  <c:v>42640</c:v>
                </c:pt>
                <c:pt idx="181">
                  <c:v>42641</c:v>
                </c:pt>
                <c:pt idx="182">
                  <c:v>42642</c:v>
                </c:pt>
                <c:pt idx="183">
                  <c:v>42643</c:v>
                </c:pt>
                <c:pt idx="184">
                  <c:v>42644</c:v>
                </c:pt>
                <c:pt idx="185">
                  <c:v>42645</c:v>
                </c:pt>
                <c:pt idx="186">
                  <c:v>42646</c:v>
                </c:pt>
                <c:pt idx="187">
                  <c:v>42647</c:v>
                </c:pt>
                <c:pt idx="188">
                  <c:v>42648</c:v>
                </c:pt>
                <c:pt idx="189">
                  <c:v>42649</c:v>
                </c:pt>
                <c:pt idx="190">
                  <c:v>42650</c:v>
                </c:pt>
                <c:pt idx="191">
                  <c:v>42651</c:v>
                </c:pt>
                <c:pt idx="192">
                  <c:v>42652</c:v>
                </c:pt>
                <c:pt idx="193">
                  <c:v>42653</c:v>
                </c:pt>
                <c:pt idx="194">
                  <c:v>42654</c:v>
                </c:pt>
                <c:pt idx="195">
                  <c:v>42655</c:v>
                </c:pt>
                <c:pt idx="196">
                  <c:v>42656</c:v>
                </c:pt>
                <c:pt idx="197">
                  <c:v>42657</c:v>
                </c:pt>
                <c:pt idx="198">
                  <c:v>42658</c:v>
                </c:pt>
                <c:pt idx="199">
                  <c:v>42659</c:v>
                </c:pt>
                <c:pt idx="200">
                  <c:v>42660</c:v>
                </c:pt>
                <c:pt idx="201">
                  <c:v>42661</c:v>
                </c:pt>
                <c:pt idx="202">
                  <c:v>42662</c:v>
                </c:pt>
                <c:pt idx="203">
                  <c:v>42663</c:v>
                </c:pt>
                <c:pt idx="204">
                  <c:v>42664</c:v>
                </c:pt>
                <c:pt idx="205">
                  <c:v>42665</c:v>
                </c:pt>
                <c:pt idx="206">
                  <c:v>42666</c:v>
                </c:pt>
                <c:pt idx="207">
                  <c:v>42667</c:v>
                </c:pt>
                <c:pt idx="208">
                  <c:v>42668</c:v>
                </c:pt>
                <c:pt idx="209">
                  <c:v>42669</c:v>
                </c:pt>
                <c:pt idx="210">
                  <c:v>42670</c:v>
                </c:pt>
                <c:pt idx="211">
                  <c:v>42671</c:v>
                </c:pt>
                <c:pt idx="212">
                  <c:v>42672</c:v>
                </c:pt>
                <c:pt idx="213">
                  <c:v>42673</c:v>
                </c:pt>
                <c:pt idx="214">
                  <c:v>42674</c:v>
                </c:pt>
                <c:pt idx="215">
                  <c:v>42675</c:v>
                </c:pt>
                <c:pt idx="216">
                  <c:v>42676</c:v>
                </c:pt>
                <c:pt idx="217">
                  <c:v>42677</c:v>
                </c:pt>
                <c:pt idx="218">
                  <c:v>42678</c:v>
                </c:pt>
                <c:pt idx="219">
                  <c:v>42679</c:v>
                </c:pt>
                <c:pt idx="220">
                  <c:v>42680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42686</c:v>
                </c:pt>
                <c:pt idx="227">
                  <c:v>42687</c:v>
                </c:pt>
                <c:pt idx="228">
                  <c:v>42688</c:v>
                </c:pt>
                <c:pt idx="229">
                  <c:v>42689</c:v>
                </c:pt>
                <c:pt idx="230">
                  <c:v>42690</c:v>
                </c:pt>
                <c:pt idx="231">
                  <c:v>42691</c:v>
                </c:pt>
                <c:pt idx="232">
                  <c:v>42692</c:v>
                </c:pt>
                <c:pt idx="233">
                  <c:v>42693</c:v>
                </c:pt>
                <c:pt idx="234">
                  <c:v>42694</c:v>
                </c:pt>
                <c:pt idx="235">
                  <c:v>42695</c:v>
                </c:pt>
                <c:pt idx="236">
                  <c:v>42696</c:v>
                </c:pt>
                <c:pt idx="237">
                  <c:v>42697</c:v>
                </c:pt>
                <c:pt idx="238">
                  <c:v>42698</c:v>
                </c:pt>
                <c:pt idx="239">
                  <c:v>42699</c:v>
                </c:pt>
                <c:pt idx="240">
                  <c:v>42700</c:v>
                </c:pt>
                <c:pt idx="241">
                  <c:v>42701</c:v>
                </c:pt>
                <c:pt idx="242">
                  <c:v>42702</c:v>
                </c:pt>
                <c:pt idx="243">
                  <c:v>42703</c:v>
                </c:pt>
                <c:pt idx="244">
                  <c:v>42704</c:v>
                </c:pt>
                <c:pt idx="245">
                  <c:v>42705</c:v>
                </c:pt>
                <c:pt idx="246">
                  <c:v>42706</c:v>
                </c:pt>
                <c:pt idx="247">
                  <c:v>42707</c:v>
                </c:pt>
                <c:pt idx="248">
                  <c:v>42708</c:v>
                </c:pt>
                <c:pt idx="249">
                  <c:v>42709</c:v>
                </c:pt>
                <c:pt idx="250">
                  <c:v>42710</c:v>
                </c:pt>
                <c:pt idx="251">
                  <c:v>42711</c:v>
                </c:pt>
                <c:pt idx="252">
                  <c:v>42712</c:v>
                </c:pt>
                <c:pt idx="253">
                  <c:v>42713</c:v>
                </c:pt>
                <c:pt idx="254">
                  <c:v>42714</c:v>
                </c:pt>
                <c:pt idx="255">
                  <c:v>42715</c:v>
                </c:pt>
                <c:pt idx="256">
                  <c:v>42716</c:v>
                </c:pt>
                <c:pt idx="257">
                  <c:v>42717</c:v>
                </c:pt>
                <c:pt idx="258">
                  <c:v>42718</c:v>
                </c:pt>
                <c:pt idx="259">
                  <c:v>42719</c:v>
                </c:pt>
                <c:pt idx="260">
                  <c:v>42720</c:v>
                </c:pt>
                <c:pt idx="261">
                  <c:v>42721</c:v>
                </c:pt>
                <c:pt idx="262">
                  <c:v>42722</c:v>
                </c:pt>
                <c:pt idx="263">
                  <c:v>42723</c:v>
                </c:pt>
                <c:pt idx="264">
                  <c:v>42724</c:v>
                </c:pt>
                <c:pt idx="265">
                  <c:v>42725</c:v>
                </c:pt>
                <c:pt idx="266">
                  <c:v>42726</c:v>
                </c:pt>
                <c:pt idx="267">
                  <c:v>42727</c:v>
                </c:pt>
                <c:pt idx="268">
                  <c:v>42728</c:v>
                </c:pt>
                <c:pt idx="269">
                  <c:v>42729</c:v>
                </c:pt>
                <c:pt idx="270">
                  <c:v>42730</c:v>
                </c:pt>
                <c:pt idx="271">
                  <c:v>42731</c:v>
                </c:pt>
                <c:pt idx="272">
                  <c:v>42732</c:v>
                </c:pt>
                <c:pt idx="273">
                  <c:v>42733</c:v>
                </c:pt>
                <c:pt idx="274">
                  <c:v>42734</c:v>
                </c:pt>
                <c:pt idx="275">
                  <c:v>42735</c:v>
                </c:pt>
              </c:numCache>
            </c:numRef>
          </c:cat>
          <c:val>
            <c:numRef>
              <c:f>'Seepage-Tailings data'!$H$3:$H$5814</c:f>
              <c:numCache>
                <c:formatCode>General</c:formatCode>
                <c:ptCount val="276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  <c:pt idx="184">
                  <c:v>1097.8</c:v>
                </c:pt>
                <c:pt idx="185">
                  <c:v>1097.8</c:v>
                </c:pt>
                <c:pt idx="186">
                  <c:v>1097.8</c:v>
                </c:pt>
                <c:pt idx="187">
                  <c:v>1097.8</c:v>
                </c:pt>
                <c:pt idx="188">
                  <c:v>1097.8</c:v>
                </c:pt>
                <c:pt idx="189">
                  <c:v>1097.8</c:v>
                </c:pt>
                <c:pt idx="190">
                  <c:v>1097.8</c:v>
                </c:pt>
                <c:pt idx="191">
                  <c:v>1097.8</c:v>
                </c:pt>
                <c:pt idx="192">
                  <c:v>1097.8</c:v>
                </c:pt>
                <c:pt idx="193">
                  <c:v>1097.8</c:v>
                </c:pt>
                <c:pt idx="194">
                  <c:v>1097.8</c:v>
                </c:pt>
                <c:pt idx="195">
                  <c:v>1097.8</c:v>
                </c:pt>
                <c:pt idx="196">
                  <c:v>1097.8</c:v>
                </c:pt>
                <c:pt idx="197">
                  <c:v>1097.8</c:v>
                </c:pt>
                <c:pt idx="198">
                  <c:v>1097.8</c:v>
                </c:pt>
                <c:pt idx="199">
                  <c:v>1097.8</c:v>
                </c:pt>
                <c:pt idx="200">
                  <c:v>1097.8</c:v>
                </c:pt>
                <c:pt idx="201">
                  <c:v>1097.8</c:v>
                </c:pt>
                <c:pt idx="202">
                  <c:v>1097.8</c:v>
                </c:pt>
                <c:pt idx="203">
                  <c:v>1097.8</c:v>
                </c:pt>
                <c:pt idx="204">
                  <c:v>1097.8</c:v>
                </c:pt>
                <c:pt idx="205">
                  <c:v>1097.8</c:v>
                </c:pt>
                <c:pt idx="206">
                  <c:v>1097.8</c:v>
                </c:pt>
                <c:pt idx="207">
                  <c:v>1097.8</c:v>
                </c:pt>
                <c:pt idx="208">
                  <c:v>1097.8</c:v>
                </c:pt>
                <c:pt idx="209">
                  <c:v>1097.8</c:v>
                </c:pt>
                <c:pt idx="210">
                  <c:v>1097.8</c:v>
                </c:pt>
                <c:pt idx="211">
                  <c:v>1097.8</c:v>
                </c:pt>
                <c:pt idx="212">
                  <c:v>1097.8</c:v>
                </c:pt>
                <c:pt idx="213">
                  <c:v>1097.8</c:v>
                </c:pt>
                <c:pt idx="214">
                  <c:v>1097.8</c:v>
                </c:pt>
                <c:pt idx="215">
                  <c:v>1097.8</c:v>
                </c:pt>
                <c:pt idx="216">
                  <c:v>1097.8</c:v>
                </c:pt>
                <c:pt idx="217">
                  <c:v>1097.8</c:v>
                </c:pt>
                <c:pt idx="218">
                  <c:v>1097.8</c:v>
                </c:pt>
                <c:pt idx="219">
                  <c:v>1097.8</c:v>
                </c:pt>
                <c:pt idx="220">
                  <c:v>1097.8</c:v>
                </c:pt>
                <c:pt idx="221">
                  <c:v>1097.8</c:v>
                </c:pt>
                <c:pt idx="222">
                  <c:v>1097.8</c:v>
                </c:pt>
                <c:pt idx="223">
                  <c:v>1097.8</c:v>
                </c:pt>
                <c:pt idx="224">
                  <c:v>1097.8</c:v>
                </c:pt>
                <c:pt idx="225">
                  <c:v>1097.8</c:v>
                </c:pt>
                <c:pt idx="226">
                  <c:v>1097.8</c:v>
                </c:pt>
                <c:pt idx="227">
                  <c:v>1097.8</c:v>
                </c:pt>
                <c:pt idx="228">
                  <c:v>1097.8</c:v>
                </c:pt>
                <c:pt idx="229">
                  <c:v>1097.8</c:v>
                </c:pt>
                <c:pt idx="230">
                  <c:v>1097.8</c:v>
                </c:pt>
                <c:pt idx="231">
                  <c:v>1097.8</c:v>
                </c:pt>
                <c:pt idx="232">
                  <c:v>1097.8</c:v>
                </c:pt>
                <c:pt idx="233">
                  <c:v>1097.8</c:v>
                </c:pt>
                <c:pt idx="234">
                  <c:v>1097.8</c:v>
                </c:pt>
                <c:pt idx="235">
                  <c:v>1097.8</c:v>
                </c:pt>
                <c:pt idx="236">
                  <c:v>1097.8</c:v>
                </c:pt>
                <c:pt idx="237">
                  <c:v>1097.8</c:v>
                </c:pt>
                <c:pt idx="238">
                  <c:v>1097.8</c:v>
                </c:pt>
                <c:pt idx="239">
                  <c:v>1097.8</c:v>
                </c:pt>
                <c:pt idx="240">
                  <c:v>1097.8</c:v>
                </c:pt>
                <c:pt idx="241">
                  <c:v>1097.8</c:v>
                </c:pt>
                <c:pt idx="242">
                  <c:v>1097.8</c:v>
                </c:pt>
                <c:pt idx="243">
                  <c:v>1097.8</c:v>
                </c:pt>
                <c:pt idx="244">
                  <c:v>1097.8</c:v>
                </c:pt>
                <c:pt idx="245">
                  <c:v>1097.8</c:v>
                </c:pt>
                <c:pt idx="246">
                  <c:v>1097.8</c:v>
                </c:pt>
                <c:pt idx="247">
                  <c:v>1097.8</c:v>
                </c:pt>
                <c:pt idx="248">
                  <c:v>1097.8</c:v>
                </c:pt>
                <c:pt idx="249">
                  <c:v>1097.8</c:v>
                </c:pt>
                <c:pt idx="250">
                  <c:v>1097.8</c:v>
                </c:pt>
                <c:pt idx="251">
                  <c:v>1097.8</c:v>
                </c:pt>
                <c:pt idx="252">
                  <c:v>1097.8</c:v>
                </c:pt>
                <c:pt idx="253">
                  <c:v>1097.8</c:v>
                </c:pt>
                <c:pt idx="254">
                  <c:v>1097.8</c:v>
                </c:pt>
                <c:pt idx="255">
                  <c:v>1097.8</c:v>
                </c:pt>
                <c:pt idx="256">
                  <c:v>1097.8</c:v>
                </c:pt>
                <c:pt idx="257">
                  <c:v>1097.8</c:v>
                </c:pt>
                <c:pt idx="258">
                  <c:v>1097.8</c:v>
                </c:pt>
                <c:pt idx="259">
                  <c:v>1097.8</c:v>
                </c:pt>
                <c:pt idx="260">
                  <c:v>1097.8</c:v>
                </c:pt>
                <c:pt idx="261">
                  <c:v>1097.8</c:v>
                </c:pt>
                <c:pt idx="262">
                  <c:v>1097.8</c:v>
                </c:pt>
                <c:pt idx="263">
                  <c:v>1097.8</c:v>
                </c:pt>
                <c:pt idx="264">
                  <c:v>1097.8</c:v>
                </c:pt>
                <c:pt idx="265">
                  <c:v>1097.8</c:v>
                </c:pt>
                <c:pt idx="266">
                  <c:v>1097.8</c:v>
                </c:pt>
                <c:pt idx="267">
                  <c:v>1097.8</c:v>
                </c:pt>
                <c:pt idx="268">
                  <c:v>1097.8</c:v>
                </c:pt>
                <c:pt idx="269">
                  <c:v>1097.8</c:v>
                </c:pt>
                <c:pt idx="270">
                  <c:v>1097.8</c:v>
                </c:pt>
                <c:pt idx="271">
                  <c:v>1097.8</c:v>
                </c:pt>
                <c:pt idx="272">
                  <c:v>1097.8</c:v>
                </c:pt>
                <c:pt idx="273">
                  <c:v>1097.8</c:v>
                </c:pt>
                <c:pt idx="274">
                  <c:v>1097.8</c:v>
                </c:pt>
                <c:pt idx="275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3008"/>
        <c:axId val="37089280"/>
      </c:lineChart>
      <c:dateAx>
        <c:axId val="3708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37089280"/>
        <c:crosses val="autoZero"/>
        <c:auto val="1"/>
        <c:lblOffset val="100"/>
        <c:baseTimeUnit val="days"/>
      </c:dateAx>
      <c:valAx>
        <c:axId val="37089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7083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136237395563234"/>
          <c:y val="0.9261968178202068"/>
          <c:w val="0.21400207433016422"/>
          <c:h val="7.3079713603818611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500" cy="6285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873" totalsRowShown="0" headerRowDxfId="11" headerRowBorderDxfId="10" tableBorderDxfId="9">
  <autoFilter ref="A2:I5873">
    <filterColumn colId="0">
      <filters>
        <dateGroupItem year="2016" month="4" dateTimeGrouping="month"/>
        <dateGroupItem year="2016" month="5" dateTimeGrouping="month"/>
        <dateGroupItem year="2016" month="6" dateTimeGrouping="month"/>
        <dateGroupItem year="2016" month="7" dateTimeGrouping="month"/>
        <dateGroupItem year="2016" month="8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73"/>
  <sheetViews>
    <sheetView tabSelected="1" zoomScale="70" zoomScaleNormal="70" workbookViewId="0">
      <pane ySplit="2" topLeftCell="A5838" activePane="bottomLeft" state="frozen"/>
      <selection pane="bottomLeft" activeCell="F5860" sqref="F5860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31</v>
      </c>
      <c r="H2" s="28" t="s">
        <v>32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/>
      <c r="B731" s="3"/>
      <c r="C731" s="2"/>
      <c r="D731" s="2"/>
      <c r="E731" s="2"/>
      <c r="F731" s="3"/>
      <c r="G731" s="2"/>
      <c r="H731" s="11"/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27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26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/>
      <c r="B908" s="3"/>
      <c r="C908" s="9"/>
      <c r="D908" s="2"/>
      <c r="E908" s="2"/>
      <c r="F908" s="3"/>
      <c r="G908" s="2"/>
      <c r="H908" s="11"/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33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28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30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30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30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29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36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37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hidden="1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hidden="1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hidden="1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hidden="1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hidden="1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hidden="1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hidden="1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hidden="1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hidden="1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hidden="1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hidden="1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hidden="1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hidden="1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hidden="1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hidden="1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hidden="1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hidden="1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hidden="1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hidden="1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hidden="1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hidden="1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hidden="1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hidden="1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hidden="1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hidden="1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hidden="1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hidden="1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hidden="1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hidden="1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hidden="1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hidden="1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hidden="1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hidden="1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hidden="1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hidden="1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hidden="1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hidden="1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hidden="1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hidden="1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hidden="1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hidden="1" x14ac:dyDescent="0.25">
      <c r="A2728" s="25">
        <v>42135</v>
      </c>
      <c r="B2728" s="3"/>
      <c r="C2728" s="2"/>
      <c r="D2728" s="2">
        <v>1078.0999999999999</v>
      </c>
      <c r="E2728" s="41" t="s">
        <v>40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38" t="s">
        <v>35</v>
      </c>
    </row>
    <row r="2729" spans="1:9" hidden="1" x14ac:dyDescent="0.25">
      <c r="A2729" s="25">
        <v>42136</v>
      </c>
      <c r="B2729" s="39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hidden="1" x14ac:dyDescent="0.25">
      <c r="A2730" s="25">
        <v>42137</v>
      </c>
      <c r="B2730" s="39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38" t="s">
        <v>34</v>
      </c>
    </row>
    <row r="2731" spans="1:9" hidden="1" x14ac:dyDescent="0.25">
      <c r="A2731" s="25">
        <v>42138</v>
      </c>
      <c r="B2731" s="39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hidden="1" x14ac:dyDescent="0.25">
      <c r="A2732" s="25">
        <v>42139</v>
      </c>
      <c r="B2732" s="39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hidden="1" x14ac:dyDescent="0.25">
      <c r="A2733" s="25">
        <v>42140</v>
      </c>
      <c r="B2733" s="39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hidden="1" x14ac:dyDescent="0.25">
      <c r="A2734" s="25">
        <v>42141</v>
      </c>
      <c r="B2734" s="39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hidden="1" x14ac:dyDescent="0.25">
      <c r="A2735" s="25">
        <v>42142</v>
      </c>
      <c r="B2735" s="39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hidden="1" x14ac:dyDescent="0.25">
      <c r="A2736" s="25">
        <v>42143</v>
      </c>
      <c r="B2736" s="39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hidden="1" x14ac:dyDescent="0.25">
      <c r="A2737" s="25">
        <v>42144</v>
      </c>
      <c r="B2737" s="39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hidden="1" x14ac:dyDescent="0.25">
      <c r="A2738" s="25">
        <v>42145</v>
      </c>
      <c r="B2738" s="39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hidden="1" x14ac:dyDescent="0.25">
      <c r="A2739" s="25">
        <v>42146</v>
      </c>
      <c r="B2739" s="39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hidden="1" x14ac:dyDescent="0.25">
      <c r="A2740" s="25">
        <v>42147</v>
      </c>
      <c r="B2740" s="39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hidden="1" x14ac:dyDescent="0.25">
      <c r="A2741" s="25">
        <v>42148</v>
      </c>
      <c r="B2741" s="39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hidden="1" x14ac:dyDescent="0.25">
      <c r="A2742" s="25">
        <v>42149</v>
      </c>
      <c r="B2742" s="39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hidden="1" x14ac:dyDescent="0.25">
      <c r="A2743" s="25">
        <v>42150</v>
      </c>
      <c r="B2743" s="39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hidden="1" x14ac:dyDescent="0.25">
      <c r="A2744" s="25">
        <v>42151</v>
      </c>
      <c r="B2744" s="39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hidden="1" x14ac:dyDescent="0.25">
      <c r="A2745" s="25">
        <v>42152</v>
      </c>
      <c r="B2745" s="39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hidden="1" x14ac:dyDescent="0.25">
      <c r="A2746" s="25">
        <v>42153</v>
      </c>
      <c r="B2746" s="39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hidden="1" x14ac:dyDescent="0.25">
      <c r="A2747" s="25">
        <v>42154</v>
      </c>
      <c r="B2747" s="39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hidden="1" x14ac:dyDescent="0.25">
      <c r="A2748" s="25">
        <v>42156</v>
      </c>
      <c r="B2748" s="39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hidden="1" x14ac:dyDescent="0.25">
      <c r="A2749" s="25">
        <v>42157</v>
      </c>
      <c r="B2749" s="39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hidden="1" x14ac:dyDescent="0.25">
      <c r="A2750" s="25">
        <v>42158</v>
      </c>
      <c r="B2750" s="39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hidden="1" x14ac:dyDescent="0.25">
      <c r="A2751" s="25">
        <v>42159</v>
      </c>
      <c r="B2751" s="39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hidden="1" x14ac:dyDescent="0.25">
      <c r="A2752" s="25">
        <v>42160</v>
      </c>
      <c r="B2752" s="39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hidden="1" x14ac:dyDescent="0.25">
      <c r="A2753" s="25">
        <v>42161</v>
      </c>
      <c r="B2753" s="39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hidden="1" x14ac:dyDescent="0.25">
      <c r="A2754" s="25">
        <v>42162</v>
      </c>
      <c r="B2754" s="39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hidden="1" x14ac:dyDescent="0.25">
      <c r="A2755" s="25">
        <v>42163</v>
      </c>
      <c r="B2755" s="39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hidden="1" x14ac:dyDescent="0.25">
      <c r="A2756" s="25">
        <v>42164</v>
      </c>
      <c r="B2756" s="39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hidden="1" x14ac:dyDescent="0.25">
      <c r="A2757" s="25">
        <v>42165</v>
      </c>
      <c r="B2757" s="39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hidden="1" x14ac:dyDescent="0.25">
      <c r="A2758" s="25">
        <v>42166</v>
      </c>
      <c r="B2758" s="39">
        <v>0.19</v>
      </c>
      <c r="C2758" s="40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38" t="s">
        <v>36</v>
      </c>
    </row>
    <row r="2759" spans="1:9" hidden="1" x14ac:dyDescent="0.25">
      <c r="A2759" s="25">
        <v>42167</v>
      </c>
      <c r="B2759" s="39">
        <v>0.19</v>
      </c>
      <c r="C2759" s="40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hidden="1" x14ac:dyDescent="0.25">
      <c r="A2760" s="25">
        <v>42168</v>
      </c>
      <c r="B2760" s="39">
        <v>0.19</v>
      </c>
      <c r="C2760" s="40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hidden="1" x14ac:dyDescent="0.25">
      <c r="A2761" s="25">
        <v>42169</v>
      </c>
      <c r="B2761" s="39">
        <v>0.19</v>
      </c>
      <c r="C2761" s="40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hidden="1" x14ac:dyDescent="0.25">
      <c r="A2762" s="25">
        <v>42170</v>
      </c>
      <c r="B2762" s="39">
        <v>0.19</v>
      </c>
      <c r="C2762" s="40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hidden="1" x14ac:dyDescent="0.25">
      <c r="A2763" s="25">
        <v>42171</v>
      </c>
      <c r="B2763" s="39">
        <v>0.2</v>
      </c>
      <c r="C2763" s="40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hidden="1" x14ac:dyDescent="0.25">
      <c r="A2764" s="25">
        <v>42172</v>
      </c>
      <c r="B2764" s="39">
        <v>0.15</v>
      </c>
      <c r="C2764" s="40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hidden="1" x14ac:dyDescent="0.25">
      <c r="A2765" s="25">
        <v>42173</v>
      </c>
      <c r="B2765" s="39">
        <v>0.12</v>
      </c>
      <c r="C2765" s="40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hidden="1" x14ac:dyDescent="0.25">
      <c r="A2766" s="25">
        <v>42174</v>
      </c>
      <c r="B2766" s="39">
        <v>0.14000000000000001</v>
      </c>
      <c r="C2766" s="40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hidden="1" x14ac:dyDescent="0.25">
      <c r="A2767" s="25">
        <v>42175</v>
      </c>
      <c r="B2767" s="39">
        <v>0.17</v>
      </c>
      <c r="C2767" s="40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hidden="1" x14ac:dyDescent="0.25">
      <c r="A2768" s="25">
        <v>42176</v>
      </c>
      <c r="B2768" s="39">
        <v>0.19</v>
      </c>
      <c r="C2768" s="40">
        <f t="shared" si="24"/>
        <v>1077.0899999999999</v>
      </c>
      <c r="D2768" s="2">
        <v>1078.0999999999999</v>
      </c>
      <c r="E2768" s="2"/>
      <c r="F2768" s="39">
        <v>1</v>
      </c>
      <c r="G2768" s="2">
        <f t="shared" si="25"/>
        <v>1095.1300000000001</v>
      </c>
      <c r="H2768" s="11">
        <v>1097.8</v>
      </c>
      <c r="I2768" s="38" t="s">
        <v>37</v>
      </c>
    </row>
    <row r="2769" spans="1:9" hidden="1" x14ac:dyDescent="0.25">
      <c r="A2769" s="25">
        <v>42177</v>
      </c>
      <c r="B2769" s="39">
        <v>0.19</v>
      </c>
      <c r="C2769" s="40">
        <f t="shared" si="24"/>
        <v>1077.0899999999999</v>
      </c>
      <c r="D2769" s="2">
        <v>1078.0999999999999</v>
      </c>
      <c r="E2769" s="2"/>
      <c r="F2769" s="39"/>
      <c r="G2769" s="3">
        <v>1095.1300000000001</v>
      </c>
      <c r="H2769" s="11">
        <v>1097.8</v>
      </c>
      <c r="I2769" s="38" t="s">
        <v>38</v>
      </c>
    </row>
    <row r="2770" spans="1:9" hidden="1" x14ac:dyDescent="0.25">
      <c r="A2770" s="25">
        <v>42178</v>
      </c>
      <c r="B2770" s="39">
        <v>0.22</v>
      </c>
      <c r="C2770" s="40">
        <f t="shared" si="24"/>
        <v>1077.1199999999999</v>
      </c>
      <c r="D2770" s="2">
        <v>1078.0999999999999</v>
      </c>
      <c r="E2770" s="2"/>
      <c r="F2770" s="39"/>
      <c r="G2770" s="3">
        <v>1095.1300000000001</v>
      </c>
      <c r="H2770" s="11">
        <v>1097.8</v>
      </c>
      <c r="I2770" s="21"/>
    </row>
    <row r="2771" spans="1:9" hidden="1" x14ac:dyDescent="0.25">
      <c r="A2771" s="25">
        <v>42179</v>
      </c>
      <c r="B2771" s="39">
        <v>0.2</v>
      </c>
      <c r="C2771" s="40">
        <f t="shared" si="24"/>
        <v>1077.0999999999999</v>
      </c>
      <c r="D2771" s="2">
        <v>1078.0999999999999</v>
      </c>
      <c r="E2771" s="2"/>
      <c r="F2771" s="39"/>
      <c r="G2771" s="3">
        <v>1095.1300000000001</v>
      </c>
      <c r="H2771" s="11">
        <v>1097.8</v>
      </c>
      <c r="I2771" s="21"/>
    </row>
    <row r="2772" spans="1:9" hidden="1" x14ac:dyDescent="0.25">
      <c r="A2772" s="25">
        <v>42180</v>
      </c>
      <c r="B2772" s="39">
        <v>0.2</v>
      </c>
      <c r="C2772" s="40">
        <f t="shared" si="24"/>
        <v>1077.0999999999999</v>
      </c>
      <c r="D2772" s="2">
        <v>1078.0999999999999</v>
      </c>
      <c r="E2772" s="2"/>
      <c r="F2772" s="39"/>
      <c r="G2772" s="3">
        <v>1095.1300000000001</v>
      </c>
      <c r="H2772" s="11">
        <v>1097.8</v>
      </c>
      <c r="I2772" s="21"/>
    </row>
    <row r="2773" spans="1:9" hidden="1" x14ac:dyDescent="0.25">
      <c r="A2773" s="25">
        <v>42181</v>
      </c>
      <c r="B2773" s="39">
        <v>0.25</v>
      </c>
      <c r="C2773" s="40">
        <f t="shared" si="24"/>
        <v>1077.1499999999999</v>
      </c>
      <c r="D2773" s="2">
        <v>1078.0999999999999</v>
      </c>
      <c r="E2773" s="2"/>
      <c r="F2773" s="39"/>
      <c r="G2773" s="3">
        <v>1095.1300000000001</v>
      </c>
      <c r="H2773" s="11">
        <v>1097.8</v>
      </c>
      <c r="I2773" s="21"/>
    </row>
    <row r="2774" spans="1:9" hidden="1" x14ac:dyDescent="0.25">
      <c r="A2774" s="25">
        <v>42182</v>
      </c>
      <c r="B2774" s="39">
        <v>0.3</v>
      </c>
      <c r="C2774" s="40">
        <f t="shared" si="24"/>
        <v>1077.1999999999998</v>
      </c>
      <c r="D2774" s="2">
        <v>1078.0999999999999</v>
      </c>
      <c r="E2774" s="2"/>
      <c r="F2774" s="39"/>
      <c r="G2774" s="3">
        <v>1095.1300000000001</v>
      </c>
      <c r="H2774" s="11">
        <v>1097.8</v>
      </c>
      <c r="I2774" s="21"/>
    </row>
    <row r="2775" spans="1:9" hidden="1" x14ac:dyDescent="0.25">
      <c r="A2775" s="25">
        <v>42183</v>
      </c>
      <c r="B2775" s="39">
        <v>0.25</v>
      </c>
      <c r="C2775" s="40">
        <f t="shared" si="24"/>
        <v>1077.1499999999999</v>
      </c>
      <c r="D2775" s="2">
        <v>1078.0999999999999</v>
      </c>
      <c r="E2775" s="2"/>
      <c r="F2775" s="39"/>
      <c r="G2775" s="3">
        <v>1095.1300000000001</v>
      </c>
      <c r="H2775" s="11">
        <v>1097.8</v>
      </c>
      <c r="I2775" s="21"/>
    </row>
    <row r="2776" spans="1:9" hidden="1" x14ac:dyDescent="0.25">
      <c r="A2776" s="25">
        <v>42184</v>
      </c>
      <c r="B2776" s="39">
        <v>0.19</v>
      </c>
      <c r="C2776" s="40">
        <f t="shared" si="24"/>
        <v>1077.0899999999999</v>
      </c>
      <c r="D2776" s="2">
        <v>1078.0999999999999</v>
      </c>
      <c r="E2776" s="2"/>
      <c r="F2776" s="39"/>
      <c r="G2776" s="3">
        <v>1095.1300000000001</v>
      </c>
      <c r="H2776" s="11">
        <v>1097.8</v>
      </c>
      <c r="I2776" s="21"/>
    </row>
    <row r="2777" spans="1:9" hidden="1" x14ac:dyDescent="0.25">
      <c r="A2777" s="25">
        <v>42185</v>
      </c>
      <c r="B2777" s="39">
        <v>0.2</v>
      </c>
      <c r="C2777" s="40">
        <f t="shared" si="24"/>
        <v>1077.0999999999999</v>
      </c>
      <c r="D2777" s="2">
        <v>1078.0999999999999</v>
      </c>
      <c r="E2777" s="2"/>
      <c r="F2777" s="39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36"/>
      <c r="I3435" s="21"/>
    </row>
    <row r="3436" spans="1:9" hidden="1" x14ac:dyDescent="0.25">
      <c r="A3436" s="25">
        <v>42186</v>
      </c>
      <c r="B3436" s="39">
        <v>0.2</v>
      </c>
      <c r="C3436" s="40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hidden="1" x14ac:dyDescent="0.25">
      <c r="A3437" s="25">
        <v>42187</v>
      </c>
      <c r="B3437" s="39">
        <v>0.25</v>
      </c>
      <c r="C3437" s="40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hidden="1" x14ac:dyDescent="0.25">
      <c r="A3438" s="25">
        <v>42188</v>
      </c>
      <c r="B3438" s="39">
        <v>0.2</v>
      </c>
      <c r="C3438" s="40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hidden="1" x14ac:dyDescent="0.25">
      <c r="A3439" s="25">
        <v>42189</v>
      </c>
      <c r="B3439" s="39">
        <v>0.18</v>
      </c>
      <c r="C3439" s="40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hidden="1" x14ac:dyDescent="0.25">
      <c r="A3440" s="25">
        <v>42190</v>
      </c>
      <c r="B3440" s="39">
        <v>0.18</v>
      </c>
      <c r="C3440" s="40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hidden="1" x14ac:dyDescent="0.25">
      <c r="A3441" s="25">
        <v>42191</v>
      </c>
      <c r="B3441" s="39">
        <v>0.2</v>
      </c>
      <c r="C3441" s="40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38" t="s">
        <v>41</v>
      </c>
    </row>
    <row r="3442" spans="1:9" hidden="1" x14ac:dyDescent="0.25">
      <c r="A3442" s="25">
        <v>42192</v>
      </c>
      <c r="B3442" s="39">
        <v>0.25</v>
      </c>
      <c r="C3442" s="40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hidden="1" x14ac:dyDescent="0.25">
      <c r="A3443" s="25">
        <v>42193</v>
      </c>
      <c r="B3443" s="39">
        <v>0.25</v>
      </c>
      <c r="C3443" s="40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hidden="1" x14ac:dyDescent="0.25">
      <c r="A3444" s="25">
        <v>42194</v>
      </c>
      <c r="B3444" s="39">
        <v>0.25</v>
      </c>
      <c r="C3444" s="40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hidden="1" x14ac:dyDescent="0.25">
      <c r="A3445" s="25">
        <v>42195</v>
      </c>
      <c r="B3445" s="39">
        <v>0.26</v>
      </c>
      <c r="C3445" s="40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hidden="1" x14ac:dyDescent="0.25">
      <c r="A3446" s="25">
        <v>42196</v>
      </c>
      <c r="B3446" s="39">
        <v>0.27</v>
      </c>
      <c r="C3446" s="40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hidden="1" x14ac:dyDescent="0.25">
      <c r="A3447" s="25">
        <v>42197</v>
      </c>
      <c r="B3447" s="39">
        <v>0.27</v>
      </c>
      <c r="C3447" s="40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hidden="1" x14ac:dyDescent="0.25">
      <c r="A3448" s="25">
        <v>42198</v>
      </c>
      <c r="B3448" s="39">
        <v>0.27</v>
      </c>
      <c r="C3448" s="40">
        <f t="shared" si="26"/>
        <v>1077.1699999999998</v>
      </c>
      <c r="D3448" s="2">
        <v>1078.0999999999999</v>
      </c>
      <c r="E3448" s="2"/>
      <c r="F3448" s="3"/>
      <c r="G3448" s="40">
        <v>1095.079</v>
      </c>
      <c r="H3448" s="11">
        <v>1097.8</v>
      </c>
      <c r="I3448" s="38" t="s">
        <v>42</v>
      </c>
    </row>
    <row r="3449" spans="1:9" hidden="1" x14ac:dyDescent="0.25">
      <c r="A3449" s="25">
        <v>42199</v>
      </c>
      <c r="B3449" s="39">
        <v>0.26</v>
      </c>
      <c r="C3449" s="40">
        <f t="shared" si="26"/>
        <v>1077.1599999999999</v>
      </c>
      <c r="D3449" s="2">
        <v>1078.0999999999999</v>
      </c>
      <c r="E3449" s="2"/>
      <c r="F3449" s="3"/>
      <c r="G3449" s="40">
        <v>1095.079</v>
      </c>
      <c r="H3449" s="11">
        <v>1097.8</v>
      </c>
      <c r="I3449" s="21"/>
    </row>
    <row r="3450" spans="1:9" hidden="1" x14ac:dyDescent="0.25">
      <c r="A3450" s="25">
        <v>42200</v>
      </c>
      <c r="B3450" s="39">
        <v>0.27</v>
      </c>
      <c r="C3450" s="40">
        <f t="shared" si="26"/>
        <v>1077.1699999999998</v>
      </c>
      <c r="D3450" s="2">
        <v>1078.0999999999999</v>
      </c>
      <c r="E3450" s="2"/>
      <c r="F3450" s="3"/>
      <c r="G3450" s="40">
        <v>1095.079</v>
      </c>
      <c r="H3450" s="11">
        <v>1097.8</v>
      </c>
      <c r="I3450" s="21"/>
    </row>
    <row r="3451" spans="1:9" hidden="1" x14ac:dyDescent="0.25">
      <c r="A3451" s="25">
        <v>42201</v>
      </c>
      <c r="B3451" s="39">
        <v>0.26</v>
      </c>
      <c r="C3451" s="40">
        <f t="shared" si="26"/>
        <v>1077.1599999999999</v>
      </c>
      <c r="D3451" s="2">
        <v>1078.0999999999999</v>
      </c>
      <c r="E3451" s="2"/>
      <c r="F3451" s="3"/>
      <c r="G3451" s="40">
        <v>1095.079</v>
      </c>
      <c r="H3451" s="11">
        <v>1097.8</v>
      </c>
      <c r="I3451" s="21"/>
    </row>
    <row r="3452" spans="1:9" hidden="1" x14ac:dyDescent="0.25">
      <c r="A3452" s="25">
        <v>42202</v>
      </c>
      <c r="B3452" s="39">
        <v>0.26</v>
      </c>
      <c r="C3452" s="40">
        <f t="shared" si="26"/>
        <v>1077.1599999999999</v>
      </c>
      <c r="D3452" s="2">
        <v>1078.0999999999999</v>
      </c>
      <c r="E3452" s="2"/>
      <c r="F3452" s="3"/>
      <c r="G3452" s="40">
        <v>1095.079</v>
      </c>
      <c r="H3452" s="11">
        <v>1097.8</v>
      </c>
      <c r="I3452" s="21"/>
    </row>
    <row r="3453" spans="1:9" hidden="1" x14ac:dyDescent="0.25">
      <c r="A3453" s="25">
        <v>42203</v>
      </c>
      <c r="B3453" s="39">
        <v>0.25</v>
      </c>
      <c r="C3453" s="40">
        <f t="shared" si="26"/>
        <v>1077.1499999999999</v>
      </c>
      <c r="D3453" s="2">
        <v>1078.0999999999999</v>
      </c>
      <c r="E3453" s="2"/>
      <c r="F3453" s="3"/>
      <c r="G3453" s="40">
        <v>1095.079</v>
      </c>
      <c r="H3453" s="11">
        <v>1097.8</v>
      </c>
      <c r="I3453" s="21"/>
    </row>
    <row r="3454" spans="1:9" hidden="1" x14ac:dyDescent="0.25">
      <c r="A3454" s="25">
        <v>42204</v>
      </c>
      <c r="B3454" s="39">
        <v>0.25</v>
      </c>
      <c r="C3454" s="40">
        <f t="shared" si="26"/>
        <v>1077.1499999999999</v>
      </c>
      <c r="D3454" s="2">
        <v>1078.0999999999999</v>
      </c>
      <c r="E3454" s="2"/>
      <c r="F3454" s="3"/>
      <c r="G3454" s="40">
        <v>1095.0540000000001</v>
      </c>
      <c r="H3454" s="11">
        <v>1097.8</v>
      </c>
      <c r="I3454" s="38" t="s">
        <v>42</v>
      </c>
    </row>
    <row r="3455" spans="1:9" hidden="1" x14ac:dyDescent="0.25">
      <c r="A3455" s="25">
        <v>42205</v>
      </c>
      <c r="B3455" s="39">
        <v>0.23</v>
      </c>
      <c r="C3455" s="40">
        <f t="shared" si="26"/>
        <v>1077.1299999999999</v>
      </c>
      <c r="D3455" s="2">
        <v>1078.0999999999999</v>
      </c>
      <c r="E3455" s="2"/>
      <c r="F3455" s="3"/>
      <c r="G3455" s="40">
        <v>1095.0540000000001</v>
      </c>
      <c r="H3455" s="11">
        <v>1097.8</v>
      </c>
      <c r="I3455" s="21"/>
    </row>
    <row r="3456" spans="1:9" hidden="1" x14ac:dyDescent="0.25">
      <c r="A3456" s="25"/>
      <c r="B3456" s="39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39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39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39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39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39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39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39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39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39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36"/>
      <c r="I3542" s="21"/>
    </row>
    <row r="3543" spans="1:9" hidden="1" x14ac:dyDescent="0.25">
      <c r="A3543" s="25">
        <v>42206</v>
      </c>
      <c r="B3543" s="3">
        <v>0.23</v>
      </c>
      <c r="C3543" s="40">
        <f t="shared" ref="C3543:C3606" si="27">B3543-0.19+1077.09</f>
        <v>1077.1299999999999</v>
      </c>
      <c r="D3543" s="2">
        <v>1078.0999999999999</v>
      </c>
      <c r="E3543" s="2"/>
      <c r="F3543" s="3"/>
      <c r="G3543" s="40">
        <v>1095.0540000000001</v>
      </c>
      <c r="H3543" s="11">
        <v>1097.8</v>
      </c>
      <c r="I3543" s="21"/>
    </row>
    <row r="3544" spans="1:9" hidden="1" x14ac:dyDescent="0.25">
      <c r="A3544" s="25">
        <v>42207</v>
      </c>
      <c r="B3544" s="3">
        <v>0.24</v>
      </c>
      <c r="C3544" s="40">
        <f t="shared" si="27"/>
        <v>1077.1399999999999</v>
      </c>
      <c r="D3544" s="2">
        <v>1078.0999999999999</v>
      </c>
      <c r="E3544" s="2"/>
      <c r="F3544" s="3"/>
      <c r="G3544" s="40">
        <v>1095.0540000000001</v>
      </c>
      <c r="H3544" s="11">
        <v>1097.8</v>
      </c>
      <c r="I3544" s="21"/>
    </row>
    <row r="3545" spans="1:9" hidden="1" x14ac:dyDescent="0.25">
      <c r="A3545" s="25">
        <v>42208</v>
      </c>
      <c r="B3545" s="3">
        <v>0.24</v>
      </c>
      <c r="C3545" s="40">
        <f t="shared" si="27"/>
        <v>1077.1399999999999</v>
      </c>
      <c r="D3545" s="2">
        <v>1078.0999999999999</v>
      </c>
      <c r="E3545" s="2"/>
      <c r="F3545" s="3"/>
      <c r="G3545" s="40">
        <v>1095.0540000000001</v>
      </c>
      <c r="H3545" s="11">
        <v>1097.8</v>
      </c>
      <c r="I3545" s="21"/>
    </row>
    <row r="3546" spans="1:9" hidden="1" x14ac:dyDescent="0.25">
      <c r="A3546" s="25">
        <v>42209</v>
      </c>
      <c r="B3546" s="3">
        <v>0.25</v>
      </c>
      <c r="C3546" s="40">
        <f t="shared" si="27"/>
        <v>1077.1499999999999</v>
      </c>
      <c r="D3546" s="2">
        <v>1078.0999999999999</v>
      </c>
      <c r="E3546" s="2"/>
      <c r="F3546" s="3"/>
      <c r="G3546" s="40">
        <v>1095.0540000000001</v>
      </c>
      <c r="H3546" s="11">
        <v>1097.8</v>
      </c>
      <c r="I3546" s="21"/>
    </row>
    <row r="3547" spans="1:9" hidden="1" x14ac:dyDescent="0.25">
      <c r="A3547" s="25">
        <v>42210</v>
      </c>
      <c r="B3547" s="3">
        <v>0.25</v>
      </c>
      <c r="C3547" s="40">
        <f t="shared" si="27"/>
        <v>1077.1499999999999</v>
      </c>
      <c r="D3547" s="2">
        <v>1078.0999999999999</v>
      </c>
      <c r="E3547" s="2"/>
      <c r="F3547" s="3"/>
      <c r="G3547" s="40">
        <v>1095.0540000000001</v>
      </c>
      <c r="H3547" s="11">
        <v>1097.8</v>
      </c>
      <c r="I3547" s="21"/>
    </row>
    <row r="3548" spans="1:9" hidden="1" x14ac:dyDescent="0.25">
      <c r="A3548" s="25">
        <v>42211</v>
      </c>
      <c r="B3548" s="3">
        <v>0.25</v>
      </c>
      <c r="C3548" s="40">
        <f t="shared" si="27"/>
        <v>1077.1499999999999</v>
      </c>
      <c r="D3548" s="2">
        <v>1078.0999999999999</v>
      </c>
      <c r="E3548" s="2"/>
      <c r="F3548" s="3"/>
      <c r="G3548" s="40">
        <v>1095.0440000000001</v>
      </c>
      <c r="H3548" s="11">
        <v>1097.8</v>
      </c>
      <c r="I3548" s="38" t="s">
        <v>42</v>
      </c>
    </row>
    <row r="3549" spans="1:9" hidden="1" x14ac:dyDescent="0.25">
      <c r="A3549" s="25">
        <v>42212</v>
      </c>
      <c r="B3549" s="3">
        <v>0.26</v>
      </c>
      <c r="C3549" s="40">
        <f t="shared" si="27"/>
        <v>1077.1599999999999</v>
      </c>
      <c r="D3549" s="2">
        <v>1078.0999999999999</v>
      </c>
      <c r="E3549" s="2"/>
      <c r="F3549" s="3"/>
      <c r="G3549" s="40">
        <v>1095.0440000000001</v>
      </c>
      <c r="H3549" s="11">
        <v>1097.8</v>
      </c>
      <c r="I3549" s="21"/>
    </row>
    <row r="3550" spans="1:9" hidden="1" x14ac:dyDescent="0.25">
      <c r="A3550" s="25">
        <v>42213</v>
      </c>
      <c r="B3550" s="3">
        <v>0.27</v>
      </c>
      <c r="C3550" s="40">
        <f t="shared" si="27"/>
        <v>1077.1699999999998</v>
      </c>
      <c r="D3550" s="2">
        <v>1078.0999999999999</v>
      </c>
      <c r="E3550" s="2"/>
      <c r="F3550" s="3"/>
      <c r="G3550" s="40">
        <v>1095.0440000000001</v>
      </c>
      <c r="H3550" s="11">
        <v>1097.8</v>
      </c>
      <c r="I3550" s="21"/>
    </row>
    <row r="3551" spans="1:9" hidden="1" x14ac:dyDescent="0.25">
      <c r="A3551" s="25">
        <v>42214</v>
      </c>
      <c r="B3551" s="3">
        <v>0.27</v>
      </c>
      <c r="C3551" s="40">
        <f t="shared" si="27"/>
        <v>1077.1699999999998</v>
      </c>
      <c r="D3551" s="2">
        <v>1078.0999999999999</v>
      </c>
      <c r="E3551" s="2"/>
      <c r="F3551" s="3"/>
      <c r="G3551" s="40">
        <v>1095.0440000000001</v>
      </c>
      <c r="H3551" s="11">
        <v>1097.8</v>
      </c>
      <c r="I3551" s="21"/>
    </row>
    <row r="3552" spans="1:9" hidden="1" x14ac:dyDescent="0.25">
      <c r="A3552" s="25">
        <v>42215</v>
      </c>
      <c r="B3552" s="39">
        <v>0.3</v>
      </c>
      <c r="C3552" s="40">
        <f t="shared" si="27"/>
        <v>1077.1999999999998</v>
      </c>
      <c r="D3552" s="2">
        <v>1078.0999999999999</v>
      </c>
      <c r="E3552" s="2"/>
      <c r="F3552" s="3"/>
      <c r="G3552" s="40">
        <v>1095.0440000000001</v>
      </c>
      <c r="H3552" s="11">
        <v>1097.8</v>
      </c>
      <c r="I3552" s="21"/>
    </row>
    <row r="3553" spans="1:9" hidden="1" x14ac:dyDescent="0.25">
      <c r="A3553" s="25">
        <v>42216</v>
      </c>
      <c r="B3553" s="39">
        <v>0.3</v>
      </c>
      <c r="C3553" s="40">
        <f t="shared" si="27"/>
        <v>1077.1999999999998</v>
      </c>
      <c r="D3553" s="2">
        <v>1078.0999999999999</v>
      </c>
      <c r="E3553" s="2"/>
      <c r="F3553" s="3"/>
      <c r="G3553" s="40">
        <v>1095.0440000000001</v>
      </c>
      <c r="H3553" s="11">
        <v>1097.8</v>
      </c>
      <c r="I3553" s="21"/>
    </row>
    <row r="3554" spans="1:9" hidden="1" x14ac:dyDescent="0.25">
      <c r="A3554" s="25">
        <v>42217</v>
      </c>
      <c r="B3554" s="39">
        <v>0.27</v>
      </c>
      <c r="C3554" s="40">
        <f t="shared" si="27"/>
        <v>1077.1699999999998</v>
      </c>
      <c r="D3554" s="2">
        <v>1078.0999999999999</v>
      </c>
      <c r="E3554" s="2"/>
      <c r="F3554" s="3"/>
      <c r="G3554" s="40">
        <v>1095.0440000000001</v>
      </c>
      <c r="H3554" s="11">
        <v>1097.8</v>
      </c>
      <c r="I3554" s="21"/>
    </row>
    <row r="3555" spans="1:9" hidden="1" x14ac:dyDescent="0.25">
      <c r="A3555" s="25">
        <v>42218</v>
      </c>
      <c r="B3555" s="39">
        <v>0.25</v>
      </c>
      <c r="C3555" s="40">
        <f t="shared" si="27"/>
        <v>1077.1499999999999</v>
      </c>
      <c r="D3555" s="2">
        <v>1078.0999999999999</v>
      </c>
      <c r="E3555" s="2"/>
      <c r="F3555" s="3"/>
      <c r="G3555" s="40">
        <v>1095.0440000000001</v>
      </c>
      <c r="H3555" s="11">
        <v>1097.8</v>
      </c>
      <c r="I3555" s="21"/>
    </row>
    <row r="3556" spans="1:9" hidden="1" x14ac:dyDescent="0.25">
      <c r="A3556" s="25">
        <v>42219</v>
      </c>
      <c r="B3556" s="39">
        <v>0.19</v>
      </c>
      <c r="C3556" s="40">
        <f t="shared" si="27"/>
        <v>1077.0899999999999</v>
      </c>
      <c r="D3556" s="2">
        <v>1078.0999999999999</v>
      </c>
      <c r="E3556" s="2"/>
      <c r="F3556" s="3"/>
      <c r="G3556" s="40">
        <v>1095.0440000000001</v>
      </c>
      <c r="H3556" s="11">
        <v>1097.8</v>
      </c>
      <c r="I3556" s="38" t="s">
        <v>42</v>
      </c>
    </row>
    <row r="3557" spans="1:9" hidden="1" x14ac:dyDescent="0.25">
      <c r="A3557" s="25">
        <v>42220</v>
      </c>
      <c r="B3557" s="39">
        <v>0.2</v>
      </c>
      <c r="C3557" s="40">
        <f t="shared" si="27"/>
        <v>1077.0999999999999</v>
      </c>
      <c r="D3557" s="2">
        <v>1078.0999999999999</v>
      </c>
      <c r="E3557" s="2"/>
      <c r="F3557" s="3"/>
      <c r="G3557" s="40">
        <v>1095.0440000000001</v>
      </c>
      <c r="H3557" s="11">
        <v>1097.8</v>
      </c>
      <c r="I3557" s="21"/>
    </row>
    <row r="3558" spans="1:9" hidden="1" x14ac:dyDescent="0.25">
      <c r="A3558" s="25">
        <v>42221</v>
      </c>
      <c r="B3558" s="39">
        <v>0.22</v>
      </c>
      <c r="C3558" s="40">
        <f t="shared" si="27"/>
        <v>1077.1199999999999</v>
      </c>
      <c r="D3558" s="2">
        <v>1078.0999999999999</v>
      </c>
      <c r="E3558" s="2"/>
      <c r="F3558" s="3"/>
      <c r="G3558" s="40">
        <v>1095.0440000000001</v>
      </c>
      <c r="H3558" s="11">
        <v>1097.8</v>
      </c>
      <c r="I3558" s="21"/>
    </row>
    <row r="3559" spans="1:9" hidden="1" x14ac:dyDescent="0.25">
      <c r="A3559" s="25">
        <v>42222</v>
      </c>
      <c r="B3559" s="39">
        <v>0.26</v>
      </c>
      <c r="C3559" s="40">
        <f t="shared" si="27"/>
        <v>1077.1599999999999</v>
      </c>
      <c r="D3559" s="2">
        <v>1078.0999999999999</v>
      </c>
      <c r="E3559" s="2"/>
      <c r="F3559" s="3"/>
      <c r="G3559" s="40">
        <v>1095.0440000000001</v>
      </c>
      <c r="H3559" s="11">
        <v>1097.8</v>
      </c>
      <c r="I3559" s="21"/>
    </row>
    <row r="3560" spans="1:9" hidden="1" x14ac:dyDescent="0.25">
      <c r="A3560" s="25">
        <v>42223</v>
      </c>
      <c r="B3560" s="39">
        <v>0.2</v>
      </c>
      <c r="C3560" s="40">
        <f t="shared" si="27"/>
        <v>1077.0999999999999</v>
      </c>
      <c r="D3560" s="2">
        <v>1078.0999999999999</v>
      </c>
      <c r="E3560" s="2"/>
      <c r="F3560" s="3"/>
      <c r="G3560" s="40">
        <v>1095.0440000000001</v>
      </c>
      <c r="H3560" s="11">
        <v>1097.8</v>
      </c>
      <c r="I3560" s="21"/>
    </row>
    <row r="3561" spans="1:9" hidden="1" x14ac:dyDescent="0.25">
      <c r="A3561" s="25">
        <v>42224</v>
      </c>
      <c r="B3561" s="39">
        <v>0.16</v>
      </c>
      <c r="C3561" s="40">
        <f t="shared" si="27"/>
        <v>1077.06</v>
      </c>
      <c r="D3561" s="2">
        <v>1078.0999999999999</v>
      </c>
      <c r="E3561" s="2"/>
      <c r="F3561" s="3"/>
      <c r="G3561" s="40">
        <v>1095.0440000000001</v>
      </c>
      <c r="H3561" s="11">
        <v>1097.8</v>
      </c>
      <c r="I3561" s="21"/>
    </row>
    <row r="3562" spans="1:9" hidden="1" x14ac:dyDescent="0.25">
      <c r="A3562" s="25">
        <v>42225</v>
      </c>
      <c r="B3562" s="39">
        <v>0.1</v>
      </c>
      <c r="C3562" s="40">
        <f t="shared" si="27"/>
        <v>1077</v>
      </c>
      <c r="D3562" s="2">
        <v>1078.0999999999999</v>
      </c>
      <c r="E3562" s="2"/>
      <c r="F3562" s="3"/>
      <c r="G3562" s="40">
        <v>1095.0440000000001</v>
      </c>
      <c r="H3562" s="11">
        <v>1097.8</v>
      </c>
      <c r="I3562" s="21"/>
    </row>
    <row r="3563" spans="1:9" hidden="1" x14ac:dyDescent="0.25">
      <c r="A3563" s="25">
        <v>42226</v>
      </c>
      <c r="B3563" s="39">
        <v>0.12</v>
      </c>
      <c r="C3563" s="40">
        <f t="shared" si="27"/>
        <v>1077.02</v>
      </c>
      <c r="D3563" s="2">
        <v>1078.0999999999999</v>
      </c>
      <c r="E3563" s="2"/>
      <c r="F3563" s="3"/>
      <c r="G3563" s="40">
        <v>1095.009</v>
      </c>
      <c r="H3563" s="11">
        <v>1097.8</v>
      </c>
      <c r="I3563" s="38" t="s">
        <v>42</v>
      </c>
    </row>
    <row r="3564" spans="1:9" hidden="1" x14ac:dyDescent="0.25">
      <c r="A3564" s="25">
        <v>42227</v>
      </c>
      <c r="B3564" s="39">
        <v>0.14000000000000001</v>
      </c>
      <c r="C3564" s="40">
        <f t="shared" si="27"/>
        <v>1077.04</v>
      </c>
      <c r="D3564" s="2">
        <v>1078.0999999999999</v>
      </c>
      <c r="E3564" s="2"/>
      <c r="F3564" s="3"/>
      <c r="G3564" s="40">
        <v>1095.009</v>
      </c>
      <c r="H3564" s="11">
        <v>1097.8</v>
      </c>
      <c r="I3564" s="21"/>
    </row>
    <row r="3565" spans="1:9" hidden="1" x14ac:dyDescent="0.25">
      <c r="A3565" s="25">
        <v>42228</v>
      </c>
      <c r="B3565" s="39">
        <v>0.23</v>
      </c>
      <c r="C3565" s="40">
        <f t="shared" si="27"/>
        <v>1077.1299999999999</v>
      </c>
      <c r="D3565" s="2">
        <v>1078.0999999999999</v>
      </c>
      <c r="E3565" s="2"/>
      <c r="F3565" s="3"/>
      <c r="G3565" s="40">
        <v>1095.009</v>
      </c>
      <c r="H3565" s="11">
        <v>1097.8</v>
      </c>
      <c r="I3565" s="21"/>
    </row>
    <row r="3566" spans="1:9" hidden="1" x14ac:dyDescent="0.25">
      <c r="A3566" s="25">
        <v>42229</v>
      </c>
      <c r="B3566" s="39">
        <v>0.27</v>
      </c>
      <c r="C3566" s="40">
        <f t="shared" si="27"/>
        <v>1077.1699999999998</v>
      </c>
      <c r="D3566" s="2">
        <v>1078.0999999999999</v>
      </c>
      <c r="E3566" s="2"/>
      <c r="F3566" s="3"/>
      <c r="G3566" s="40">
        <v>1095.009</v>
      </c>
      <c r="H3566" s="11">
        <v>1097.8</v>
      </c>
      <c r="I3566" s="21"/>
    </row>
    <row r="3567" spans="1:9" hidden="1" x14ac:dyDescent="0.25">
      <c r="A3567" s="25">
        <v>42230</v>
      </c>
      <c r="B3567" s="39">
        <v>0.27</v>
      </c>
      <c r="C3567" s="40">
        <f t="shared" si="27"/>
        <v>1077.1699999999998</v>
      </c>
      <c r="D3567" s="2">
        <v>1078.0999999999999</v>
      </c>
      <c r="E3567" s="2"/>
      <c r="F3567" s="3"/>
      <c r="G3567" s="40">
        <v>1095.009</v>
      </c>
      <c r="H3567" s="11">
        <v>1097.8</v>
      </c>
      <c r="I3567" s="21"/>
    </row>
    <row r="3568" spans="1:9" hidden="1" x14ac:dyDescent="0.25">
      <c r="A3568" s="25">
        <v>42231</v>
      </c>
      <c r="B3568" s="39">
        <v>0.27</v>
      </c>
      <c r="C3568" s="40">
        <f t="shared" si="27"/>
        <v>1077.1699999999998</v>
      </c>
      <c r="D3568" s="2">
        <v>1078.0999999999999</v>
      </c>
      <c r="E3568" s="2"/>
      <c r="F3568" s="3"/>
      <c r="G3568" s="40">
        <v>1095.009</v>
      </c>
      <c r="H3568" s="11">
        <v>1097.8</v>
      </c>
      <c r="I3568" s="21"/>
    </row>
    <row r="3569" spans="1:9" hidden="1" x14ac:dyDescent="0.25">
      <c r="A3569" s="25">
        <v>42232</v>
      </c>
      <c r="B3569" s="39">
        <v>0.15</v>
      </c>
      <c r="C3569" s="40">
        <f t="shared" si="27"/>
        <v>1077.05</v>
      </c>
      <c r="D3569" s="2">
        <v>1078.0999999999999</v>
      </c>
      <c r="E3569" s="2"/>
      <c r="F3569" s="3"/>
      <c r="G3569" s="40">
        <v>1095.059</v>
      </c>
      <c r="H3569" s="11">
        <v>1097.8</v>
      </c>
      <c r="I3569" s="38" t="s">
        <v>42</v>
      </c>
    </row>
    <row r="3570" spans="1:9" hidden="1" x14ac:dyDescent="0.25">
      <c r="A3570" s="25">
        <v>42233</v>
      </c>
      <c r="B3570" s="39">
        <v>0.04</v>
      </c>
      <c r="C3570" s="40">
        <f t="shared" si="27"/>
        <v>1076.9399999999998</v>
      </c>
      <c r="D3570" s="2">
        <v>1078.0999999999999</v>
      </c>
      <c r="E3570" s="2"/>
      <c r="F3570" s="3"/>
      <c r="G3570" s="40">
        <v>1095.059</v>
      </c>
      <c r="H3570" s="11">
        <v>1097.8</v>
      </c>
      <c r="I3570" s="21"/>
    </row>
    <row r="3571" spans="1:9" hidden="1" x14ac:dyDescent="0.25">
      <c r="A3571" s="25">
        <v>42234</v>
      </c>
      <c r="B3571" s="39">
        <v>0.11</v>
      </c>
      <c r="C3571" s="40">
        <f t="shared" si="27"/>
        <v>1077.01</v>
      </c>
      <c r="D3571" s="2">
        <v>1078.0999999999999</v>
      </c>
      <c r="E3571" s="2"/>
      <c r="F3571" s="3"/>
      <c r="G3571" s="40">
        <v>1095.059</v>
      </c>
      <c r="H3571" s="11">
        <v>1097.8</v>
      </c>
      <c r="I3571" s="21"/>
    </row>
    <row r="3572" spans="1:9" hidden="1" x14ac:dyDescent="0.25">
      <c r="A3572" s="25">
        <v>42235</v>
      </c>
      <c r="B3572" s="39">
        <v>0.16</v>
      </c>
      <c r="C3572" s="40">
        <f t="shared" si="27"/>
        <v>1077.06</v>
      </c>
      <c r="D3572" s="2">
        <v>1078.0999999999999</v>
      </c>
      <c r="E3572" s="2"/>
      <c r="F3572" s="3"/>
      <c r="G3572" s="40">
        <v>1095.059</v>
      </c>
      <c r="H3572" s="11">
        <v>1097.8</v>
      </c>
      <c r="I3572" s="21"/>
    </row>
    <row r="3573" spans="1:9" hidden="1" x14ac:dyDescent="0.25">
      <c r="A3573" s="25">
        <v>42236</v>
      </c>
      <c r="B3573" s="39">
        <v>0.2</v>
      </c>
      <c r="C3573" s="40">
        <f t="shared" si="27"/>
        <v>1077.0999999999999</v>
      </c>
      <c r="D3573" s="2">
        <v>1078.0999999999999</v>
      </c>
      <c r="E3573" s="2"/>
      <c r="F3573" s="3"/>
      <c r="G3573" s="40">
        <v>1095.059</v>
      </c>
      <c r="H3573" s="11">
        <v>1097.8</v>
      </c>
      <c r="I3573" s="21"/>
    </row>
    <row r="3574" spans="1:9" hidden="1" x14ac:dyDescent="0.25">
      <c r="A3574" s="25">
        <v>42237</v>
      </c>
      <c r="B3574" s="39">
        <v>0.23</v>
      </c>
      <c r="C3574" s="40">
        <f t="shared" si="27"/>
        <v>1077.1299999999999</v>
      </c>
      <c r="D3574" s="2">
        <v>1078.0999999999999</v>
      </c>
      <c r="E3574" s="2"/>
      <c r="F3574" s="3"/>
      <c r="G3574" s="40">
        <v>1095.059</v>
      </c>
      <c r="H3574" s="11">
        <v>1097.8</v>
      </c>
      <c r="I3574" s="21"/>
    </row>
    <row r="3575" spans="1:9" hidden="1" x14ac:dyDescent="0.25">
      <c r="A3575" s="25">
        <v>42238</v>
      </c>
      <c r="B3575" s="39">
        <v>0.24</v>
      </c>
      <c r="C3575" s="40">
        <f t="shared" si="27"/>
        <v>1077.1399999999999</v>
      </c>
      <c r="D3575" s="2">
        <v>1078.0999999999999</v>
      </c>
      <c r="E3575" s="2"/>
      <c r="F3575" s="3"/>
      <c r="G3575" s="40">
        <v>1095.059</v>
      </c>
      <c r="H3575" s="11">
        <v>1097.8</v>
      </c>
      <c r="I3575" s="21"/>
    </row>
    <row r="3576" spans="1:9" hidden="1" x14ac:dyDescent="0.25">
      <c r="A3576" s="25">
        <v>42239</v>
      </c>
      <c r="B3576" s="39">
        <v>0.24</v>
      </c>
      <c r="C3576" s="40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38" t="s">
        <v>42</v>
      </c>
    </row>
    <row r="3577" spans="1:9" hidden="1" x14ac:dyDescent="0.25">
      <c r="A3577" s="25">
        <v>42240</v>
      </c>
      <c r="B3577" s="39">
        <v>0.23</v>
      </c>
      <c r="C3577" s="40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hidden="1" x14ac:dyDescent="0.25">
      <c r="A3578" s="25">
        <v>42241</v>
      </c>
      <c r="B3578" s="39">
        <v>0.22</v>
      </c>
      <c r="C3578" s="40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hidden="1" x14ac:dyDescent="0.25">
      <c r="A3579" s="25">
        <v>42242</v>
      </c>
      <c r="B3579" s="3">
        <v>0.23</v>
      </c>
      <c r="C3579" s="40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hidden="1" x14ac:dyDescent="0.25">
      <c r="A3580" s="25">
        <v>42243</v>
      </c>
      <c r="B3580" s="3">
        <v>0.27</v>
      </c>
      <c r="C3580" s="40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hidden="1" x14ac:dyDescent="0.25">
      <c r="A3581" s="25">
        <v>42244</v>
      </c>
      <c r="B3581" s="3">
        <v>0.22</v>
      </c>
      <c r="C3581" s="40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hidden="1" x14ac:dyDescent="0.25">
      <c r="A3582" s="25">
        <v>42245</v>
      </c>
      <c r="B3582" s="3">
        <v>0.21</v>
      </c>
      <c r="C3582" s="40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hidden="1" x14ac:dyDescent="0.25">
      <c r="A3583" s="25">
        <v>42246</v>
      </c>
      <c r="B3583" s="3">
        <v>0.22</v>
      </c>
      <c r="C3583" s="40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38" t="s">
        <v>42</v>
      </c>
    </row>
    <row r="3584" spans="1:9" hidden="1" x14ac:dyDescent="0.25">
      <c r="A3584" s="25">
        <v>42247</v>
      </c>
      <c r="B3584" s="3">
        <v>0.22</v>
      </c>
      <c r="C3584" s="40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hidden="1" x14ac:dyDescent="0.25">
      <c r="A3585" s="25">
        <v>42248</v>
      </c>
      <c r="B3585" s="3">
        <v>0.21</v>
      </c>
      <c r="C3585" s="40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hidden="1" x14ac:dyDescent="0.25">
      <c r="A3586" s="25">
        <v>42249</v>
      </c>
      <c r="B3586" s="3">
        <v>0.21</v>
      </c>
      <c r="C3586" s="40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hidden="1" x14ac:dyDescent="0.25">
      <c r="A3587" s="25">
        <v>42250</v>
      </c>
      <c r="B3587" s="3">
        <v>0.21</v>
      </c>
      <c r="C3587" s="40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hidden="1" x14ac:dyDescent="0.25">
      <c r="A3588" s="25">
        <v>42251</v>
      </c>
      <c r="B3588" s="3">
        <v>0.21</v>
      </c>
      <c r="C3588" s="40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hidden="1" x14ac:dyDescent="0.25">
      <c r="A3589" s="25">
        <v>42252</v>
      </c>
      <c r="B3589" s="3">
        <v>0.22</v>
      </c>
      <c r="C3589" s="40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hidden="1" x14ac:dyDescent="0.25">
      <c r="A3590" s="25">
        <v>42253</v>
      </c>
      <c r="B3590" s="3">
        <v>0.22</v>
      </c>
      <c r="C3590" s="40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38" t="s">
        <v>42</v>
      </c>
    </row>
    <row r="3591" spans="1:9" hidden="1" x14ac:dyDescent="0.25">
      <c r="A3591" s="25">
        <v>42254</v>
      </c>
      <c r="B3591" s="3">
        <v>0.21</v>
      </c>
      <c r="C3591" s="40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hidden="1" x14ac:dyDescent="0.25">
      <c r="A3592" s="25">
        <v>42255</v>
      </c>
      <c r="B3592" s="3">
        <v>0.21</v>
      </c>
      <c r="C3592" s="40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hidden="1" x14ac:dyDescent="0.25">
      <c r="A3593" s="25">
        <v>42256</v>
      </c>
      <c r="B3593" s="3">
        <v>0.19</v>
      </c>
      <c r="C3593" s="40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hidden="1" x14ac:dyDescent="0.25">
      <c r="A3594" s="25">
        <v>42257</v>
      </c>
      <c r="B3594" s="39">
        <v>0.19</v>
      </c>
      <c r="C3594" s="40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hidden="1" x14ac:dyDescent="0.25">
      <c r="A3595" s="25">
        <v>42258</v>
      </c>
      <c r="B3595" s="39">
        <v>0.22</v>
      </c>
      <c r="C3595" s="40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hidden="1" x14ac:dyDescent="0.25">
      <c r="A3596" s="25">
        <v>42259</v>
      </c>
      <c r="B3596" s="39">
        <v>0.23</v>
      </c>
      <c r="C3596" s="40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hidden="1" x14ac:dyDescent="0.25">
      <c r="A3597" s="25">
        <v>42260</v>
      </c>
      <c r="B3597" s="39">
        <v>0.19</v>
      </c>
      <c r="C3597" s="40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38" t="s">
        <v>42</v>
      </c>
    </row>
    <row r="3598" spans="1:9" hidden="1" x14ac:dyDescent="0.25">
      <c r="A3598" s="25">
        <v>42261</v>
      </c>
      <c r="B3598" s="39">
        <v>0.2</v>
      </c>
      <c r="C3598" s="40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hidden="1" x14ac:dyDescent="0.25">
      <c r="A3599" s="25">
        <v>42262</v>
      </c>
      <c r="B3599" s="39">
        <v>0.21</v>
      </c>
      <c r="C3599" s="40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hidden="1" x14ac:dyDescent="0.25">
      <c r="A3600" s="25">
        <v>42263</v>
      </c>
      <c r="B3600" s="39">
        <v>0.21</v>
      </c>
      <c r="C3600" s="40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hidden="1" x14ac:dyDescent="0.25">
      <c r="A3601" s="25">
        <v>42264</v>
      </c>
      <c r="B3601" s="39">
        <v>0.23</v>
      </c>
      <c r="C3601" s="40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hidden="1" x14ac:dyDescent="0.25">
      <c r="A3602" s="32">
        <v>42265</v>
      </c>
      <c r="B3602" s="42">
        <v>0.24</v>
      </c>
      <c r="C3602" s="40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hidden="1" x14ac:dyDescent="0.25">
      <c r="A3603" s="25">
        <v>42266</v>
      </c>
      <c r="B3603" s="39">
        <v>0.21</v>
      </c>
      <c r="C3603" s="40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hidden="1" x14ac:dyDescent="0.25">
      <c r="A3604" s="25">
        <v>42267</v>
      </c>
      <c r="B3604" s="39">
        <v>0.23</v>
      </c>
      <c r="C3604" s="40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38" t="s">
        <v>42</v>
      </c>
    </row>
    <row r="3605" spans="1:9" hidden="1" x14ac:dyDescent="0.25">
      <c r="A3605" s="25">
        <v>42268</v>
      </c>
      <c r="B3605" s="39">
        <v>0.23</v>
      </c>
      <c r="C3605" s="40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hidden="1" x14ac:dyDescent="0.25">
      <c r="A3606" s="25">
        <v>42269</v>
      </c>
      <c r="B3606" s="39">
        <v>0.2</v>
      </c>
      <c r="C3606" s="40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hidden="1" x14ac:dyDescent="0.25">
      <c r="A3607" s="25">
        <v>42270</v>
      </c>
      <c r="B3607" s="39">
        <v>0.2</v>
      </c>
      <c r="C3607" s="40">
        <f t="shared" ref="C3607:C3642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hidden="1" x14ac:dyDescent="0.25">
      <c r="A3608" s="25">
        <v>42271</v>
      </c>
      <c r="B3608" s="39">
        <v>0.18</v>
      </c>
      <c r="C3608" s="40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hidden="1" x14ac:dyDescent="0.25">
      <c r="A3609" s="25">
        <v>42272</v>
      </c>
      <c r="B3609" s="39">
        <v>0.28999999999999998</v>
      </c>
      <c r="C3609" s="40">
        <f t="shared" si="28"/>
        <v>1077.1899999999998</v>
      </c>
      <c r="D3609" s="2">
        <v>1078.0999999999999</v>
      </c>
      <c r="E3609" s="43" t="s">
        <v>43</v>
      </c>
      <c r="F3609" s="3"/>
      <c r="G3609" s="2">
        <v>1095.2239999999999</v>
      </c>
      <c r="H3609" s="11">
        <v>1097.8</v>
      </c>
      <c r="I3609" s="21"/>
    </row>
    <row r="3610" spans="1:9" hidden="1" x14ac:dyDescent="0.25">
      <c r="A3610" s="25">
        <v>42273</v>
      </c>
      <c r="B3610" s="39">
        <v>0.39</v>
      </c>
      <c r="C3610" s="40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hidden="1" x14ac:dyDescent="0.25">
      <c r="A3611" s="25">
        <v>42274</v>
      </c>
      <c r="B3611" s="39">
        <v>0.4</v>
      </c>
      <c r="C3611" s="40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38" t="s">
        <v>42</v>
      </c>
    </row>
    <row r="3612" spans="1:9" hidden="1" x14ac:dyDescent="0.25">
      <c r="A3612" s="25">
        <v>42275</v>
      </c>
      <c r="B3612" s="39">
        <v>0.41</v>
      </c>
      <c r="C3612" s="40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hidden="1" x14ac:dyDescent="0.25">
      <c r="A3613" s="25">
        <v>42276</v>
      </c>
      <c r="B3613" s="39">
        <v>0.4</v>
      </c>
      <c r="C3613" s="40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hidden="1" x14ac:dyDescent="0.25">
      <c r="A3614" s="25">
        <v>42277</v>
      </c>
      <c r="B3614" s="39">
        <v>0.4</v>
      </c>
      <c r="C3614" s="40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hidden="1" x14ac:dyDescent="0.25">
      <c r="A3615" s="25">
        <v>42278</v>
      </c>
      <c r="B3615" s="39">
        <v>0.53</v>
      </c>
      <c r="C3615" s="40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hidden="1" x14ac:dyDescent="0.25">
      <c r="A3616" s="25">
        <v>42279</v>
      </c>
      <c r="B3616" s="39">
        <v>0.52</v>
      </c>
      <c r="C3616" s="40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hidden="1" x14ac:dyDescent="0.25">
      <c r="A3617" s="25">
        <v>42280</v>
      </c>
      <c r="B3617" s="39">
        <v>0.43</v>
      </c>
      <c r="C3617" s="40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38" t="s">
        <v>44</v>
      </c>
    </row>
    <row r="3618" spans="1:9" hidden="1" x14ac:dyDescent="0.25">
      <c r="A3618" s="25">
        <v>42281</v>
      </c>
      <c r="B3618" s="39">
        <v>0.38</v>
      </c>
      <c r="C3618" s="40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hidden="1" x14ac:dyDescent="0.25">
      <c r="A3619" s="25">
        <v>42282</v>
      </c>
      <c r="B3619" s="39">
        <v>0.39</v>
      </c>
      <c r="C3619" s="40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hidden="1" x14ac:dyDescent="0.25">
      <c r="A3620" s="25">
        <v>42283</v>
      </c>
      <c r="B3620" s="39">
        <v>0.39</v>
      </c>
      <c r="C3620" s="40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hidden="1" x14ac:dyDescent="0.25">
      <c r="A3621" s="25">
        <v>42284</v>
      </c>
      <c r="B3621" s="39">
        <v>0.39</v>
      </c>
      <c r="C3621" s="40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hidden="1" x14ac:dyDescent="0.25">
      <c r="A3622" s="25">
        <v>42285</v>
      </c>
      <c r="B3622" s="39">
        <v>0.39</v>
      </c>
      <c r="C3622" s="40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hidden="1" x14ac:dyDescent="0.25">
      <c r="A3623" s="25">
        <v>42286</v>
      </c>
      <c r="B3623" s="39">
        <v>0.39</v>
      </c>
      <c r="C3623" s="40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hidden="1" x14ac:dyDescent="0.25">
      <c r="A3624" s="25">
        <v>42287</v>
      </c>
      <c r="B3624" s="39">
        <v>0.4</v>
      </c>
      <c r="C3624" s="40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hidden="1" x14ac:dyDescent="0.25">
      <c r="A3625" s="25">
        <v>42288</v>
      </c>
      <c r="B3625" s="39">
        <v>0.39</v>
      </c>
      <c r="C3625" s="40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hidden="1" x14ac:dyDescent="0.25">
      <c r="A3626" s="25">
        <v>42289</v>
      </c>
      <c r="B3626" s="39">
        <v>0.39</v>
      </c>
      <c r="C3626" s="40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hidden="1" x14ac:dyDescent="0.25">
      <c r="A3627" s="25">
        <v>42290</v>
      </c>
      <c r="B3627" s="39">
        <v>0.39</v>
      </c>
      <c r="C3627" s="40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hidden="1" x14ac:dyDescent="0.25">
      <c r="A3628" s="25">
        <v>42291</v>
      </c>
      <c r="B3628" s="39">
        <v>0.39</v>
      </c>
      <c r="C3628" s="40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hidden="1" x14ac:dyDescent="0.25">
      <c r="A3629" s="25">
        <v>42292</v>
      </c>
      <c r="B3629" s="39">
        <v>0.4</v>
      </c>
      <c r="C3629" s="40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hidden="1" x14ac:dyDescent="0.25">
      <c r="A3630" s="25">
        <v>42293</v>
      </c>
      <c r="B3630" s="39">
        <v>0.4</v>
      </c>
      <c r="C3630" s="40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hidden="1" x14ac:dyDescent="0.25">
      <c r="A3631" s="25">
        <v>42294</v>
      </c>
      <c r="B3631" s="39">
        <v>0.4</v>
      </c>
      <c r="C3631" s="40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hidden="1" x14ac:dyDescent="0.25">
      <c r="A3632" s="25">
        <v>42295</v>
      </c>
      <c r="B3632" s="39">
        <v>0.4</v>
      </c>
      <c r="C3632" s="40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hidden="1" x14ac:dyDescent="0.25">
      <c r="A3633" s="25">
        <v>42296</v>
      </c>
      <c r="B3633" s="39">
        <v>0.4</v>
      </c>
      <c r="C3633" s="40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hidden="1" x14ac:dyDescent="0.25">
      <c r="A3634" s="25">
        <v>42297</v>
      </c>
      <c r="B3634" s="39">
        <v>0.4</v>
      </c>
      <c r="C3634" s="40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hidden="1" x14ac:dyDescent="0.25">
      <c r="A3635" s="25">
        <v>42298</v>
      </c>
      <c r="B3635" s="39">
        <v>0.4</v>
      </c>
      <c r="C3635" s="40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hidden="1" x14ac:dyDescent="0.25">
      <c r="A3636" s="25">
        <v>42299</v>
      </c>
      <c r="B3636" s="39">
        <v>0.4</v>
      </c>
      <c r="C3636" s="40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hidden="1" x14ac:dyDescent="0.25">
      <c r="A3637" s="25">
        <v>42300</v>
      </c>
      <c r="B3637" s="39">
        <v>0.4</v>
      </c>
      <c r="C3637" s="40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hidden="1" x14ac:dyDescent="0.25">
      <c r="A3638" s="25">
        <v>42301</v>
      </c>
      <c r="B3638" s="39">
        <v>0.4</v>
      </c>
      <c r="C3638" s="40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hidden="1" x14ac:dyDescent="0.25">
      <c r="A3639" s="25">
        <v>42302</v>
      </c>
      <c r="B3639" s="39">
        <v>0.4</v>
      </c>
      <c r="C3639" s="40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38" t="s">
        <v>42</v>
      </c>
    </row>
    <row r="3640" spans="1:9" hidden="1" x14ac:dyDescent="0.25">
      <c r="A3640" s="25">
        <v>42303</v>
      </c>
      <c r="B3640" s="39">
        <v>0.4</v>
      </c>
      <c r="C3640" s="40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hidden="1" x14ac:dyDescent="0.25">
      <c r="A3641" s="25">
        <v>42304</v>
      </c>
      <c r="B3641" s="39">
        <v>0.4</v>
      </c>
      <c r="C3641" s="40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hidden="1" x14ac:dyDescent="0.25">
      <c r="A3642" s="25">
        <v>42305</v>
      </c>
      <c r="B3642" s="39">
        <v>0.4</v>
      </c>
      <c r="C3642" s="40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hidden="1" x14ac:dyDescent="0.25">
      <c r="A3643" s="25">
        <v>42306</v>
      </c>
      <c r="B3643" s="39"/>
      <c r="C3643" s="40"/>
      <c r="D3643" s="2">
        <v>1078.0999999999999</v>
      </c>
      <c r="E3643" s="44" t="s">
        <v>45</v>
      </c>
      <c r="F3643" s="3"/>
      <c r="G3643" s="2">
        <v>1095.2539999999999</v>
      </c>
      <c r="H3643" s="11">
        <v>1097.8</v>
      </c>
      <c r="I3643" s="21"/>
    </row>
    <row r="3644" spans="1:9" hidden="1" x14ac:dyDescent="0.25">
      <c r="A3644" s="25">
        <v>42307</v>
      </c>
      <c r="B3644" s="39"/>
      <c r="C3644" s="40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hidden="1" x14ac:dyDescent="0.25">
      <c r="A3645" s="25">
        <v>42308</v>
      </c>
      <c r="B3645" s="39"/>
      <c r="C3645" s="40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hidden="1" x14ac:dyDescent="0.25">
      <c r="A3646" s="25">
        <v>42309</v>
      </c>
      <c r="B3646" s="39"/>
      <c r="C3646" s="40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hidden="1" x14ac:dyDescent="0.25">
      <c r="A3647" s="25">
        <v>42310</v>
      </c>
      <c r="B3647" s="39"/>
      <c r="C3647" s="40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hidden="1" x14ac:dyDescent="0.25">
      <c r="A3648" s="25">
        <v>42311</v>
      </c>
      <c r="B3648" s="39"/>
      <c r="C3648" s="40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hidden="1" x14ac:dyDescent="0.25">
      <c r="A3649" s="25">
        <v>42312</v>
      </c>
      <c r="B3649" s="39"/>
      <c r="C3649" s="40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hidden="1" x14ac:dyDescent="0.25">
      <c r="A3650" s="25">
        <v>42313</v>
      </c>
      <c r="B3650" s="39"/>
      <c r="C3650" s="40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hidden="1" x14ac:dyDescent="0.25">
      <c r="A3651" s="25">
        <v>42314</v>
      </c>
      <c r="B3651" s="39"/>
      <c r="C3651" s="40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39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39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36"/>
      <c r="I3703" s="21"/>
    </row>
    <row r="3704" spans="1:9" hidden="1" x14ac:dyDescent="0.25">
      <c r="A3704" s="25">
        <v>42315</v>
      </c>
      <c r="B3704" s="3"/>
      <c r="C3704" s="40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hidden="1" x14ac:dyDescent="0.25">
      <c r="A3705" s="25">
        <v>42316</v>
      </c>
      <c r="B3705" s="3"/>
      <c r="C3705" s="40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hidden="1" x14ac:dyDescent="0.25">
      <c r="A3706" s="25">
        <v>42317</v>
      </c>
      <c r="B3706" s="3"/>
      <c r="C3706" s="40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hidden="1" x14ac:dyDescent="0.25">
      <c r="A3707" s="25">
        <v>42318</v>
      </c>
      <c r="B3707" s="3"/>
      <c r="C3707" s="40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hidden="1" x14ac:dyDescent="0.25">
      <c r="A3708" s="25">
        <v>42319</v>
      </c>
      <c r="B3708" s="3"/>
      <c r="C3708" s="40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hidden="1" x14ac:dyDescent="0.25">
      <c r="A3709" s="25">
        <v>42320</v>
      </c>
      <c r="B3709" s="3"/>
      <c r="C3709" s="40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hidden="1" x14ac:dyDescent="0.25">
      <c r="A3710" s="25">
        <v>42321</v>
      </c>
      <c r="B3710" s="3"/>
      <c r="C3710" s="40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hidden="1" x14ac:dyDescent="0.25">
      <c r="A3711" s="25">
        <v>42322</v>
      </c>
      <c r="B3711" s="3"/>
      <c r="C3711" s="40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hidden="1" x14ac:dyDescent="0.25">
      <c r="A3712" s="25">
        <v>42323</v>
      </c>
      <c r="B3712" s="3"/>
      <c r="C3712" s="40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hidden="1" x14ac:dyDescent="0.25">
      <c r="A3713" s="25">
        <v>42324</v>
      </c>
      <c r="B3713" s="3"/>
      <c r="C3713" s="40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hidden="1" x14ac:dyDescent="0.25">
      <c r="A3714" s="25">
        <v>42325</v>
      </c>
      <c r="B3714" s="3"/>
      <c r="C3714" s="40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hidden="1" x14ac:dyDescent="0.25">
      <c r="A3715" s="25">
        <v>42326</v>
      </c>
      <c r="B3715" s="3"/>
      <c r="C3715" s="40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hidden="1" x14ac:dyDescent="0.25">
      <c r="A3716" s="32">
        <v>42327</v>
      </c>
      <c r="B3716" s="33"/>
      <c r="C3716" s="40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hidden="1" x14ac:dyDescent="0.25">
      <c r="A3717" s="25">
        <v>42328</v>
      </c>
      <c r="B3717" s="3"/>
      <c r="C3717" s="40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hidden="1" x14ac:dyDescent="0.25">
      <c r="A3718" s="25">
        <v>42329</v>
      </c>
      <c r="B3718" s="3"/>
      <c r="C3718" s="40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hidden="1" x14ac:dyDescent="0.25">
      <c r="A3719" s="25">
        <v>42330</v>
      </c>
      <c r="B3719" s="3"/>
      <c r="C3719" s="40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/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/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/>
      <c r="B3722" s="3"/>
      <c r="C3722" s="2"/>
      <c r="D3722" s="2"/>
      <c r="E3722" s="2"/>
      <c r="F3722" s="3"/>
      <c r="G3722" s="2"/>
      <c r="H3722" s="31"/>
      <c r="I3722" s="21"/>
    </row>
    <row r="3723" spans="1:9" hidden="1" x14ac:dyDescent="0.25">
      <c r="A3723" s="25">
        <v>42334</v>
      </c>
      <c r="B3723" s="3"/>
      <c r="C3723" s="40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hidden="1" x14ac:dyDescent="0.25">
      <c r="A3724" s="25">
        <v>42335</v>
      </c>
      <c r="B3724" s="3"/>
      <c r="C3724" s="40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hidden="1" x14ac:dyDescent="0.25">
      <c r="A3725" s="25">
        <v>42336</v>
      </c>
      <c r="B3725" s="3"/>
      <c r="C3725" s="40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hidden="1" customHeight="1" x14ac:dyDescent="0.25">
      <c r="A3726" s="25">
        <v>42337</v>
      </c>
      <c r="B3726" s="3"/>
      <c r="C3726" s="40"/>
      <c r="D3726" s="2">
        <v>1078.0999999999999</v>
      </c>
      <c r="E3726" s="2"/>
      <c r="F3726" s="3"/>
      <c r="G3726" s="2">
        <v>1095.26</v>
      </c>
      <c r="H3726" s="11">
        <v>1097.8</v>
      </c>
      <c r="I3726" s="38" t="s">
        <v>46</v>
      </c>
    </row>
    <row r="3727" spans="1:9" hidden="1" x14ac:dyDescent="0.25">
      <c r="A3727" s="25">
        <v>42338</v>
      </c>
      <c r="B3727" s="3"/>
      <c r="C3727" s="40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36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hidden="1" x14ac:dyDescent="0.25">
      <c r="A4447" s="25">
        <v>42339</v>
      </c>
      <c r="B4447" s="3"/>
      <c r="C4447" s="40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hidden="1" x14ac:dyDescent="0.25">
      <c r="A4448" s="25">
        <v>42340</v>
      </c>
      <c r="B4448" s="3"/>
      <c r="C4448" s="40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hidden="1" x14ac:dyDescent="0.25">
      <c r="A4449" s="25">
        <v>42341</v>
      </c>
      <c r="B4449" s="3"/>
      <c r="C4449" s="40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hidden="1" x14ac:dyDescent="0.25">
      <c r="A4450" s="25">
        <v>42342</v>
      </c>
      <c r="B4450" s="3"/>
      <c r="C4450" s="40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hidden="1" x14ac:dyDescent="0.25">
      <c r="A4451" s="25">
        <v>42343</v>
      </c>
      <c r="B4451" s="3"/>
      <c r="C4451" s="40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hidden="1" x14ac:dyDescent="0.25">
      <c r="A4452" s="25">
        <v>42344</v>
      </c>
      <c r="B4452" s="3"/>
      <c r="C4452" s="40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hidden="1" x14ac:dyDescent="0.25">
      <c r="A4453" s="25">
        <v>42345</v>
      </c>
      <c r="B4453" s="3"/>
      <c r="C4453" s="40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hidden="1" x14ac:dyDescent="0.25">
      <c r="A4454" s="25">
        <v>42346</v>
      </c>
      <c r="B4454" s="3"/>
      <c r="C4454" s="40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hidden="1" x14ac:dyDescent="0.25">
      <c r="A4455" s="25">
        <v>42347</v>
      </c>
      <c r="B4455" s="3"/>
      <c r="C4455" s="40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hidden="1" x14ac:dyDescent="0.25">
      <c r="A4456" s="25">
        <v>42348</v>
      </c>
      <c r="B4456" s="3"/>
      <c r="C4456" s="40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hidden="1" x14ac:dyDescent="0.25">
      <c r="A4457" s="25">
        <v>42349</v>
      </c>
      <c r="B4457" s="3"/>
      <c r="C4457" s="40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hidden="1" x14ac:dyDescent="0.25">
      <c r="A4458" s="25">
        <v>42350</v>
      </c>
      <c r="B4458" s="3"/>
      <c r="C4458" s="40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hidden="1" x14ac:dyDescent="0.25">
      <c r="A4459" s="25">
        <v>42351</v>
      </c>
      <c r="B4459" s="3"/>
      <c r="C4459" s="40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hidden="1" x14ac:dyDescent="0.25">
      <c r="A4460" s="25">
        <v>42352</v>
      </c>
      <c r="B4460" s="3"/>
      <c r="C4460" s="40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hidden="1" x14ac:dyDescent="0.25">
      <c r="A4461" s="25">
        <v>42353</v>
      </c>
      <c r="B4461" s="3"/>
      <c r="C4461" s="40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hidden="1" x14ac:dyDescent="0.25">
      <c r="A4462" s="25">
        <v>42354</v>
      </c>
      <c r="B4462" s="3"/>
      <c r="C4462" s="40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hidden="1" x14ac:dyDescent="0.25">
      <c r="A4463" s="25">
        <v>42355</v>
      </c>
      <c r="B4463" s="3"/>
      <c r="C4463" s="40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hidden="1" x14ac:dyDescent="0.25">
      <c r="A4464" s="25">
        <v>42356</v>
      </c>
      <c r="B4464" s="3"/>
      <c r="C4464" s="40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hidden="1" x14ac:dyDescent="0.25">
      <c r="A4465" s="25">
        <v>42357</v>
      </c>
      <c r="B4465" s="3"/>
      <c r="C4465" s="40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hidden="1" x14ac:dyDescent="0.25">
      <c r="A4466" s="25">
        <v>42358</v>
      </c>
      <c r="B4466" s="3"/>
      <c r="C4466" s="40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hidden="1" x14ac:dyDescent="0.25">
      <c r="A4467" s="25">
        <v>42359</v>
      </c>
      <c r="B4467" s="3"/>
      <c r="C4467" s="40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hidden="1" x14ac:dyDescent="0.25">
      <c r="A4468" s="25">
        <v>42360</v>
      </c>
      <c r="B4468" s="3"/>
      <c r="C4468" s="40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hidden="1" x14ac:dyDescent="0.25">
      <c r="A4469" s="25">
        <v>42361</v>
      </c>
      <c r="B4469" s="3"/>
      <c r="C4469" s="40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hidden="1" x14ac:dyDescent="0.25">
      <c r="A4470" s="25">
        <v>42362</v>
      </c>
      <c r="B4470" s="3"/>
      <c r="C4470" s="40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hidden="1" x14ac:dyDescent="0.25">
      <c r="A4471" s="25">
        <v>42363</v>
      </c>
      <c r="B4471" s="3"/>
      <c r="C4471" s="40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hidden="1" x14ac:dyDescent="0.25">
      <c r="A4472" s="25">
        <v>42364</v>
      </c>
      <c r="B4472" s="3"/>
      <c r="C4472" s="40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hidden="1" x14ac:dyDescent="0.25">
      <c r="A4473" s="25">
        <v>42365</v>
      </c>
      <c r="B4473" s="3"/>
      <c r="C4473" s="40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38" t="s">
        <v>47</v>
      </c>
    </row>
    <row r="4474" spans="1:9" hidden="1" x14ac:dyDescent="0.25">
      <c r="A4474" s="25">
        <v>42366</v>
      </c>
      <c r="B4474" s="3"/>
      <c r="C4474" s="40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hidden="1" x14ac:dyDescent="0.25">
      <c r="A4475" s="25">
        <v>42367</v>
      </c>
      <c r="B4475" s="3"/>
      <c r="C4475" s="40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hidden="1" x14ac:dyDescent="0.25">
      <c r="A4476" s="25">
        <v>42368</v>
      </c>
      <c r="B4476" s="3"/>
      <c r="C4476" s="40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hidden="1" x14ac:dyDescent="0.25">
      <c r="A4477" s="25">
        <v>42369</v>
      </c>
      <c r="B4477" s="3"/>
      <c r="C4477" s="40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hidden="1" x14ac:dyDescent="0.25">
      <c r="A4478" s="25">
        <v>42370</v>
      </c>
      <c r="B4478" s="3"/>
      <c r="C4478" s="40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hidden="1" x14ac:dyDescent="0.25">
      <c r="A4479" s="25">
        <v>42371</v>
      </c>
      <c r="B4479" s="3"/>
      <c r="C4479" s="40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hidden="1" x14ac:dyDescent="0.25">
      <c r="A4480" s="25">
        <v>42372</v>
      </c>
      <c r="B4480" s="3"/>
      <c r="C4480" s="40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hidden="1" x14ac:dyDescent="0.25">
      <c r="A4481" s="25">
        <v>42373</v>
      </c>
      <c r="B4481" s="3"/>
      <c r="C4481" s="40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hidden="1" x14ac:dyDescent="0.25">
      <c r="A4482" s="25">
        <v>42374</v>
      </c>
      <c r="B4482" s="3"/>
      <c r="C4482" s="40"/>
      <c r="D4482" s="2">
        <v>1078.0999999999999</v>
      </c>
      <c r="E4482" s="2"/>
      <c r="F4482" s="3"/>
      <c r="G4482" s="2">
        <v>1095.2650000000001</v>
      </c>
      <c r="H4482" s="11">
        <v>1097.8</v>
      </c>
      <c r="I4482" s="21"/>
    </row>
    <row r="4483" spans="1:9" hidden="1" x14ac:dyDescent="0.25">
      <c r="A4483" s="25">
        <v>42375</v>
      </c>
      <c r="B4483" s="3"/>
      <c r="C4483" s="40"/>
      <c r="D4483" s="2">
        <v>1078.0999999999999</v>
      </c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hidden="1" x14ac:dyDescent="0.25">
      <c r="A5154" s="25">
        <v>42370</v>
      </c>
      <c r="B5154" s="3"/>
      <c r="C5154" s="40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hidden="1" x14ac:dyDescent="0.25">
      <c r="A5155" s="25">
        <v>42371</v>
      </c>
      <c r="B5155" s="3"/>
      <c r="C5155" s="40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hidden="1" x14ac:dyDescent="0.25">
      <c r="A5156" s="25">
        <v>42372</v>
      </c>
      <c r="B5156" s="3"/>
      <c r="C5156" s="40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hidden="1" x14ac:dyDescent="0.25">
      <c r="A5157" s="25">
        <v>42373</v>
      </c>
      <c r="B5157" s="3"/>
      <c r="C5157" s="40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hidden="1" x14ac:dyDescent="0.25">
      <c r="A5158" s="25">
        <v>42374</v>
      </c>
      <c r="B5158" s="3"/>
      <c r="C5158" s="40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hidden="1" x14ac:dyDescent="0.25">
      <c r="A5159" s="25">
        <v>42375</v>
      </c>
      <c r="B5159" s="3"/>
      <c r="C5159" s="40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hidden="1" x14ac:dyDescent="0.25">
      <c r="A5160" s="25">
        <v>42376</v>
      </c>
      <c r="B5160" s="3"/>
      <c r="C5160" s="40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hidden="1" x14ac:dyDescent="0.25">
      <c r="A5161" s="25">
        <v>42377</v>
      </c>
      <c r="B5161" s="3"/>
      <c r="C5161" s="40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hidden="1" x14ac:dyDescent="0.25">
      <c r="A5162" s="25">
        <v>42378</v>
      </c>
      <c r="B5162" s="3"/>
      <c r="C5162" s="40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hidden="1" x14ac:dyDescent="0.25">
      <c r="A5163" s="25">
        <v>42379</v>
      </c>
      <c r="B5163" s="3"/>
      <c r="C5163" s="40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hidden="1" x14ac:dyDescent="0.25">
      <c r="A5164" s="25">
        <v>42380</v>
      </c>
      <c r="B5164" s="3"/>
      <c r="C5164" s="40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hidden="1" x14ac:dyDescent="0.25">
      <c r="A5165" s="25">
        <v>42381</v>
      </c>
      <c r="B5165" s="3"/>
      <c r="C5165" s="40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hidden="1" x14ac:dyDescent="0.25">
      <c r="A5166" s="25">
        <v>42382</v>
      </c>
      <c r="B5166" s="3"/>
      <c r="C5166" s="40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hidden="1" x14ac:dyDescent="0.25">
      <c r="A5167" s="25">
        <v>42383</v>
      </c>
      <c r="B5167" s="3"/>
      <c r="C5167" s="40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hidden="1" x14ac:dyDescent="0.25">
      <c r="A5168" s="25">
        <v>42384</v>
      </c>
      <c r="B5168" s="3"/>
      <c r="C5168" s="40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hidden="1" x14ac:dyDescent="0.25">
      <c r="A5169" s="25">
        <v>42385</v>
      </c>
      <c r="B5169" s="3"/>
      <c r="C5169" s="40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hidden="1" x14ac:dyDescent="0.25">
      <c r="A5170" s="25">
        <v>42386</v>
      </c>
      <c r="B5170" s="3"/>
      <c r="C5170" s="40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hidden="1" x14ac:dyDescent="0.25">
      <c r="A5171" s="25">
        <v>42387</v>
      </c>
      <c r="B5171" s="3"/>
      <c r="C5171" s="40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hidden="1" x14ac:dyDescent="0.25">
      <c r="A5172" s="25">
        <v>42388</v>
      </c>
      <c r="B5172" s="3"/>
      <c r="C5172" s="40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hidden="1" x14ac:dyDescent="0.25">
      <c r="A5173" s="25">
        <v>42389</v>
      </c>
      <c r="B5173" s="3"/>
      <c r="C5173" s="40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hidden="1" x14ac:dyDescent="0.25">
      <c r="A5174" s="25">
        <v>42390</v>
      </c>
      <c r="B5174" s="3"/>
      <c r="C5174" s="40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hidden="1" x14ac:dyDescent="0.25">
      <c r="A5175" s="25">
        <v>42391</v>
      </c>
      <c r="B5175" s="3"/>
      <c r="C5175" s="40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hidden="1" x14ac:dyDescent="0.25">
      <c r="A5176" s="25">
        <v>42392</v>
      </c>
      <c r="B5176" s="3"/>
      <c r="C5176" s="40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hidden="1" x14ac:dyDescent="0.25">
      <c r="A5177" s="25">
        <v>42393</v>
      </c>
      <c r="B5177" s="3"/>
      <c r="C5177" s="40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hidden="1" x14ac:dyDescent="0.25">
      <c r="A5178" s="25">
        <v>42394</v>
      </c>
      <c r="B5178" s="3"/>
      <c r="C5178" s="40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hidden="1" x14ac:dyDescent="0.25">
      <c r="A5179" s="25">
        <v>42395</v>
      </c>
      <c r="B5179" s="3"/>
      <c r="C5179" s="40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hidden="1" x14ac:dyDescent="0.25">
      <c r="A5180" s="25">
        <v>42396</v>
      </c>
      <c r="B5180" s="3"/>
      <c r="C5180" s="40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hidden="1" x14ac:dyDescent="0.25">
      <c r="A5181" s="25">
        <v>42397</v>
      </c>
      <c r="B5181" s="3"/>
      <c r="C5181" s="40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hidden="1" x14ac:dyDescent="0.25">
      <c r="A5182" s="25">
        <v>42398</v>
      </c>
      <c r="B5182" s="3"/>
      <c r="C5182" s="40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hidden="1" x14ac:dyDescent="0.25">
      <c r="A5183" s="25">
        <v>42399</v>
      </c>
      <c r="B5183" s="3"/>
      <c r="C5183" s="40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hidden="1" x14ac:dyDescent="0.25">
      <c r="A5184" s="25">
        <v>42400</v>
      </c>
      <c r="B5184" s="3">
        <v>0.65</v>
      </c>
      <c r="C5184" s="40"/>
      <c r="D5184" s="2">
        <v>1078.0999999999999</v>
      </c>
      <c r="E5184" s="43" t="s">
        <v>49</v>
      </c>
      <c r="F5184" s="3"/>
      <c r="G5184" s="2">
        <v>1095</v>
      </c>
      <c r="H5184" s="11">
        <v>1097.8</v>
      </c>
      <c r="I5184" s="35" t="s">
        <v>48</v>
      </c>
    </row>
    <row r="5185" spans="1:9" hidden="1" x14ac:dyDescent="0.25">
      <c r="A5185" s="25">
        <v>42401</v>
      </c>
      <c r="B5185" s="3">
        <v>0.65</v>
      </c>
      <c r="C5185" s="40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hidden="1" x14ac:dyDescent="0.25">
      <c r="A5186" s="25">
        <v>42402</v>
      </c>
      <c r="B5186" s="3">
        <v>0.65</v>
      </c>
      <c r="C5186" s="40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hidden="1" x14ac:dyDescent="0.25">
      <c r="A5187" s="25">
        <v>42403</v>
      </c>
      <c r="B5187" s="3">
        <v>0.65</v>
      </c>
      <c r="C5187" s="40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hidden="1" x14ac:dyDescent="0.25">
      <c r="A5188" s="25">
        <v>42404</v>
      </c>
      <c r="B5188" s="3">
        <v>0.65</v>
      </c>
      <c r="C5188" s="40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hidden="1" x14ac:dyDescent="0.25">
      <c r="A5189" s="25">
        <v>42405</v>
      </c>
      <c r="B5189" s="3">
        <v>0.65</v>
      </c>
      <c r="C5189" s="40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hidden="1" x14ac:dyDescent="0.25">
      <c r="A5190" s="25">
        <v>42406</v>
      </c>
      <c r="B5190" s="3">
        <v>0.65</v>
      </c>
      <c r="C5190" s="40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hidden="1" x14ac:dyDescent="0.25">
      <c r="A5191" s="25">
        <v>42407</v>
      </c>
      <c r="B5191" s="3">
        <v>0.65</v>
      </c>
      <c r="C5191" s="40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hidden="1" x14ac:dyDescent="0.25">
      <c r="A5192" s="25">
        <v>42408</v>
      </c>
      <c r="B5192" s="3">
        <v>0.65</v>
      </c>
      <c r="C5192" s="40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hidden="1" x14ac:dyDescent="0.25">
      <c r="A5193" s="25">
        <v>42409</v>
      </c>
      <c r="B5193" s="3">
        <v>0.65</v>
      </c>
      <c r="C5193" s="40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hidden="1" x14ac:dyDescent="0.25">
      <c r="A5194" s="25">
        <v>42410</v>
      </c>
      <c r="B5194" s="3">
        <v>0.65</v>
      </c>
      <c r="C5194" s="40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hidden="1" x14ac:dyDescent="0.25">
      <c r="A5195" s="37">
        <v>42411</v>
      </c>
      <c r="B5195" s="3">
        <v>0.65</v>
      </c>
      <c r="C5195" s="40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hidden="1" x14ac:dyDescent="0.25">
      <c r="A5196" s="25">
        <v>42412</v>
      </c>
      <c r="B5196" s="3">
        <v>0.65</v>
      </c>
      <c r="C5196" s="40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hidden="1" x14ac:dyDescent="0.25">
      <c r="A5197" s="25">
        <v>42413</v>
      </c>
      <c r="B5197" s="3">
        <v>0.65</v>
      </c>
      <c r="C5197" s="40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hidden="1" x14ac:dyDescent="0.25">
      <c r="A5198" s="25">
        <v>42414</v>
      </c>
      <c r="B5198" s="3">
        <v>0.65</v>
      </c>
      <c r="C5198" s="40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hidden="1" x14ac:dyDescent="0.25">
      <c r="A5199" s="25">
        <v>42415</v>
      </c>
      <c r="B5199" s="3">
        <v>0.65</v>
      </c>
      <c r="C5199" s="40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hidden="1" x14ac:dyDescent="0.25">
      <c r="A5200" s="25">
        <v>42416</v>
      </c>
      <c r="B5200" s="3">
        <v>0.65</v>
      </c>
      <c r="C5200" s="40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hidden="1" x14ac:dyDescent="0.25">
      <c r="A5201" s="25">
        <v>42417</v>
      </c>
      <c r="B5201" s="3">
        <v>0.65</v>
      </c>
      <c r="C5201" s="40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hidden="1" x14ac:dyDescent="0.25">
      <c r="A5202" s="25">
        <v>42418</v>
      </c>
      <c r="B5202" s="3">
        <v>0.65</v>
      </c>
      <c r="C5202" s="40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hidden="1" x14ac:dyDescent="0.25">
      <c r="A5203" s="25">
        <v>42419</v>
      </c>
      <c r="B5203" s="3">
        <v>0.65</v>
      </c>
      <c r="C5203" s="40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hidden="1" x14ac:dyDescent="0.25">
      <c r="A5204" s="25">
        <v>42420</v>
      </c>
      <c r="B5204" s="3">
        <v>0.65</v>
      </c>
      <c r="C5204" s="40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hidden="1" x14ac:dyDescent="0.25">
      <c r="A5205" s="25">
        <v>42421</v>
      </c>
      <c r="B5205" s="3">
        <v>0.65</v>
      </c>
      <c r="C5205" s="40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>
        <v>0.65</v>
      </c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>
        <v>0.65</v>
      </c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>
        <v>0.65</v>
      </c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>
        <v>0.65</v>
      </c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>
        <v>0.65</v>
      </c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>
        <v>0.65</v>
      </c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>
        <v>0.64</v>
      </c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>
        <v>0.64</v>
      </c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>
        <v>0.64</v>
      </c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>
        <v>0.64</v>
      </c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>
        <v>0.64</v>
      </c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>
        <v>0.64</v>
      </c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">
        <v>0.64</v>
      </c>
      <c r="C5218" s="12"/>
      <c r="D5218" s="12"/>
      <c r="E5218" s="12"/>
      <c r="F5218" s="33"/>
      <c r="G5218" s="12"/>
      <c r="H5218" s="34"/>
      <c r="I5218" s="21"/>
    </row>
    <row r="5219" spans="1:9" hidden="1" x14ac:dyDescent="0.25">
      <c r="A5219" s="25">
        <v>42422</v>
      </c>
      <c r="B5219" s="3">
        <v>0.65</v>
      </c>
      <c r="C5219" s="40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hidden="1" x14ac:dyDescent="0.25">
      <c r="A5220" s="25">
        <v>42423</v>
      </c>
      <c r="B5220" s="3">
        <v>0.65</v>
      </c>
      <c r="C5220" s="40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hidden="1" x14ac:dyDescent="0.25">
      <c r="A5221" s="25">
        <v>42424</v>
      </c>
      <c r="B5221" s="3">
        <v>0.65</v>
      </c>
      <c r="C5221" s="40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hidden="1" x14ac:dyDescent="0.25">
      <c r="A5222" s="25">
        <v>42425</v>
      </c>
      <c r="B5222" s="3">
        <v>0.65</v>
      </c>
      <c r="C5222" s="40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hidden="1" x14ac:dyDescent="0.25">
      <c r="A5223" s="25">
        <v>42426</v>
      </c>
      <c r="B5223" s="3">
        <v>0.65</v>
      </c>
      <c r="C5223" s="40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hidden="1" x14ac:dyDescent="0.25">
      <c r="A5224" s="25">
        <v>42427</v>
      </c>
      <c r="B5224" s="3">
        <v>0.65</v>
      </c>
      <c r="C5224" s="40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hidden="1" x14ac:dyDescent="0.25">
      <c r="A5225" s="25">
        <v>42428</v>
      </c>
      <c r="B5225" s="3">
        <v>0.64</v>
      </c>
      <c r="C5225" s="40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48</v>
      </c>
    </row>
    <row r="5226" spans="1:9" hidden="1" x14ac:dyDescent="0.25">
      <c r="A5226" s="25">
        <v>42429</v>
      </c>
      <c r="B5226" s="3">
        <v>0.64</v>
      </c>
      <c r="C5226" s="40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hidden="1" x14ac:dyDescent="0.25">
      <c r="A5227" s="25">
        <v>42430</v>
      </c>
      <c r="B5227" s="3">
        <v>0.64</v>
      </c>
      <c r="C5227" s="40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hidden="1" x14ac:dyDescent="0.25">
      <c r="A5228" s="25">
        <v>42431</v>
      </c>
      <c r="B5228" s="3">
        <v>0.64</v>
      </c>
      <c r="C5228" s="40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hidden="1" x14ac:dyDescent="0.25">
      <c r="A5229" s="25">
        <v>42432</v>
      </c>
      <c r="B5229" s="3">
        <v>0.64</v>
      </c>
      <c r="C5229" s="40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hidden="1" x14ac:dyDescent="0.25">
      <c r="A5230" s="25">
        <v>42433</v>
      </c>
      <c r="B5230" s="3">
        <v>0.64</v>
      </c>
      <c r="C5230" s="40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hidden="1" x14ac:dyDescent="0.25">
      <c r="A5231" s="25">
        <v>42434</v>
      </c>
      <c r="B5231" s="3">
        <v>0.64</v>
      </c>
      <c r="C5231" s="40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hidden="1" x14ac:dyDescent="0.25">
      <c r="A5232" s="25">
        <v>42435</v>
      </c>
      <c r="B5232" s="3">
        <v>0.64</v>
      </c>
      <c r="C5232" s="40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hidden="1" x14ac:dyDescent="0.25">
      <c r="A5233" s="25">
        <v>42436</v>
      </c>
      <c r="B5233" s="3">
        <v>0.64</v>
      </c>
      <c r="C5233" s="40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hidden="1" x14ac:dyDescent="0.25">
      <c r="A5234" s="25">
        <v>42437</v>
      </c>
      <c r="B5234" s="3">
        <v>0.64</v>
      </c>
      <c r="C5234" s="40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hidden="1" x14ac:dyDescent="0.25">
      <c r="A5235" s="25">
        <v>42438</v>
      </c>
      <c r="B5235" s="3">
        <v>0.64</v>
      </c>
      <c r="C5235" s="40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hidden="1" x14ac:dyDescent="0.25">
      <c r="A5236" s="25">
        <v>42439</v>
      </c>
      <c r="B5236" s="3">
        <v>0.64</v>
      </c>
      <c r="C5236" s="40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hidden="1" x14ac:dyDescent="0.25">
      <c r="A5237" s="25">
        <v>42440</v>
      </c>
      <c r="B5237" s="3">
        <v>0.64</v>
      </c>
      <c r="C5237" s="40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hidden="1" x14ac:dyDescent="0.25">
      <c r="A5238" s="25">
        <v>42441</v>
      </c>
      <c r="B5238" s="3">
        <v>0.64</v>
      </c>
      <c r="C5238" s="40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hidden="1" x14ac:dyDescent="0.25">
      <c r="A5239" s="25">
        <v>42442</v>
      </c>
      <c r="B5239" s="3">
        <v>0.64</v>
      </c>
      <c r="C5239" s="40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hidden="1" x14ac:dyDescent="0.25">
      <c r="A5240" s="25">
        <v>42443</v>
      </c>
      <c r="B5240" s="3">
        <v>0.64</v>
      </c>
      <c r="C5240" s="40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hidden="1" x14ac:dyDescent="0.25">
      <c r="A5241" s="25">
        <v>42444</v>
      </c>
      <c r="B5241" s="3">
        <v>0.64</v>
      </c>
      <c r="C5241" s="40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hidden="1" x14ac:dyDescent="0.25">
      <c r="A5242" s="25">
        <v>42445</v>
      </c>
      <c r="B5242" s="3">
        <v>0.64</v>
      </c>
      <c r="C5242" s="40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hidden="1" x14ac:dyDescent="0.25">
      <c r="A5243" s="25">
        <v>42446</v>
      </c>
      <c r="B5243" s="3">
        <v>0.64</v>
      </c>
      <c r="C5243" s="40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hidden="1" x14ac:dyDescent="0.25">
      <c r="A5244" s="25">
        <v>42447</v>
      </c>
      <c r="B5244" s="3">
        <v>0.64</v>
      </c>
      <c r="C5244" s="40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hidden="1" x14ac:dyDescent="0.25">
      <c r="A5245" s="25">
        <v>42448</v>
      </c>
      <c r="B5245" s="3">
        <v>0.64</v>
      </c>
      <c r="C5245" s="40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hidden="1" x14ac:dyDescent="0.25">
      <c r="A5246" s="25">
        <v>42449</v>
      </c>
      <c r="B5246" s="3">
        <v>0.64</v>
      </c>
      <c r="C5246" s="40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hidden="1" x14ac:dyDescent="0.25">
      <c r="A5247" s="25">
        <v>42450</v>
      </c>
      <c r="B5247" s="3">
        <v>0.64</v>
      </c>
      <c r="C5247" s="40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hidden="1" x14ac:dyDescent="0.25">
      <c r="A5248" s="25">
        <v>42451</v>
      </c>
      <c r="B5248" s="3">
        <v>0.64</v>
      </c>
      <c r="C5248" s="40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hidden="1" x14ac:dyDescent="0.25">
      <c r="A5249" s="25">
        <v>42452</v>
      </c>
      <c r="B5249" s="3">
        <v>0.64</v>
      </c>
      <c r="C5249" s="40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hidden="1" x14ac:dyDescent="0.25">
      <c r="A5250" s="25">
        <v>42453</v>
      </c>
      <c r="B5250" s="3">
        <v>0.64</v>
      </c>
      <c r="C5250" s="40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hidden="1" x14ac:dyDescent="0.25">
      <c r="A5251" s="25">
        <v>42454</v>
      </c>
      <c r="B5251" s="3">
        <v>0.64</v>
      </c>
      <c r="C5251" s="40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hidden="1" x14ac:dyDescent="0.25">
      <c r="A5252" s="25">
        <v>42455</v>
      </c>
      <c r="B5252" s="3">
        <v>0.64</v>
      </c>
      <c r="C5252" s="40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hidden="1" x14ac:dyDescent="0.25">
      <c r="A5253" s="25">
        <v>42456</v>
      </c>
      <c r="B5253" s="3">
        <v>0.61</v>
      </c>
      <c r="C5253" s="40"/>
      <c r="D5253" s="2">
        <v>1078.0999999999999</v>
      </c>
      <c r="E5253" s="2"/>
      <c r="F5253" s="3"/>
      <c r="G5253" s="2">
        <v>1094.914</v>
      </c>
      <c r="H5253" s="11">
        <v>1097.8</v>
      </c>
      <c r="I5253" s="35" t="s">
        <v>48</v>
      </c>
    </row>
    <row r="5254" spans="1:9" hidden="1" x14ac:dyDescent="0.25">
      <c r="A5254" s="25">
        <v>42457</v>
      </c>
      <c r="B5254" s="3">
        <v>0.61</v>
      </c>
      <c r="C5254" s="40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hidden="1" x14ac:dyDescent="0.25">
      <c r="A5255" s="25">
        <v>42458</v>
      </c>
      <c r="B5255" s="3">
        <v>0.61</v>
      </c>
      <c r="C5255" s="40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hidden="1" x14ac:dyDescent="0.25">
      <c r="A5256" s="25">
        <v>42459</v>
      </c>
      <c r="B5256" s="3">
        <v>0.61</v>
      </c>
      <c r="C5256" s="40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hidden="1" x14ac:dyDescent="0.25">
      <c r="A5257" s="25">
        <v>42460</v>
      </c>
      <c r="B5257" s="3">
        <v>0.61</v>
      </c>
      <c r="C5257" s="40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40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40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40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40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40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40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40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40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40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40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40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40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40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40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40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40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40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40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40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40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40">
        <f t="shared" ref="C5283:C5324" si="29">B5283-0.19+1077.09</f>
        <v>1077.1099999999999</v>
      </c>
      <c r="D5283" s="2">
        <v>1078.0999999999999</v>
      </c>
      <c r="E5283" s="45" t="s">
        <v>50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40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40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40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40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40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40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40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40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40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  <row r="5293" spans="1:9" x14ac:dyDescent="0.25">
      <c r="A5293" s="25">
        <v>42491</v>
      </c>
      <c r="B5293" s="3">
        <v>0.14000000000000001</v>
      </c>
      <c r="C5293" s="40">
        <f t="shared" si="29"/>
        <v>1077.04</v>
      </c>
      <c r="D5293" s="2">
        <v>1078.0999999999999</v>
      </c>
      <c r="E5293" s="2"/>
      <c r="F5293" s="3"/>
      <c r="G5293" s="2">
        <v>1094.914</v>
      </c>
      <c r="H5293" s="11">
        <v>1097.8</v>
      </c>
      <c r="I5293" s="21"/>
    </row>
    <row r="5294" spans="1:9" x14ac:dyDescent="0.25">
      <c r="A5294" s="25">
        <v>42492</v>
      </c>
      <c r="B5294" s="3">
        <v>0.25</v>
      </c>
      <c r="C5294" s="40">
        <f t="shared" si="29"/>
        <v>1077.1499999999999</v>
      </c>
      <c r="D5294" s="2">
        <v>1078.0999999999999</v>
      </c>
      <c r="E5294" s="2"/>
      <c r="F5294" s="3"/>
      <c r="G5294" s="2">
        <v>1094.914</v>
      </c>
      <c r="H5294" s="11">
        <v>1097.8</v>
      </c>
      <c r="I5294" s="21"/>
    </row>
    <row r="5295" spans="1:9" x14ac:dyDescent="0.25">
      <c r="A5295" s="25">
        <v>42493</v>
      </c>
      <c r="B5295" s="3">
        <v>0.21</v>
      </c>
      <c r="C5295" s="40">
        <f t="shared" si="29"/>
        <v>1077.1099999999999</v>
      </c>
      <c r="D5295" s="2">
        <v>1078.0999999999999</v>
      </c>
      <c r="E5295" s="2"/>
      <c r="F5295" s="3"/>
      <c r="G5295" s="2">
        <v>1094.914</v>
      </c>
      <c r="H5295" s="11">
        <v>1097.8</v>
      </c>
      <c r="I5295" s="21"/>
    </row>
    <row r="5296" spans="1:9" x14ac:dyDescent="0.25">
      <c r="A5296" s="25">
        <v>42494</v>
      </c>
      <c r="B5296" s="3">
        <v>0.16</v>
      </c>
      <c r="C5296" s="40">
        <f t="shared" si="29"/>
        <v>1077.06</v>
      </c>
      <c r="D5296" s="2">
        <v>1078.0999999999999</v>
      </c>
      <c r="E5296" s="2"/>
      <c r="F5296" s="3"/>
      <c r="G5296" s="2">
        <v>1094.914</v>
      </c>
      <c r="H5296" s="11">
        <v>1097.8</v>
      </c>
      <c r="I5296" s="21"/>
    </row>
    <row r="5297" spans="1:9" x14ac:dyDescent="0.25">
      <c r="A5297" s="25">
        <v>42495</v>
      </c>
      <c r="B5297" s="3">
        <v>0.19</v>
      </c>
      <c r="C5297" s="40">
        <f t="shared" si="29"/>
        <v>1077.0899999999999</v>
      </c>
      <c r="D5297" s="2">
        <v>1078.0999999999999</v>
      </c>
      <c r="E5297" s="2"/>
      <c r="F5297" s="3"/>
      <c r="G5297" s="2">
        <v>1094.914</v>
      </c>
      <c r="H5297" s="11">
        <v>1097.8</v>
      </c>
      <c r="I5297" s="21"/>
    </row>
    <row r="5298" spans="1:9" x14ac:dyDescent="0.25">
      <c r="A5298" s="25">
        <v>42496</v>
      </c>
      <c r="B5298" s="3">
        <v>0.2</v>
      </c>
      <c r="C5298" s="40">
        <f t="shared" si="29"/>
        <v>1077.0999999999999</v>
      </c>
      <c r="D5298" s="2">
        <v>1078.0999999999999</v>
      </c>
      <c r="E5298" s="2"/>
      <c r="F5298" s="3"/>
      <c r="G5298" s="2">
        <v>1094.914</v>
      </c>
      <c r="H5298" s="11">
        <v>1097.8</v>
      </c>
      <c r="I5298" s="21"/>
    </row>
    <row r="5299" spans="1:9" x14ac:dyDescent="0.25">
      <c r="A5299" s="25">
        <v>42497</v>
      </c>
      <c r="B5299" s="3">
        <v>0.22</v>
      </c>
      <c r="C5299" s="40">
        <f t="shared" si="29"/>
        <v>1077.1199999999999</v>
      </c>
      <c r="D5299" s="2">
        <v>1078.0999999999999</v>
      </c>
      <c r="E5299" s="2"/>
      <c r="F5299" s="3"/>
      <c r="G5299" s="2">
        <v>1094.914</v>
      </c>
      <c r="H5299" s="11">
        <v>1097.8</v>
      </c>
      <c r="I5299" s="21"/>
    </row>
    <row r="5300" spans="1:9" x14ac:dyDescent="0.25">
      <c r="A5300" s="25">
        <v>42498</v>
      </c>
      <c r="B5300" s="3">
        <v>0.21</v>
      </c>
      <c r="C5300" s="40">
        <f t="shared" si="29"/>
        <v>1077.1099999999999</v>
      </c>
      <c r="D5300" s="2">
        <v>1078.0999999999999</v>
      </c>
      <c r="E5300" s="2"/>
      <c r="F5300" s="3"/>
      <c r="G5300" s="2">
        <v>1094.914</v>
      </c>
      <c r="H5300" s="11">
        <v>1097.8</v>
      </c>
      <c r="I5300" s="21"/>
    </row>
    <row r="5301" spans="1:9" x14ac:dyDescent="0.25">
      <c r="A5301" s="25">
        <v>42499</v>
      </c>
      <c r="B5301" s="3">
        <v>0.21</v>
      </c>
      <c r="C5301" s="40">
        <f t="shared" si="29"/>
        <v>1077.1099999999999</v>
      </c>
      <c r="D5301" s="2">
        <v>1078.0999999999999</v>
      </c>
      <c r="E5301" s="2"/>
      <c r="F5301" s="3"/>
      <c r="G5301" s="2">
        <v>1094.914</v>
      </c>
      <c r="H5301" s="11">
        <v>1097.8</v>
      </c>
      <c r="I5301" s="21"/>
    </row>
    <row r="5302" spans="1:9" x14ac:dyDescent="0.25">
      <c r="A5302" s="25">
        <v>42500</v>
      </c>
      <c r="B5302" s="3">
        <v>0.25</v>
      </c>
      <c r="C5302" s="40">
        <f t="shared" si="29"/>
        <v>1077.1499999999999</v>
      </c>
      <c r="D5302" s="2">
        <v>1078.0999999999999</v>
      </c>
      <c r="E5302" s="2"/>
      <c r="F5302" s="3"/>
      <c r="G5302" s="2">
        <v>1094.914</v>
      </c>
      <c r="H5302" s="11">
        <v>1097.8</v>
      </c>
      <c r="I5302" s="21"/>
    </row>
    <row r="5303" spans="1:9" x14ac:dyDescent="0.25">
      <c r="A5303" s="25">
        <v>42501</v>
      </c>
      <c r="B5303" s="3">
        <v>0.21</v>
      </c>
      <c r="C5303" s="40">
        <f t="shared" si="29"/>
        <v>1077.1099999999999</v>
      </c>
      <c r="D5303" s="2">
        <v>1078.0999999999999</v>
      </c>
      <c r="E5303" s="2"/>
      <c r="F5303" s="3"/>
      <c r="G5303" s="2">
        <v>1094.914</v>
      </c>
      <c r="H5303" s="11">
        <v>1097.8</v>
      </c>
      <c r="I5303" s="21"/>
    </row>
    <row r="5304" spans="1:9" x14ac:dyDescent="0.25">
      <c r="A5304" s="25">
        <v>42502</v>
      </c>
      <c r="B5304" s="3">
        <v>0.19</v>
      </c>
      <c r="C5304" s="40">
        <f t="shared" si="29"/>
        <v>1077.0899999999999</v>
      </c>
      <c r="D5304" s="2">
        <v>1078.0999999999999</v>
      </c>
      <c r="E5304" s="2"/>
      <c r="F5304" s="3"/>
      <c r="G5304" s="2">
        <v>1094.914</v>
      </c>
      <c r="H5304" s="11">
        <v>1097.8</v>
      </c>
      <c r="I5304" s="21"/>
    </row>
    <row r="5305" spans="1:9" x14ac:dyDescent="0.25">
      <c r="A5305" s="25">
        <v>42503</v>
      </c>
      <c r="B5305" s="3">
        <v>0.19</v>
      </c>
      <c r="C5305" s="40">
        <f t="shared" si="29"/>
        <v>1077.0899999999999</v>
      </c>
      <c r="D5305" s="2">
        <v>1078.0999999999999</v>
      </c>
      <c r="E5305" s="2"/>
      <c r="F5305" s="3">
        <v>0.8</v>
      </c>
      <c r="G5305" s="2">
        <v>1094.914</v>
      </c>
      <c r="H5305" s="11">
        <v>1097.8</v>
      </c>
      <c r="I5305" s="21"/>
    </row>
    <row r="5306" spans="1:9" ht="45" x14ac:dyDescent="0.25">
      <c r="A5306" s="25">
        <v>42504</v>
      </c>
      <c r="B5306" s="3">
        <v>0.19</v>
      </c>
      <c r="C5306" s="40">
        <f t="shared" si="29"/>
        <v>1077.0899999999999</v>
      </c>
      <c r="D5306" s="2">
        <v>1078.0999999999999</v>
      </c>
      <c r="E5306" s="2"/>
      <c r="F5306" s="3">
        <v>0.82499999999999996</v>
      </c>
      <c r="G5306" s="2">
        <f>F5306-0.825+1095.424</f>
        <v>1095.424</v>
      </c>
      <c r="H5306" s="11">
        <v>1097.8</v>
      </c>
      <c r="I5306" s="35" t="s">
        <v>51</v>
      </c>
    </row>
    <row r="5307" spans="1:9" x14ac:dyDescent="0.25">
      <c r="A5307" s="25">
        <v>42505</v>
      </c>
      <c r="B5307" s="3">
        <v>0.22</v>
      </c>
      <c r="C5307" s="40">
        <f t="shared" si="29"/>
        <v>1077.1199999999999</v>
      </c>
      <c r="D5307" s="2">
        <v>1078.0999999999999</v>
      </c>
      <c r="E5307" s="2"/>
      <c r="F5307" s="3">
        <v>0.82</v>
      </c>
      <c r="G5307" s="2">
        <f>F5307-0.825+1095.424</f>
        <v>1095.4189999999999</v>
      </c>
      <c r="H5307" s="11">
        <v>1097.8</v>
      </c>
      <c r="I5307" s="21"/>
    </row>
    <row r="5308" spans="1:9" x14ac:dyDescent="0.25">
      <c r="A5308" s="25">
        <v>42506</v>
      </c>
      <c r="B5308" s="3">
        <v>0.22</v>
      </c>
      <c r="C5308" s="40">
        <f t="shared" si="29"/>
        <v>1077.1199999999999</v>
      </c>
      <c r="D5308" s="2">
        <v>1078.0999999999999</v>
      </c>
      <c r="E5308" s="2"/>
      <c r="F5308" s="3">
        <v>0.81</v>
      </c>
      <c r="G5308" s="2">
        <f>F5308-0.825+1095.424</f>
        <v>1095.4089999999999</v>
      </c>
      <c r="H5308" s="11">
        <v>1097.8</v>
      </c>
      <c r="I5308" s="21"/>
    </row>
    <row r="5309" spans="1:9" x14ac:dyDescent="0.25">
      <c r="A5309" s="25">
        <v>42507</v>
      </c>
      <c r="B5309" s="3">
        <v>0.31</v>
      </c>
      <c r="C5309" s="40">
        <f t="shared" si="29"/>
        <v>1077.2099999999998</v>
      </c>
      <c r="D5309" s="2">
        <v>1078.0999999999999</v>
      </c>
      <c r="E5309" s="2"/>
      <c r="F5309" s="3">
        <v>0.84499999999999997</v>
      </c>
      <c r="G5309" s="2">
        <f>F5309-0.825+1095.424</f>
        <v>1095.444</v>
      </c>
      <c r="H5309" s="11">
        <v>1097.8</v>
      </c>
      <c r="I5309" s="21"/>
    </row>
    <row r="5310" spans="1:9" x14ac:dyDescent="0.25">
      <c r="A5310" s="25">
        <v>42508</v>
      </c>
      <c r="B5310" s="3">
        <v>0.27</v>
      </c>
      <c r="C5310" s="40">
        <f t="shared" si="29"/>
        <v>1077.1699999999998</v>
      </c>
      <c r="D5310" s="2">
        <v>1078.0999999999999</v>
      </c>
      <c r="E5310" s="2"/>
      <c r="F5310" s="3">
        <v>0.83</v>
      </c>
      <c r="G5310" s="2">
        <f t="shared" ref="G5310:G5323" si="30">F5310-0.825+1095.424</f>
        <v>1095.4290000000001</v>
      </c>
      <c r="H5310" s="11">
        <v>1097.8</v>
      </c>
      <c r="I5310" s="21"/>
    </row>
    <row r="5311" spans="1:9" x14ac:dyDescent="0.25">
      <c r="A5311" s="25">
        <v>42509</v>
      </c>
      <c r="B5311" s="3">
        <v>0.22</v>
      </c>
      <c r="C5311" s="40">
        <f t="shared" si="29"/>
        <v>1077.1199999999999</v>
      </c>
      <c r="D5311" s="2">
        <v>1078.0999999999999</v>
      </c>
      <c r="E5311" s="2"/>
      <c r="F5311" s="3">
        <v>0.84</v>
      </c>
      <c r="G5311" s="2">
        <f t="shared" si="30"/>
        <v>1095.4390000000001</v>
      </c>
      <c r="H5311" s="11">
        <v>1097.8</v>
      </c>
      <c r="I5311" s="21"/>
    </row>
    <row r="5312" spans="1:9" x14ac:dyDescent="0.25">
      <c r="A5312" s="25">
        <v>42510</v>
      </c>
      <c r="B5312" s="3">
        <v>0.19</v>
      </c>
      <c r="C5312" s="40">
        <f t="shared" si="29"/>
        <v>1077.0899999999999</v>
      </c>
      <c r="D5312" s="2">
        <v>1078.0999999999999</v>
      </c>
      <c r="E5312" s="2"/>
      <c r="F5312" s="3">
        <v>0.84</v>
      </c>
      <c r="G5312" s="2">
        <f t="shared" si="30"/>
        <v>1095.4390000000001</v>
      </c>
      <c r="H5312" s="11">
        <v>1097.8</v>
      </c>
      <c r="I5312" s="21"/>
    </row>
    <row r="5313" spans="1:9" x14ac:dyDescent="0.25">
      <c r="A5313" s="25">
        <v>42511</v>
      </c>
      <c r="B5313" s="3">
        <v>0.27</v>
      </c>
      <c r="C5313" s="40">
        <f t="shared" si="29"/>
        <v>1077.1699999999998</v>
      </c>
      <c r="D5313" s="2">
        <v>1078.0999999999999</v>
      </c>
      <c r="E5313" s="2"/>
      <c r="F5313" s="3">
        <v>0.83</v>
      </c>
      <c r="G5313" s="2">
        <f t="shared" si="30"/>
        <v>1095.4290000000001</v>
      </c>
      <c r="H5313" s="11">
        <v>1097.8</v>
      </c>
      <c r="I5313" s="21"/>
    </row>
    <row r="5314" spans="1:9" x14ac:dyDescent="0.25">
      <c r="A5314" s="25">
        <v>42512</v>
      </c>
      <c r="B5314" s="3">
        <v>0.18</v>
      </c>
      <c r="C5314" s="40">
        <f t="shared" si="29"/>
        <v>1077.08</v>
      </c>
      <c r="D5314" s="2">
        <v>1078.0999999999999</v>
      </c>
      <c r="E5314" s="2"/>
      <c r="F5314" s="3">
        <v>0.82</v>
      </c>
      <c r="G5314" s="2">
        <f t="shared" si="30"/>
        <v>1095.4189999999999</v>
      </c>
      <c r="H5314" s="11">
        <v>1097.8</v>
      </c>
      <c r="I5314" s="21"/>
    </row>
    <row r="5315" spans="1:9" x14ac:dyDescent="0.25">
      <c r="A5315" s="25">
        <v>42513</v>
      </c>
      <c r="B5315" s="3">
        <v>0.15</v>
      </c>
      <c r="C5315" s="40">
        <f t="shared" si="29"/>
        <v>1077.05</v>
      </c>
      <c r="D5315" s="2">
        <v>1078.0999999999999</v>
      </c>
      <c r="E5315" s="2"/>
      <c r="F5315" s="3">
        <v>0.84</v>
      </c>
      <c r="G5315" s="2">
        <f t="shared" si="30"/>
        <v>1095.4390000000001</v>
      </c>
      <c r="H5315" s="11">
        <v>1097.8</v>
      </c>
      <c r="I5315" s="21"/>
    </row>
    <row r="5316" spans="1:9" x14ac:dyDescent="0.25">
      <c r="A5316" s="25">
        <v>42514</v>
      </c>
      <c r="B5316" s="3">
        <v>0.13</v>
      </c>
      <c r="C5316" s="40">
        <f t="shared" si="29"/>
        <v>1077.03</v>
      </c>
      <c r="D5316" s="2">
        <v>1078.0999999999999</v>
      </c>
      <c r="E5316" s="2"/>
      <c r="F5316" s="3">
        <v>0.84</v>
      </c>
      <c r="G5316" s="2">
        <f t="shared" si="30"/>
        <v>1095.4390000000001</v>
      </c>
      <c r="H5316" s="11">
        <v>1097.8</v>
      </c>
      <c r="I5316" s="21"/>
    </row>
    <row r="5317" spans="1:9" x14ac:dyDescent="0.25">
      <c r="A5317" s="25">
        <v>42515</v>
      </c>
      <c r="B5317" s="3">
        <v>0.17</v>
      </c>
      <c r="C5317" s="40">
        <f t="shared" si="29"/>
        <v>1077.07</v>
      </c>
      <c r="D5317" s="2">
        <v>1078.0999999999999</v>
      </c>
      <c r="E5317" s="2"/>
      <c r="F5317" s="3">
        <v>0.85</v>
      </c>
      <c r="G5317" s="2">
        <f t="shared" si="30"/>
        <v>1095.4490000000001</v>
      </c>
      <c r="H5317" s="11">
        <v>1097.8</v>
      </c>
      <c r="I5317" s="21"/>
    </row>
    <row r="5318" spans="1:9" x14ac:dyDescent="0.25">
      <c r="A5318" s="25">
        <v>42516</v>
      </c>
      <c r="B5318" s="3">
        <v>0.22</v>
      </c>
      <c r="C5318" s="40">
        <f t="shared" si="29"/>
        <v>1077.1199999999999</v>
      </c>
      <c r="D5318" s="2">
        <v>1078.0999999999999</v>
      </c>
      <c r="E5318" s="2"/>
      <c r="F5318" s="3">
        <v>0.84</v>
      </c>
      <c r="G5318" s="2">
        <f t="shared" si="30"/>
        <v>1095.4390000000001</v>
      </c>
      <c r="H5318" s="11">
        <v>1097.8</v>
      </c>
      <c r="I5318" s="21"/>
    </row>
    <row r="5319" spans="1:9" x14ac:dyDescent="0.25">
      <c r="A5319" s="25">
        <v>42517</v>
      </c>
      <c r="B5319" s="3">
        <v>0.24</v>
      </c>
      <c r="C5319" s="40">
        <f t="shared" si="29"/>
        <v>1077.1399999999999</v>
      </c>
      <c r="D5319" s="2">
        <v>1078.0999999999999</v>
      </c>
      <c r="E5319" s="2"/>
      <c r="F5319" s="3">
        <v>0.84</v>
      </c>
      <c r="G5319" s="2">
        <f t="shared" si="30"/>
        <v>1095.4390000000001</v>
      </c>
      <c r="H5319" s="11">
        <v>1097.8</v>
      </c>
      <c r="I5319" s="21"/>
    </row>
    <row r="5320" spans="1:9" x14ac:dyDescent="0.25">
      <c r="A5320" s="25">
        <v>42518</v>
      </c>
      <c r="B5320" s="3">
        <v>0.25</v>
      </c>
      <c r="C5320" s="40">
        <f t="shared" si="29"/>
        <v>1077.1499999999999</v>
      </c>
      <c r="D5320" s="2">
        <v>1078.0999999999999</v>
      </c>
      <c r="E5320" s="2"/>
      <c r="F5320" s="3">
        <v>0.82</v>
      </c>
      <c r="G5320" s="2">
        <f t="shared" si="30"/>
        <v>1095.4189999999999</v>
      </c>
      <c r="H5320" s="11">
        <v>1097.8</v>
      </c>
      <c r="I5320" s="21"/>
    </row>
    <row r="5321" spans="1:9" x14ac:dyDescent="0.25">
      <c r="A5321" s="25">
        <v>42519</v>
      </c>
      <c r="B5321" s="3">
        <v>0.2</v>
      </c>
      <c r="C5321" s="40">
        <f t="shared" si="29"/>
        <v>1077.0999999999999</v>
      </c>
      <c r="D5321" s="2">
        <v>1078.0999999999999</v>
      </c>
      <c r="E5321" s="2"/>
      <c r="F5321" s="3">
        <v>0.82</v>
      </c>
      <c r="G5321" s="2">
        <f t="shared" si="30"/>
        <v>1095.4189999999999</v>
      </c>
      <c r="H5321" s="11">
        <v>1097.8</v>
      </c>
      <c r="I5321" s="21"/>
    </row>
    <row r="5322" spans="1:9" x14ac:dyDescent="0.25">
      <c r="A5322" s="25">
        <v>42520</v>
      </c>
      <c r="B5322" s="3">
        <v>0.23</v>
      </c>
      <c r="C5322" s="40">
        <f t="shared" si="29"/>
        <v>1077.1299999999999</v>
      </c>
      <c r="D5322" s="2">
        <v>1078.0999999999999</v>
      </c>
      <c r="E5322" s="2"/>
      <c r="F5322" s="3">
        <v>0.81</v>
      </c>
      <c r="G5322" s="2">
        <f t="shared" si="30"/>
        <v>1095.4089999999999</v>
      </c>
      <c r="H5322" s="11">
        <v>1097.8</v>
      </c>
      <c r="I5322" s="21"/>
    </row>
    <row r="5323" spans="1:9" x14ac:dyDescent="0.25">
      <c r="A5323" s="25">
        <v>42521</v>
      </c>
      <c r="B5323" s="3">
        <v>0.23</v>
      </c>
      <c r="C5323" s="40">
        <f t="shared" si="29"/>
        <v>1077.1299999999999</v>
      </c>
      <c r="D5323" s="2">
        <v>1078.0999999999999</v>
      </c>
      <c r="E5323" s="2"/>
      <c r="F5323" s="3">
        <v>0.81</v>
      </c>
      <c r="G5323" s="2">
        <f t="shared" si="30"/>
        <v>1095.4089999999999</v>
      </c>
      <c r="H5323" s="11">
        <v>1097.8</v>
      </c>
      <c r="I5323" s="21"/>
    </row>
    <row r="5324" spans="1:9" x14ac:dyDescent="0.25">
      <c r="A5324" s="25">
        <v>42523</v>
      </c>
      <c r="B5324" s="3">
        <v>0.23</v>
      </c>
      <c r="C5324" s="40">
        <f t="shared" si="29"/>
        <v>1077.1299999999999</v>
      </c>
      <c r="D5324" s="2">
        <v>1078.0999999999999</v>
      </c>
      <c r="E5324" s="2"/>
      <c r="F5324" s="3">
        <v>0.81</v>
      </c>
      <c r="G5324" s="2">
        <f t="shared" ref="G5324" si="31">F5324-0.825+1095.424</f>
        <v>1095.4089999999999</v>
      </c>
      <c r="H5324" s="11">
        <v>1097.8</v>
      </c>
      <c r="I5324" s="21"/>
    </row>
    <row r="5325" spans="1:9" hidden="1" x14ac:dyDescent="0.25">
      <c r="A5325" s="25"/>
      <c r="B5325" s="3"/>
      <c r="C5325" s="2"/>
      <c r="D5325" s="2"/>
      <c r="E5325" s="2"/>
      <c r="F5325" s="3"/>
      <c r="G5325" s="2"/>
      <c r="H5325" s="31"/>
      <c r="I5325" s="21"/>
    </row>
    <row r="5326" spans="1:9" hidden="1" x14ac:dyDescent="0.25">
      <c r="A5326" s="25"/>
      <c r="B5326" s="3"/>
      <c r="C5326" s="2"/>
      <c r="D5326" s="2"/>
      <c r="E5326" s="2"/>
      <c r="F5326" s="3"/>
      <c r="G5326" s="2"/>
      <c r="H5326" s="31"/>
      <c r="I5326" s="21"/>
    </row>
    <row r="5327" spans="1:9" hidden="1" x14ac:dyDescent="0.25">
      <c r="A5327" s="25"/>
      <c r="B5327" s="3"/>
      <c r="C5327" s="2"/>
      <c r="D5327" s="2"/>
      <c r="E5327" s="2"/>
      <c r="F5327" s="3"/>
      <c r="G5327" s="2"/>
      <c r="H5327" s="31"/>
      <c r="I5327" s="21"/>
    </row>
    <row r="5328" spans="1:9" hidden="1" x14ac:dyDescent="0.25">
      <c r="A5328" s="25"/>
      <c r="B5328" s="3"/>
      <c r="C5328" s="2"/>
      <c r="D5328" s="2"/>
      <c r="E5328" s="2"/>
      <c r="F5328" s="3"/>
      <c r="G5328" s="2"/>
      <c r="H5328" s="31"/>
      <c r="I5328" s="21"/>
    </row>
    <row r="5329" spans="1:9" hidden="1" x14ac:dyDescent="0.25">
      <c r="A5329" s="25"/>
      <c r="B5329" s="3"/>
      <c r="C5329" s="2"/>
      <c r="D5329" s="2"/>
      <c r="E5329" s="2"/>
      <c r="F5329" s="3"/>
      <c r="G5329" s="2"/>
      <c r="H5329" s="31"/>
      <c r="I5329" s="21"/>
    </row>
    <row r="5330" spans="1:9" hidden="1" x14ac:dyDescent="0.25">
      <c r="A5330" s="25"/>
      <c r="B5330" s="3"/>
      <c r="C5330" s="2"/>
      <c r="D5330" s="2"/>
      <c r="E5330" s="2"/>
      <c r="F5330" s="3"/>
      <c r="G5330" s="2"/>
      <c r="H5330" s="31"/>
      <c r="I5330" s="21"/>
    </row>
    <row r="5331" spans="1:9" hidden="1" x14ac:dyDescent="0.25">
      <c r="A5331" s="25"/>
      <c r="B5331" s="3"/>
      <c r="C5331" s="2"/>
      <c r="D5331" s="2"/>
      <c r="E5331" s="2"/>
      <c r="F5331" s="3"/>
      <c r="G5331" s="2"/>
      <c r="H5331" s="31"/>
      <c r="I5331" s="21"/>
    </row>
    <row r="5332" spans="1:9" hidden="1" x14ac:dyDescent="0.25">
      <c r="A5332" s="25"/>
      <c r="B5332" s="3"/>
      <c r="C5332" s="2"/>
      <c r="D5332" s="2"/>
      <c r="E5332" s="2"/>
      <c r="F5332" s="3"/>
      <c r="G5332" s="2"/>
      <c r="H5332" s="31"/>
      <c r="I5332" s="21"/>
    </row>
    <row r="5333" spans="1:9" hidden="1" x14ac:dyDescent="0.25">
      <c r="A5333" s="25"/>
      <c r="B5333" s="3"/>
      <c r="C5333" s="2"/>
      <c r="D5333" s="2"/>
      <c r="E5333" s="2"/>
      <c r="F5333" s="3"/>
      <c r="G5333" s="2"/>
      <c r="H5333" s="31"/>
      <c r="I5333" s="21"/>
    </row>
    <row r="5334" spans="1:9" hidden="1" x14ac:dyDescent="0.25">
      <c r="A5334" s="25"/>
      <c r="B5334" s="3"/>
      <c r="C5334" s="2"/>
      <c r="D5334" s="2"/>
      <c r="E5334" s="2"/>
      <c r="F5334" s="3"/>
      <c r="G5334" s="2"/>
      <c r="H5334" s="31"/>
      <c r="I5334" s="21"/>
    </row>
    <row r="5335" spans="1:9" hidden="1" x14ac:dyDescent="0.25">
      <c r="A5335" s="25"/>
      <c r="B5335" s="3"/>
      <c r="C5335" s="2"/>
      <c r="D5335" s="2"/>
      <c r="E5335" s="2"/>
      <c r="F5335" s="3"/>
      <c r="G5335" s="2"/>
      <c r="H5335" s="31"/>
      <c r="I5335" s="21"/>
    </row>
    <row r="5336" spans="1:9" hidden="1" x14ac:dyDescent="0.25">
      <c r="A5336" s="25"/>
      <c r="B5336" s="3"/>
      <c r="C5336" s="2"/>
      <c r="D5336" s="2"/>
      <c r="E5336" s="2"/>
      <c r="F5336" s="3"/>
      <c r="G5336" s="2"/>
      <c r="H5336" s="31"/>
      <c r="I5336" s="21"/>
    </row>
    <row r="5337" spans="1:9" hidden="1" x14ac:dyDescent="0.25">
      <c r="A5337" s="25"/>
      <c r="B5337" s="3"/>
      <c r="C5337" s="2"/>
      <c r="D5337" s="2"/>
      <c r="E5337" s="2"/>
      <c r="F5337" s="3"/>
      <c r="G5337" s="2"/>
      <c r="H5337" s="31"/>
      <c r="I5337" s="21"/>
    </row>
    <row r="5338" spans="1:9" hidden="1" x14ac:dyDescent="0.25">
      <c r="A5338" s="25"/>
      <c r="B5338" s="3"/>
      <c r="C5338" s="2"/>
      <c r="D5338" s="2"/>
      <c r="E5338" s="2"/>
      <c r="F5338" s="3"/>
      <c r="G5338" s="2"/>
      <c r="H5338" s="31"/>
      <c r="I5338" s="21"/>
    </row>
    <row r="5339" spans="1:9" hidden="1" x14ac:dyDescent="0.25">
      <c r="A5339" s="25"/>
      <c r="B5339" s="3"/>
      <c r="C5339" s="2"/>
      <c r="D5339" s="2"/>
      <c r="E5339" s="2"/>
      <c r="F5339" s="3"/>
      <c r="G5339" s="2"/>
      <c r="H5339" s="31"/>
      <c r="I5339" s="21"/>
    </row>
    <row r="5340" spans="1:9" hidden="1" x14ac:dyDescent="0.25">
      <c r="A5340" s="25"/>
      <c r="B5340" s="3"/>
      <c r="C5340" s="2"/>
      <c r="D5340" s="2"/>
      <c r="E5340" s="2"/>
      <c r="F5340" s="3"/>
      <c r="G5340" s="2"/>
      <c r="H5340" s="31"/>
      <c r="I5340" s="21"/>
    </row>
    <row r="5341" spans="1:9" hidden="1" x14ac:dyDescent="0.25">
      <c r="A5341" s="25"/>
      <c r="B5341" s="3"/>
      <c r="C5341" s="2"/>
      <c r="D5341" s="2"/>
      <c r="E5341" s="2"/>
      <c r="F5341" s="3"/>
      <c r="G5341" s="2"/>
      <c r="H5341" s="31"/>
      <c r="I5341" s="21"/>
    </row>
    <row r="5342" spans="1:9" hidden="1" x14ac:dyDescent="0.25">
      <c r="A5342" s="25"/>
      <c r="B5342" s="3"/>
      <c r="C5342" s="2"/>
      <c r="D5342" s="2"/>
      <c r="E5342" s="2"/>
      <c r="F5342" s="3"/>
      <c r="G5342" s="2"/>
      <c r="H5342" s="31"/>
      <c r="I5342" s="21"/>
    </row>
    <row r="5343" spans="1:9" hidden="1" x14ac:dyDescent="0.25">
      <c r="A5343" s="25"/>
      <c r="B5343" s="3"/>
      <c r="C5343" s="2"/>
      <c r="D5343" s="2"/>
      <c r="E5343" s="2"/>
      <c r="F5343" s="3"/>
      <c r="G5343" s="2"/>
      <c r="H5343" s="31"/>
      <c r="I5343" s="21"/>
    </row>
    <row r="5344" spans="1:9" hidden="1" x14ac:dyDescent="0.25">
      <c r="A5344" s="25"/>
      <c r="B5344" s="3"/>
      <c r="C5344" s="2"/>
      <c r="D5344" s="2"/>
      <c r="E5344" s="2"/>
      <c r="F5344" s="3"/>
      <c r="G5344" s="2"/>
      <c r="H5344" s="31"/>
      <c r="I5344" s="21"/>
    </row>
    <row r="5345" spans="1:9" hidden="1" x14ac:dyDescent="0.25">
      <c r="A5345" s="25"/>
      <c r="B5345" s="3"/>
      <c r="C5345" s="2"/>
      <c r="D5345" s="2"/>
      <c r="E5345" s="2"/>
      <c r="F5345" s="3"/>
      <c r="G5345" s="2"/>
      <c r="H5345" s="31"/>
      <c r="I5345" s="21"/>
    </row>
    <row r="5346" spans="1:9" hidden="1" x14ac:dyDescent="0.25">
      <c r="A5346" s="25"/>
      <c r="B5346" s="3"/>
      <c r="C5346" s="2"/>
      <c r="D5346" s="2"/>
      <c r="E5346" s="2"/>
      <c r="F5346" s="3"/>
      <c r="G5346" s="2"/>
      <c r="H5346" s="31"/>
      <c r="I5346" s="21"/>
    </row>
    <row r="5347" spans="1:9" hidden="1" x14ac:dyDescent="0.25">
      <c r="A5347" s="25"/>
      <c r="B5347" s="3"/>
      <c r="C5347" s="2"/>
      <c r="D5347" s="2"/>
      <c r="E5347" s="2"/>
      <c r="F5347" s="3"/>
      <c r="G5347" s="2"/>
      <c r="H5347" s="31"/>
      <c r="I5347" s="21"/>
    </row>
    <row r="5348" spans="1:9" hidden="1" x14ac:dyDescent="0.25">
      <c r="A5348" s="25"/>
      <c r="B5348" s="3"/>
      <c r="C5348" s="2"/>
      <c r="D5348" s="2"/>
      <c r="E5348" s="2"/>
      <c r="F5348" s="3"/>
      <c r="G5348" s="2"/>
      <c r="H5348" s="31"/>
      <c r="I5348" s="21"/>
    </row>
    <row r="5349" spans="1:9" hidden="1" x14ac:dyDescent="0.25">
      <c r="A5349" s="32"/>
      <c r="B5349" s="33"/>
      <c r="C5349" s="12"/>
      <c r="D5349" s="12"/>
      <c r="E5349" s="12"/>
      <c r="F5349" s="33"/>
      <c r="G5349" s="12"/>
      <c r="H5349" s="34"/>
      <c r="I5349" s="21"/>
    </row>
    <row r="5350" spans="1:9" x14ac:dyDescent="0.25">
      <c r="A5350" s="37">
        <v>42522</v>
      </c>
      <c r="B5350" s="3">
        <v>0.24</v>
      </c>
      <c r="C5350" s="40">
        <f t="shared" ref="C5350:C5379" si="32">B5350-0.19+1077.09</f>
        <v>1077.1399999999999</v>
      </c>
      <c r="D5350" s="2">
        <v>1078.0999999999999</v>
      </c>
      <c r="E5350" s="2"/>
      <c r="F5350" s="3">
        <v>0.81</v>
      </c>
      <c r="G5350" s="2">
        <f t="shared" ref="G5350:G5377" si="33">F5350-0.825+1095.424</f>
        <v>1095.4089999999999</v>
      </c>
      <c r="H5350" s="11">
        <v>1097.8</v>
      </c>
      <c r="I5350" s="21"/>
    </row>
    <row r="5351" spans="1:9" x14ac:dyDescent="0.25">
      <c r="A5351" s="37">
        <v>42523</v>
      </c>
      <c r="B5351" s="3">
        <v>0.23</v>
      </c>
      <c r="C5351" s="40">
        <f t="shared" si="32"/>
        <v>1077.1299999999999</v>
      </c>
      <c r="D5351" s="2">
        <v>1078.0999999999999</v>
      </c>
      <c r="E5351" s="2"/>
      <c r="F5351" s="3">
        <v>0.8</v>
      </c>
      <c r="G5351" s="2">
        <f t="shared" si="33"/>
        <v>1095.3989999999999</v>
      </c>
      <c r="H5351" s="11">
        <v>1097.8</v>
      </c>
      <c r="I5351" s="21"/>
    </row>
    <row r="5352" spans="1:9" x14ac:dyDescent="0.25">
      <c r="A5352" s="37">
        <v>42524</v>
      </c>
      <c r="B5352" s="3">
        <v>0.23</v>
      </c>
      <c r="C5352" s="40">
        <f t="shared" si="32"/>
        <v>1077.1299999999999</v>
      </c>
      <c r="D5352" s="2">
        <v>1078.0999999999999</v>
      </c>
      <c r="E5352" s="2"/>
      <c r="F5352" s="3">
        <v>0.8</v>
      </c>
      <c r="G5352" s="2">
        <f t="shared" si="33"/>
        <v>1095.3989999999999</v>
      </c>
      <c r="H5352" s="11">
        <v>1097.8</v>
      </c>
      <c r="I5352" s="21"/>
    </row>
    <row r="5353" spans="1:9" x14ac:dyDescent="0.25">
      <c r="A5353" s="25">
        <v>42525</v>
      </c>
      <c r="B5353" s="3">
        <v>0.24</v>
      </c>
      <c r="C5353" s="40">
        <f t="shared" si="32"/>
        <v>1077.1399999999999</v>
      </c>
      <c r="D5353" s="2">
        <v>1078.0999999999999</v>
      </c>
      <c r="E5353" s="2"/>
      <c r="F5353" s="3">
        <v>0.8</v>
      </c>
      <c r="G5353" s="2">
        <f t="shared" si="33"/>
        <v>1095.3989999999999</v>
      </c>
      <c r="H5353" s="11">
        <v>1097.8</v>
      </c>
      <c r="I5353" s="21"/>
    </row>
    <row r="5354" spans="1:9" x14ac:dyDescent="0.25">
      <c r="A5354" s="25">
        <v>42526</v>
      </c>
      <c r="B5354" s="3">
        <v>0.25</v>
      </c>
      <c r="C5354" s="40">
        <f t="shared" si="32"/>
        <v>1077.1499999999999</v>
      </c>
      <c r="D5354" s="2">
        <v>1078.0999999999999</v>
      </c>
      <c r="E5354" s="2"/>
      <c r="F5354" s="3">
        <v>0.8</v>
      </c>
      <c r="G5354" s="2">
        <f t="shared" si="33"/>
        <v>1095.3989999999999</v>
      </c>
      <c r="H5354" s="11">
        <v>1097.8</v>
      </c>
      <c r="I5354" s="21"/>
    </row>
    <row r="5355" spans="1:9" x14ac:dyDescent="0.25">
      <c r="A5355" s="25">
        <v>42527</v>
      </c>
      <c r="B5355" s="3">
        <v>0.26</v>
      </c>
      <c r="C5355" s="40">
        <f t="shared" si="32"/>
        <v>1077.1599999999999</v>
      </c>
      <c r="D5355" s="2">
        <v>1078.0999999999999</v>
      </c>
      <c r="E5355" s="2"/>
      <c r="F5355" s="3">
        <v>0.79</v>
      </c>
      <c r="G5355" s="2">
        <f t="shared" si="33"/>
        <v>1095.3889999999999</v>
      </c>
      <c r="H5355" s="11">
        <v>1097.8</v>
      </c>
      <c r="I5355" s="21"/>
    </row>
    <row r="5356" spans="1:9" x14ac:dyDescent="0.25">
      <c r="A5356" s="25">
        <v>42528</v>
      </c>
      <c r="B5356" s="3">
        <v>0.26</v>
      </c>
      <c r="C5356" s="40">
        <f t="shared" si="32"/>
        <v>1077.1599999999999</v>
      </c>
      <c r="D5356" s="2">
        <v>1078.0999999999999</v>
      </c>
      <c r="E5356" s="2"/>
      <c r="F5356" s="3">
        <v>0.8</v>
      </c>
      <c r="G5356" s="2">
        <f t="shared" si="33"/>
        <v>1095.3989999999999</v>
      </c>
      <c r="H5356" s="11">
        <v>1097.8</v>
      </c>
      <c r="I5356" s="21"/>
    </row>
    <row r="5357" spans="1:9" x14ac:dyDescent="0.25">
      <c r="A5357" s="25">
        <v>42529</v>
      </c>
      <c r="B5357" s="3">
        <v>0.18</v>
      </c>
      <c r="C5357" s="40">
        <f t="shared" si="32"/>
        <v>1077.08</v>
      </c>
      <c r="D5357" s="2">
        <v>1078.0999999999999</v>
      </c>
      <c r="E5357" s="2"/>
      <c r="F5357" s="3">
        <v>0.8</v>
      </c>
      <c r="G5357" s="2">
        <f t="shared" si="33"/>
        <v>1095.3989999999999</v>
      </c>
      <c r="H5357" s="11">
        <v>1097.8</v>
      </c>
      <c r="I5357" s="21"/>
    </row>
    <row r="5358" spans="1:9" x14ac:dyDescent="0.25">
      <c r="A5358" s="25">
        <v>42530</v>
      </c>
      <c r="B5358" s="3">
        <v>0.18</v>
      </c>
      <c r="C5358" s="40">
        <f t="shared" si="32"/>
        <v>1077.08</v>
      </c>
      <c r="D5358" s="2">
        <v>1078.0999999999999</v>
      </c>
      <c r="E5358" s="2"/>
      <c r="F5358" s="3">
        <v>0.79</v>
      </c>
      <c r="G5358" s="2">
        <f t="shared" si="33"/>
        <v>1095.3889999999999</v>
      </c>
      <c r="H5358" s="11">
        <v>1097.8</v>
      </c>
      <c r="I5358" s="21"/>
    </row>
    <row r="5359" spans="1:9" x14ac:dyDescent="0.25">
      <c r="A5359" s="25">
        <v>42531</v>
      </c>
      <c r="B5359" s="3">
        <v>0.18</v>
      </c>
      <c r="C5359" s="40">
        <f t="shared" si="32"/>
        <v>1077.08</v>
      </c>
      <c r="D5359" s="2">
        <v>1078.0999999999999</v>
      </c>
      <c r="E5359" s="2"/>
      <c r="F5359" s="3">
        <v>0.79</v>
      </c>
      <c r="G5359" s="2">
        <f t="shared" si="33"/>
        <v>1095.3889999999999</v>
      </c>
      <c r="H5359" s="11">
        <v>1097.8</v>
      </c>
      <c r="I5359" s="21"/>
    </row>
    <row r="5360" spans="1:9" x14ac:dyDescent="0.25">
      <c r="A5360" s="25">
        <v>42532</v>
      </c>
      <c r="B5360" s="3">
        <v>0.18</v>
      </c>
      <c r="C5360" s="40">
        <f t="shared" si="32"/>
        <v>1077.08</v>
      </c>
      <c r="D5360" s="2">
        <v>1078.0999999999999</v>
      </c>
      <c r="E5360" s="2"/>
      <c r="F5360" s="3">
        <v>0.78</v>
      </c>
      <c r="G5360" s="2">
        <f t="shared" si="33"/>
        <v>1095.3789999999999</v>
      </c>
      <c r="H5360" s="11">
        <v>1097.8</v>
      </c>
      <c r="I5360" s="21"/>
    </row>
    <row r="5361" spans="1:9" x14ac:dyDescent="0.25">
      <c r="A5361" s="25">
        <v>42533</v>
      </c>
      <c r="B5361" s="3">
        <v>0.2</v>
      </c>
      <c r="C5361" s="40">
        <f t="shared" si="32"/>
        <v>1077.0999999999999</v>
      </c>
      <c r="D5361" s="2">
        <v>1078.0999999999999</v>
      </c>
      <c r="E5361" s="2"/>
      <c r="F5361" s="3">
        <v>0.76</v>
      </c>
      <c r="G5361" s="2">
        <f t="shared" si="33"/>
        <v>1095.3589999999999</v>
      </c>
      <c r="H5361" s="11">
        <v>1097.8</v>
      </c>
      <c r="I5361" s="21"/>
    </row>
    <row r="5362" spans="1:9" x14ac:dyDescent="0.25">
      <c r="A5362" s="25">
        <v>42534</v>
      </c>
      <c r="B5362" s="3">
        <v>0.23</v>
      </c>
      <c r="C5362" s="40">
        <f t="shared" si="32"/>
        <v>1077.1299999999999</v>
      </c>
      <c r="D5362" s="2">
        <v>1078.0999999999999</v>
      </c>
      <c r="E5362" s="2"/>
      <c r="F5362" s="3">
        <v>0.76</v>
      </c>
      <c r="G5362" s="2">
        <f t="shared" si="33"/>
        <v>1095.3589999999999</v>
      </c>
      <c r="H5362" s="11">
        <v>1097.8</v>
      </c>
      <c r="I5362" s="21"/>
    </row>
    <row r="5363" spans="1:9" x14ac:dyDescent="0.25">
      <c r="A5363" s="25">
        <v>42535</v>
      </c>
      <c r="B5363" s="3">
        <v>0.2</v>
      </c>
      <c r="C5363" s="40">
        <f t="shared" si="32"/>
        <v>1077.0999999999999</v>
      </c>
      <c r="D5363" s="2">
        <v>1078.0999999999999</v>
      </c>
      <c r="E5363" s="2"/>
      <c r="F5363" s="3">
        <v>0.76</v>
      </c>
      <c r="G5363" s="2">
        <f t="shared" si="33"/>
        <v>1095.3589999999999</v>
      </c>
      <c r="H5363" s="11">
        <v>1097.8</v>
      </c>
      <c r="I5363" s="21"/>
    </row>
    <row r="5364" spans="1:9" x14ac:dyDescent="0.25">
      <c r="A5364" s="25">
        <v>42536</v>
      </c>
      <c r="B5364" s="3">
        <v>0.22</v>
      </c>
      <c r="C5364" s="40">
        <f t="shared" si="32"/>
        <v>1077.1199999999999</v>
      </c>
      <c r="D5364" s="2">
        <v>1078.0999999999999</v>
      </c>
      <c r="E5364" s="2"/>
      <c r="F5364" s="3">
        <v>0.76</v>
      </c>
      <c r="G5364" s="2">
        <f t="shared" si="33"/>
        <v>1095.3589999999999</v>
      </c>
      <c r="H5364" s="11">
        <v>1097.8</v>
      </c>
      <c r="I5364" s="21"/>
    </row>
    <row r="5365" spans="1:9" x14ac:dyDescent="0.25">
      <c r="A5365" s="25">
        <v>42537</v>
      </c>
      <c r="B5365" s="3">
        <v>0.25</v>
      </c>
      <c r="C5365" s="40">
        <f t="shared" si="32"/>
        <v>1077.1499999999999</v>
      </c>
      <c r="D5365" s="2">
        <v>1078.0999999999999</v>
      </c>
      <c r="E5365" s="2"/>
      <c r="F5365" s="3">
        <v>0.755</v>
      </c>
      <c r="G5365" s="2">
        <f t="shared" si="33"/>
        <v>1095.354</v>
      </c>
      <c r="H5365" s="11">
        <v>1097.8</v>
      </c>
      <c r="I5365" s="21"/>
    </row>
    <row r="5366" spans="1:9" x14ac:dyDescent="0.25">
      <c r="A5366" s="25">
        <v>42538</v>
      </c>
      <c r="B5366" s="3">
        <v>0.25</v>
      </c>
      <c r="C5366" s="40">
        <f t="shared" si="32"/>
        <v>1077.1499999999999</v>
      </c>
      <c r="D5366" s="2">
        <v>1078.0999999999999</v>
      </c>
      <c r="E5366" s="2"/>
      <c r="F5366" s="3">
        <v>0.75</v>
      </c>
      <c r="G5366" s="2">
        <f t="shared" si="33"/>
        <v>1095.3489999999999</v>
      </c>
      <c r="H5366" s="11">
        <v>1097.8</v>
      </c>
      <c r="I5366" s="21"/>
    </row>
    <row r="5367" spans="1:9" x14ac:dyDescent="0.25">
      <c r="A5367" s="25">
        <v>42539</v>
      </c>
      <c r="B5367" s="3">
        <v>0.23</v>
      </c>
      <c r="C5367" s="40">
        <f t="shared" si="32"/>
        <v>1077.1299999999999</v>
      </c>
      <c r="D5367" s="2">
        <v>1078.0999999999999</v>
      </c>
      <c r="E5367" s="2"/>
      <c r="F5367" s="3">
        <v>0.75</v>
      </c>
      <c r="G5367" s="2">
        <f t="shared" si="33"/>
        <v>1095.3489999999999</v>
      </c>
      <c r="H5367" s="11">
        <v>1097.8</v>
      </c>
      <c r="I5367" s="21"/>
    </row>
    <row r="5368" spans="1:9" x14ac:dyDescent="0.25">
      <c r="A5368" s="25">
        <v>42540</v>
      </c>
      <c r="B5368" s="3">
        <v>0.21</v>
      </c>
      <c r="C5368" s="40">
        <f t="shared" si="32"/>
        <v>1077.1099999999999</v>
      </c>
      <c r="D5368" s="2">
        <v>1078.0999999999999</v>
      </c>
      <c r="E5368" s="2"/>
      <c r="F5368" s="3">
        <v>0.74</v>
      </c>
      <c r="G5368" s="2">
        <f t="shared" si="33"/>
        <v>1095.3389999999999</v>
      </c>
      <c r="H5368" s="11">
        <v>1097.8</v>
      </c>
      <c r="I5368" s="21"/>
    </row>
    <row r="5369" spans="1:9" x14ac:dyDescent="0.25">
      <c r="A5369" s="25">
        <v>42541</v>
      </c>
      <c r="B5369" s="3">
        <v>0.22</v>
      </c>
      <c r="C5369" s="40">
        <f t="shared" si="32"/>
        <v>1077.1199999999999</v>
      </c>
      <c r="D5369" s="2">
        <v>1078.0999999999999</v>
      </c>
      <c r="E5369" s="2"/>
      <c r="F5369" s="3">
        <v>0.72</v>
      </c>
      <c r="G5369" s="2">
        <f t="shared" si="33"/>
        <v>1095.319</v>
      </c>
      <c r="H5369" s="11">
        <v>1097.8</v>
      </c>
      <c r="I5369" s="21"/>
    </row>
    <row r="5370" spans="1:9" x14ac:dyDescent="0.25">
      <c r="A5370" s="25">
        <v>42542</v>
      </c>
      <c r="B5370" s="3">
        <v>0.21</v>
      </c>
      <c r="C5370" s="40">
        <f t="shared" si="32"/>
        <v>1077.1099999999999</v>
      </c>
      <c r="D5370" s="2">
        <v>1078.0999999999999</v>
      </c>
      <c r="E5370" s="2"/>
      <c r="F5370" s="3">
        <v>0.72</v>
      </c>
      <c r="G5370" s="2">
        <f t="shared" si="33"/>
        <v>1095.319</v>
      </c>
      <c r="H5370" s="11">
        <v>1097.8</v>
      </c>
      <c r="I5370" s="21"/>
    </row>
    <row r="5371" spans="1:9" x14ac:dyDescent="0.25">
      <c r="A5371" s="25">
        <v>42543</v>
      </c>
      <c r="B5371" s="3">
        <v>0.21</v>
      </c>
      <c r="C5371" s="40">
        <f t="shared" si="32"/>
        <v>1077.1099999999999</v>
      </c>
      <c r="D5371" s="2">
        <v>1078.0999999999999</v>
      </c>
      <c r="E5371" s="2"/>
      <c r="F5371" s="3">
        <v>0.72</v>
      </c>
      <c r="G5371" s="2">
        <f t="shared" si="33"/>
        <v>1095.319</v>
      </c>
      <c r="H5371" s="11">
        <v>1097.8</v>
      </c>
      <c r="I5371" s="21"/>
    </row>
    <row r="5372" spans="1:9" x14ac:dyDescent="0.25">
      <c r="A5372" s="25">
        <v>42544</v>
      </c>
      <c r="B5372" s="3">
        <v>0.21</v>
      </c>
      <c r="C5372" s="40">
        <f t="shared" si="32"/>
        <v>1077.1099999999999</v>
      </c>
      <c r="D5372" s="2">
        <v>1078.0999999999999</v>
      </c>
      <c r="E5372" s="2"/>
      <c r="F5372" s="3">
        <v>0.72</v>
      </c>
      <c r="G5372" s="2">
        <f t="shared" si="33"/>
        <v>1095.319</v>
      </c>
      <c r="H5372" s="11">
        <v>1097.8</v>
      </c>
      <c r="I5372" s="21"/>
    </row>
    <row r="5373" spans="1:9" x14ac:dyDescent="0.25">
      <c r="A5373" s="25">
        <v>42545</v>
      </c>
      <c r="B5373" s="3">
        <v>0.23</v>
      </c>
      <c r="C5373" s="40">
        <f t="shared" si="32"/>
        <v>1077.1299999999999</v>
      </c>
      <c r="D5373" s="2">
        <v>1078.0999999999999</v>
      </c>
      <c r="E5373" s="2"/>
      <c r="F5373" s="3">
        <v>0.71</v>
      </c>
      <c r="G5373" s="2">
        <f t="shared" si="33"/>
        <v>1095.309</v>
      </c>
      <c r="H5373" s="11">
        <v>1097.8</v>
      </c>
      <c r="I5373" s="21"/>
    </row>
    <row r="5374" spans="1:9" x14ac:dyDescent="0.25">
      <c r="A5374" s="25">
        <v>42546</v>
      </c>
      <c r="B5374" s="3">
        <v>0.25</v>
      </c>
      <c r="C5374" s="40">
        <f t="shared" si="32"/>
        <v>1077.1499999999999</v>
      </c>
      <c r="D5374" s="2">
        <v>1078.0999999999999</v>
      </c>
      <c r="E5374" s="2"/>
      <c r="F5374" s="3">
        <v>0.7</v>
      </c>
      <c r="G5374" s="2">
        <f t="shared" si="33"/>
        <v>1095.299</v>
      </c>
      <c r="H5374" s="11">
        <v>1097.8</v>
      </c>
      <c r="I5374" s="21"/>
    </row>
    <row r="5375" spans="1:9" x14ac:dyDescent="0.25">
      <c r="A5375" s="25">
        <v>42547</v>
      </c>
      <c r="B5375" s="3">
        <v>0.27</v>
      </c>
      <c r="C5375" s="40">
        <f t="shared" si="32"/>
        <v>1077.1699999999998</v>
      </c>
      <c r="D5375" s="2">
        <v>1078.0999999999999</v>
      </c>
      <c r="E5375" s="2"/>
      <c r="F5375" s="3">
        <v>0.68</v>
      </c>
      <c r="G5375" s="2">
        <f t="shared" si="33"/>
        <v>1095.279</v>
      </c>
      <c r="H5375" s="11">
        <v>1097.8</v>
      </c>
      <c r="I5375" s="21"/>
    </row>
    <row r="5376" spans="1:9" x14ac:dyDescent="0.25">
      <c r="A5376" s="25">
        <v>42548</v>
      </c>
      <c r="B5376" s="3">
        <v>0.24</v>
      </c>
      <c r="C5376" s="40">
        <f t="shared" si="32"/>
        <v>1077.1399999999999</v>
      </c>
      <c r="D5376" s="2">
        <v>1078.0999999999999</v>
      </c>
      <c r="E5376" s="2"/>
      <c r="F5376" s="3">
        <v>0.68</v>
      </c>
      <c r="G5376" s="2">
        <f t="shared" si="33"/>
        <v>1095.279</v>
      </c>
      <c r="H5376" s="11">
        <v>1097.8</v>
      </c>
      <c r="I5376" s="21"/>
    </row>
    <row r="5377" spans="1:9" x14ac:dyDescent="0.25">
      <c r="A5377" s="25">
        <v>42549</v>
      </c>
      <c r="B5377" s="3">
        <v>0.2</v>
      </c>
      <c r="C5377" s="40">
        <f t="shared" si="32"/>
        <v>1077.0999999999999</v>
      </c>
      <c r="D5377" s="2">
        <v>1078.0999999999999</v>
      </c>
      <c r="E5377" s="2"/>
      <c r="F5377" s="3">
        <v>0.65</v>
      </c>
      <c r="G5377" s="2">
        <f t="shared" si="33"/>
        <v>1095.249</v>
      </c>
      <c r="H5377" s="11">
        <v>1097.8</v>
      </c>
      <c r="I5377" s="21"/>
    </row>
    <row r="5378" spans="1:9" ht="30" x14ac:dyDescent="0.25">
      <c r="A5378" s="25">
        <v>42550</v>
      </c>
      <c r="B5378" s="3">
        <v>0.24</v>
      </c>
      <c r="C5378" s="40">
        <f t="shared" si="32"/>
        <v>1077.1399999999999</v>
      </c>
      <c r="D5378" s="2">
        <v>1078.0999999999999</v>
      </c>
      <c r="E5378" s="2"/>
      <c r="F5378" s="3"/>
      <c r="G5378" s="2">
        <v>1095.154</v>
      </c>
      <c r="H5378" s="11">
        <v>1097.8</v>
      </c>
      <c r="I5378" s="21" t="s">
        <v>52</v>
      </c>
    </row>
    <row r="5379" spans="1:9" x14ac:dyDescent="0.25">
      <c r="A5379" s="25">
        <v>42551</v>
      </c>
      <c r="B5379" s="3">
        <v>0.25</v>
      </c>
      <c r="C5379" s="40">
        <f t="shared" si="32"/>
        <v>1077.1499999999999</v>
      </c>
      <c r="D5379" s="2">
        <v>1078.0999999999999</v>
      </c>
      <c r="E5379" s="2"/>
      <c r="F5379" s="3"/>
      <c r="G5379" s="2">
        <v>1095.154</v>
      </c>
      <c r="H5379" s="11">
        <v>1097.8</v>
      </c>
      <c r="I5379" s="21"/>
    </row>
    <row r="5380" spans="1:9" hidden="1" x14ac:dyDescent="0.25">
      <c r="A5380" s="25"/>
      <c r="B5380" s="3"/>
      <c r="C5380" s="2"/>
      <c r="D5380" s="2"/>
      <c r="E5380" s="2"/>
      <c r="F5380" s="3"/>
      <c r="G5380" s="2"/>
      <c r="H5380" s="31"/>
      <c r="I5380" s="21"/>
    </row>
    <row r="5381" spans="1:9" hidden="1" x14ac:dyDescent="0.25">
      <c r="A5381" s="25"/>
      <c r="B5381" s="3"/>
      <c r="C5381" s="2"/>
      <c r="D5381" s="2"/>
      <c r="E5381" s="2"/>
      <c r="F5381" s="3"/>
      <c r="G5381" s="2"/>
      <c r="H5381" s="31"/>
      <c r="I5381" s="21"/>
    </row>
    <row r="5382" spans="1:9" hidden="1" x14ac:dyDescent="0.25">
      <c r="A5382" s="25"/>
      <c r="B5382" s="3"/>
      <c r="C5382" s="2"/>
      <c r="D5382" s="2"/>
      <c r="E5382" s="2"/>
      <c r="F5382" s="3"/>
      <c r="G5382" s="2"/>
      <c r="H5382" s="31"/>
      <c r="I5382" s="21"/>
    </row>
    <row r="5383" spans="1:9" hidden="1" x14ac:dyDescent="0.25">
      <c r="A5383" s="25"/>
      <c r="B5383" s="3"/>
      <c r="C5383" s="2"/>
      <c r="D5383" s="2"/>
      <c r="E5383" s="2"/>
      <c r="F5383" s="3"/>
      <c r="G5383" s="2"/>
      <c r="H5383" s="31"/>
      <c r="I5383" s="21"/>
    </row>
    <row r="5384" spans="1:9" hidden="1" x14ac:dyDescent="0.25">
      <c r="A5384" s="25"/>
      <c r="B5384" s="3"/>
      <c r="C5384" s="2"/>
      <c r="D5384" s="2"/>
      <c r="E5384" s="2"/>
      <c r="F5384" s="3"/>
      <c r="G5384" s="2"/>
      <c r="H5384" s="31"/>
      <c r="I5384" s="21"/>
    </row>
    <row r="5385" spans="1:9" hidden="1" x14ac:dyDescent="0.25">
      <c r="A5385" s="25"/>
      <c r="B5385" s="3"/>
      <c r="C5385" s="2"/>
      <c r="D5385" s="2"/>
      <c r="E5385" s="2"/>
      <c r="F5385" s="3"/>
      <c r="G5385" s="2"/>
      <c r="H5385" s="31"/>
      <c r="I5385" s="21"/>
    </row>
    <row r="5386" spans="1:9" hidden="1" x14ac:dyDescent="0.25">
      <c r="A5386" s="25"/>
      <c r="B5386" s="3"/>
      <c r="C5386" s="2"/>
      <c r="D5386" s="2"/>
      <c r="E5386" s="2"/>
      <c r="F5386" s="3"/>
      <c r="G5386" s="2"/>
      <c r="H5386" s="31"/>
      <c r="I5386" s="21"/>
    </row>
    <row r="5387" spans="1:9" hidden="1" x14ac:dyDescent="0.25">
      <c r="A5387" s="25"/>
      <c r="B5387" s="3"/>
      <c r="C5387" s="2"/>
      <c r="D5387" s="2"/>
      <c r="E5387" s="2"/>
      <c r="F5387" s="3"/>
      <c r="G5387" s="2"/>
      <c r="H5387" s="31"/>
      <c r="I5387" s="21"/>
    </row>
    <row r="5388" spans="1:9" hidden="1" x14ac:dyDescent="0.25">
      <c r="A5388" s="25"/>
      <c r="B5388" s="3"/>
      <c r="C5388" s="2"/>
      <c r="D5388" s="2"/>
      <c r="E5388" s="2"/>
      <c r="F5388" s="3"/>
      <c r="G5388" s="2"/>
      <c r="H5388" s="31"/>
      <c r="I5388" s="21"/>
    </row>
    <row r="5389" spans="1:9" hidden="1" x14ac:dyDescent="0.25">
      <c r="A5389" s="25"/>
      <c r="B5389" s="3"/>
      <c r="C5389" s="2"/>
      <c r="D5389" s="2"/>
      <c r="E5389" s="2"/>
      <c r="F5389" s="3"/>
      <c r="G5389" s="2"/>
      <c r="H5389" s="31"/>
      <c r="I5389" s="21"/>
    </row>
    <row r="5390" spans="1:9" hidden="1" x14ac:dyDescent="0.25">
      <c r="A5390" s="25"/>
      <c r="B5390" s="3"/>
      <c r="C5390" s="2"/>
      <c r="D5390" s="2"/>
      <c r="E5390" s="2"/>
      <c r="F5390" s="3"/>
      <c r="G5390" s="2"/>
      <c r="H5390" s="31"/>
      <c r="I5390" s="21"/>
    </row>
    <row r="5391" spans="1:9" hidden="1" x14ac:dyDescent="0.25">
      <c r="A5391" s="25"/>
      <c r="B5391" s="3"/>
      <c r="C5391" s="2"/>
      <c r="D5391" s="2"/>
      <c r="E5391" s="2"/>
      <c r="F5391" s="3"/>
      <c r="G5391" s="2"/>
      <c r="H5391" s="31"/>
      <c r="I5391" s="21"/>
    </row>
    <row r="5392" spans="1:9" hidden="1" x14ac:dyDescent="0.25">
      <c r="A5392" s="25"/>
      <c r="B5392" s="3"/>
      <c r="C5392" s="2"/>
      <c r="D5392" s="2"/>
      <c r="E5392" s="2"/>
      <c r="F5392" s="3"/>
      <c r="G5392" s="2"/>
      <c r="H5392" s="31"/>
      <c r="I5392" s="21"/>
    </row>
    <row r="5393" spans="1:9" hidden="1" x14ac:dyDescent="0.25">
      <c r="A5393" s="25"/>
      <c r="B5393" s="3"/>
      <c r="C5393" s="2"/>
      <c r="D5393" s="2"/>
      <c r="E5393" s="2"/>
      <c r="F5393" s="3"/>
      <c r="G5393" s="2"/>
      <c r="H5393" s="31"/>
      <c r="I5393" s="21"/>
    </row>
    <row r="5394" spans="1:9" hidden="1" x14ac:dyDescent="0.25">
      <c r="A5394" s="25"/>
      <c r="B5394" s="3"/>
      <c r="C5394" s="2"/>
      <c r="D5394" s="2"/>
      <c r="E5394" s="2"/>
      <c r="F5394" s="3"/>
      <c r="G5394" s="2"/>
      <c r="H5394" s="31"/>
      <c r="I5394" s="21"/>
    </row>
    <row r="5395" spans="1:9" hidden="1" x14ac:dyDescent="0.25">
      <c r="A5395" s="25"/>
      <c r="B5395" s="3"/>
      <c r="C5395" s="2"/>
      <c r="D5395" s="2"/>
      <c r="E5395" s="2"/>
      <c r="F5395" s="3"/>
      <c r="G5395" s="2"/>
      <c r="H5395" s="31"/>
      <c r="I5395" s="21"/>
    </row>
    <row r="5396" spans="1:9" hidden="1" x14ac:dyDescent="0.25">
      <c r="A5396" s="32"/>
      <c r="B5396" s="33"/>
      <c r="C5396" s="12"/>
      <c r="D5396" s="12"/>
      <c r="E5396" s="12"/>
      <c r="F5396" s="33"/>
      <c r="G5396" s="12"/>
      <c r="H5396" s="34"/>
      <c r="I5396" s="21"/>
    </row>
    <row r="5397" spans="1:9" hidden="1" x14ac:dyDescent="0.25">
      <c r="A5397" s="25"/>
      <c r="B5397" s="3"/>
      <c r="C5397" s="2"/>
      <c r="D5397" s="2"/>
      <c r="E5397" s="2"/>
      <c r="F5397" s="3"/>
      <c r="G5397" s="2"/>
      <c r="H5397" s="31"/>
      <c r="I5397" s="21"/>
    </row>
    <row r="5398" spans="1:9" hidden="1" x14ac:dyDescent="0.25">
      <c r="A5398" s="25"/>
      <c r="B5398" s="3"/>
      <c r="C5398" s="2"/>
      <c r="D5398" s="2"/>
      <c r="E5398" s="2"/>
      <c r="F5398" s="3"/>
      <c r="G5398" s="2"/>
      <c r="H5398" s="31"/>
      <c r="I5398" s="21"/>
    </row>
    <row r="5399" spans="1:9" hidden="1" x14ac:dyDescent="0.25">
      <c r="A5399" s="25"/>
      <c r="B5399" s="3"/>
      <c r="C5399" s="2"/>
      <c r="D5399" s="2"/>
      <c r="E5399" s="2"/>
      <c r="F5399" s="3"/>
      <c r="G5399" s="2"/>
      <c r="H5399" s="31"/>
      <c r="I5399" s="21"/>
    </row>
    <row r="5400" spans="1:9" hidden="1" x14ac:dyDescent="0.25">
      <c r="A5400" s="25"/>
      <c r="B5400" s="3"/>
      <c r="C5400" s="2"/>
      <c r="D5400" s="2"/>
      <c r="E5400" s="2"/>
      <c r="F5400" s="3"/>
      <c r="G5400" s="2"/>
      <c r="H5400" s="31"/>
      <c r="I5400" s="21"/>
    </row>
    <row r="5401" spans="1:9" hidden="1" x14ac:dyDescent="0.25">
      <c r="A5401" s="25"/>
      <c r="B5401" s="3"/>
      <c r="C5401" s="2"/>
      <c r="D5401" s="2"/>
      <c r="E5401" s="2"/>
      <c r="F5401" s="3"/>
      <c r="G5401" s="2"/>
      <c r="H5401" s="31"/>
      <c r="I5401" s="21"/>
    </row>
    <row r="5402" spans="1:9" hidden="1" x14ac:dyDescent="0.25">
      <c r="A5402" s="25"/>
      <c r="B5402" s="3"/>
      <c r="C5402" s="2"/>
      <c r="D5402" s="2"/>
      <c r="E5402" s="2"/>
      <c r="F5402" s="3"/>
      <c r="G5402" s="2"/>
      <c r="H5402" s="31"/>
      <c r="I5402" s="21"/>
    </row>
    <row r="5403" spans="1:9" hidden="1" x14ac:dyDescent="0.25">
      <c r="A5403" s="25"/>
      <c r="B5403" s="3"/>
      <c r="C5403" s="2"/>
      <c r="D5403" s="2"/>
      <c r="E5403" s="2"/>
      <c r="F5403" s="3"/>
      <c r="G5403" s="2"/>
      <c r="H5403" s="31"/>
      <c r="I5403" s="21"/>
    </row>
    <row r="5404" spans="1:9" hidden="1" x14ac:dyDescent="0.25">
      <c r="A5404" s="25"/>
      <c r="B5404" s="3"/>
      <c r="C5404" s="2"/>
      <c r="D5404" s="2"/>
      <c r="E5404" s="2"/>
      <c r="F5404" s="3"/>
      <c r="G5404" s="2"/>
      <c r="H5404" s="31"/>
      <c r="I5404" s="21"/>
    </row>
    <row r="5405" spans="1:9" hidden="1" x14ac:dyDescent="0.25">
      <c r="A5405" s="25"/>
      <c r="B5405" s="3"/>
      <c r="C5405" s="2"/>
      <c r="D5405" s="2"/>
      <c r="E5405" s="2"/>
      <c r="F5405" s="3"/>
      <c r="G5405" s="2"/>
      <c r="H5405" s="31"/>
      <c r="I5405" s="21"/>
    </row>
    <row r="5406" spans="1:9" hidden="1" x14ac:dyDescent="0.25">
      <c r="A5406" s="25"/>
      <c r="B5406" s="3"/>
      <c r="C5406" s="2"/>
      <c r="D5406" s="2"/>
      <c r="E5406" s="2"/>
      <c r="F5406" s="3"/>
      <c r="G5406" s="2"/>
      <c r="H5406" s="31"/>
      <c r="I5406" s="21"/>
    </row>
    <row r="5407" spans="1:9" hidden="1" x14ac:dyDescent="0.25">
      <c r="A5407" s="25"/>
      <c r="B5407" s="3"/>
      <c r="C5407" s="2"/>
      <c r="D5407" s="2"/>
      <c r="E5407" s="2"/>
      <c r="F5407" s="3"/>
      <c r="G5407" s="2"/>
      <c r="H5407" s="31"/>
      <c r="I5407" s="21"/>
    </row>
    <row r="5408" spans="1:9" hidden="1" x14ac:dyDescent="0.25">
      <c r="A5408" s="25"/>
      <c r="B5408" s="3"/>
      <c r="C5408" s="2"/>
      <c r="D5408" s="2"/>
      <c r="E5408" s="2"/>
      <c r="F5408" s="3"/>
      <c r="G5408" s="2"/>
      <c r="H5408" s="31"/>
      <c r="I5408" s="21"/>
    </row>
    <row r="5409" spans="1:9" hidden="1" x14ac:dyDescent="0.25">
      <c r="A5409" s="25"/>
      <c r="B5409" s="3"/>
      <c r="C5409" s="2"/>
      <c r="D5409" s="2"/>
      <c r="E5409" s="2"/>
      <c r="F5409" s="3"/>
      <c r="G5409" s="2"/>
      <c r="H5409" s="31"/>
      <c r="I5409" s="21"/>
    </row>
    <row r="5410" spans="1:9" hidden="1" x14ac:dyDescent="0.25">
      <c r="A5410" s="25"/>
      <c r="B5410" s="3"/>
      <c r="C5410" s="2"/>
      <c r="D5410" s="2"/>
      <c r="E5410" s="2"/>
      <c r="F5410" s="3"/>
      <c r="G5410" s="2"/>
      <c r="H5410" s="31"/>
      <c r="I5410" s="21"/>
    </row>
    <row r="5411" spans="1:9" hidden="1" x14ac:dyDescent="0.25">
      <c r="A5411" s="25"/>
      <c r="B5411" s="3"/>
      <c r="C5411" s="2"/>
      <c r="D5411" s="2"/>
      <c r="E5411" s="2"/>
      <c r="F5411" s="3"/>
      <c r="G5411" s="2"/>
      <c r="H5411" s="31"/>
      <c r="I5411" s="21"/>
    </row>
    <row r="5412" spans="1:9" hidden="1" x14ac:dyDescent="0.25">
      <c r="A5412" s="25"/>
      <c r="B5412" s="3"/>
      <c r="C5412" s="2"/>
      <c r="D5412" s="2"/>
      <c r="E5412" s="2"/>
      <c r="F5412" s="3"/>
      <c r="G5412" s="2"/>
      <c r="H5412" s="31"/>
      <c r="I5412" s="21"/>
    </row>
    <row r="5413" spans="1:9" hidden="1" x14ac:dyDescent="0.25">
      <c r="A5413" s="25"/>
      <c r="B5413" s="3"/>
      <c r="C5413" s="2"/>
      <c r="D5413" s="2"/>
      <c r="E5413" s="2"/>
      <c r="F5413" s="3"/>
      <c r="G5413" s="2"/>
      <c r="H5413" s="31"/>
      <c r="I5413" s="21"/>
    </row>
    <row r="5414" spans="1:9" hidden="1" x14ac:dyDescent="0.25">
      <c r="A5414" s="25"/>
      <c r="B5414" s="3"/>
      <c r="C5414" s="2"/>
      <c r="D5414" s="2"/>
      <c r="E5414" s="2"/>
      <c r="F5414" s="3"/>
      <c r="G5414" s="2"/>
      <c r="H5414" s="31"/>
      <c r="I5414" s="21"/>
    </row>
    <row r="5415" spans="1:9" hidden="1" x14ac:dyDescent="0.25">
      <c r="A5415" s="25"/>
      <c r="B5415" s="3"/>
      <c r="C5415" s="2"/>
      <c r="D5415" s="2"/>
      <c r="E5415" s="2"/>
      <c r="F5415" s="3"/>
      <c r="G5415" s="2"/>
      <c r="H5415" s="31"/>
      <c r="I5415" s="21"/>
    </row>
    <row r="5416" spans="1:9" hidden="1" x14ac:dyDescent="0.25">
      <c r="A5416" s="25"/>
      <c r="B5416" s="3"/>
      <c r="C5416" s="2"/>
      <c r="D5416" s="2"/>
      <c r="E5416" s="2"/>
      <c r="F5416" s="3"/>
      <c r="G5416" s="2"/>
      <c r="H5416" s="31"/>
      <c r="I5416" s="21"/>
    </row>
    <row r="5417" spans="1:9" hidden="1" x14ac:dyDescent="0.25">
      <c r="A5417" s="25"/>
      <c r="B5417" s="3"/>
      <c r="C5417" s="2"/>
      <c r="D5417" s="2"/>
      <c r="E5417" s="2"/>
      <c r="F5417" s="3"/>
      <c r="G5417" s="2"/>
      <c r="H5417" s="31"/>
      <c r="I5417" s="21"/>
    </row>
    <row r="5418" spans="1:9" hidden="1" x14ac:dyDescent="0.25">
      <c r="A5418" s="32"/>
      <c r="B5418" s="33"/>
      <c r="C5418" s="12"/>
      <c r="D5418" s="12"/>
      <c r="E5418" s="12"/>
      <c r="F5418" s="33"/>
      <c r="G5418" s="12"/>
      <c r="H5418" s="34"/>
      <c r="I5418" s="21"/>
    </row>
    <row r="5419" spans="1:9" hidden="1" x14ac:dyDescent="0.25">
      <c r="A5419" s="25"/>
      <c r="B5419" s="3"/>
      <c r="C5419" s="2"/>
      <c r="D5419" s="2"/>
      <c r="E5419" s="2"/>
      <c r="F5419" s="3"/>
      <c r="G5419" s="2"/>
      <c r="H5419" s="31"/>
      <c r="I5419" s="21"/>
    </row>
    <row r="5420" spans="1:9" hidden="1" x14ac:dyDescent="0.25">
      <c r="A5420" s="25"/>
      <c r="B5420" s="3"/>
      <c r="C5420" s="2"/>
      <c r="D5420" s="2"/>
      <c r="E5420" s="2"/>
      <c r="F5420" s="3"/>
      <c r="G5420" s="2"/>
      <c r="H5420" s="31"/>
      <c r="I5420" s="21"/>
    </row>
    <row r="5421" spans="1:9" hidden="1" x14ac:dyDescent="0.25">
      <c r="A5421" s="25"/>
      <c r="B5421" s="3"/>
      <c r="C5421" s="2"/>
      <c r="D5421" s="2"/>
      <c r="E5421" s="2"/>
      <c r="F5421" s="3"/>
      <c r="G5421" s="2"/>
      <c r="H5421" s="31"/>
      <c r="I5421" s="21"/>
    </row>
    <row r="5422" spans="1:9" hidden="1" x14ac:dyDescent="0.25">
      <c r="A5422" s="25"/>
      <c r="B5422" s="3"/>
      <c r="C5422" s="2"/>
      <c r="D5422" s="2"/>
      <c r="E5422" s="2"/>
      <c r="F5422" s="3"/>
      <c r="G5422" s="2"/>
      <c r="H5422" s="31"/>
      <c r="I5422" s="21"/>
    </row>
    <row r="5423" spans="1:9" hidden="1" x14ac:dyDescent="0.25">
      <c r="A5423" s="25"/>
      <c r="B5423" s="3"/>
      <c r="C5423" s="2"/>
      <c r="D5423" s="2"/>
      <c r="E5423" s="2"/>
      <c r="F5423" s="3"/>
      <c r="G5423" s="2"/>
      <c r="H5423" s="31"/>
      <c r="I5423" s="21"/>
    </row>
    <row r="5424" spans="1:9" hidden="1" x14ac:dyDescent="0.25">
      <c r="A5424" s="25"/>
      <c r="B5424" s="3"/>
      <c r="C5424" s="2"/>
      <c r="D5424" s="2"/>
      <c r="E5424" s="2"/>
      <c r="F5424" s="3"/>
      <c r="G5424" s="2"/>
      <c r="H5424" s="31"/>
      <c r="I5424" s="21"/>
    </row>
    <row r="5425" spans="1:9" hidden="1" x14ac:dyDescent="0.25">
      <c r="A5425" s="25"/>
      <c r="B5425" s="3"/>
      <c r="C5425" s="2"/>
      <c r="D5425" s="2"/>
      <c r="E5425" s="2"/>
      <c r="F5425" s="3"/>
      <c r="G5425" s="2"/>
      <c r="H5425" s="31"/>
      <c r="I5425" s="21"/>
    </row>
    <row r="5426" spans="1:9" hidden="1" x14ac:dyDescent="0.25">
      <c r="A5426" s="25"/>
      <c r="B5426" s="3"/>
      <c r="C5426" s="2"/>
      <c r="D5426" s="2"/>
      <c r="E5426" s="2"/>
      <c r="F5426" s="3"/>
      <c r="G5426" s="2"/>
      <c r="H5426" s="31"/>
      <c r="I5426" s="21"/>
    </row>
    <row r="5427" spans="1:9" hidden="1" x14ac:dyDescent="0.25">
      <c r="A5427" s="25"/>
      <c r="B5427" s="3"/>
      <c r="C5427" s="2"/>
      <c r="D5427" s="2"/>
      <c r="E5427" s="2"/>
      <c r="F5427" s="3"/>
      <c r="G5427" s="2"/>
      <c r="H5427" s="31"/>
      <c r="I5427" s="21"/>
    </row>
    <row r="5428" spans="1:9" hidden="1" x14ac:dyDescent="0.25">
      <c r="A5428" s="25"/>
      <c r="B5428" s="3"/>
      <c r="C5428" s="2"/>
      <c r="D5428" s="2"/>
      <c r="E5428" s="2"/>
      <c r="F5428" s="3"/>
      <c r="G5428" s="2"/>
      <c r="H5428" s="31"/>
      <c r="I5428" s="21"/>
    </row>
    <row r="5429" spans="1:9" hidden="1" x14ac:dyDescent="0.25">
      <c r="A5429" s="25"/>
      <c r="B5429" s="3"/>
      <c r="C5429" s="2"/>
      <c r="D5429" s="2"/>
      <c r="E5429" s="2"/>
      <c r="F5429" s="3"/>
      <c r="G5429" s="2"/>
      <c r="H5429" s="31"/>
      <c r="I5429" s="21"/>
    </row>
    <row r="5430" spans="1:9" hidden="1" x14ac:dyDescent="0.25">
      <c r="A5430" s="25"/>
      <c r="B5430" s="3"/>
      <c r="C5430" s="2"/>
      <c r="D5430" s="2"/>
      <c r="E5430" s="2"/>
      <c r="F5430" s="3"/>
      <c r="G5430" s="2"/>
      <c r="H5430" s="31"/>
      <c r="I5430" s="21"/>
    </row>
    <row r="5431" spans="1:9" hidden="1" x14ac:dyDescent="0.25">
      <c r="A5431" s="25"/>
      <c r="B5431" s="3"/>
      <c r="C5431" s="2"/>
      <c r="D5431" s="2"/>
      <c r="E5431" s="2"/>
      <c r="F5431" s="3"/>
      <c r="G5431" s="2"/>
      <c r="H5431" s="31"/>
      <c r="I5431" s="21"/>
    </row>
    <row r="5432" spans="1:9" hidden="1" x14ac:dyDescent="0.25">
      <c r="A5432" s="25"/>
      <c r="B5432" s="3"/>
      <c r="C5432" s="2"/>
      <c r="D5432" s="2"/>
      <c r="E5432" s="2"/>
      <c r="F5432" s="3"/>
      <c r="G5432" s="2"/>
      <c r="H5432" s="31"/>
      <c r="I5432" s="21"/>
    </row>
    <row r="5433" spans="1:9" hidden="1" x14ac:dyDescent="0.25">
      <c r="A5433" s="25"/>
      <c r="B5433" s="3"/>
      <c r="C5433" s="2"/>
      <c r="D5433" s="2"/>
      <c r="E5433" s="2"/>
      <c r="F5433" s="3"/>
      <c r="G5433" s="2"/>
      <c r="H5433" s="31"/>
      <c r="I5433" s="21"/>
    </row>
    <row r="5434" spans="1:9" hidden="1" x14ac:dyDescent="0.25">
      <c r="A5434" s="25"/>
      <c r="B5434" s="3"/>
      <c r="C5434" s="2"/>
      <c r="D5434" s="2"/>
      <c r="E5434" s="2"/>
      <c r="F5434" s="3"/>
      <c r="G5434" s="2"/>
      <c r="H5434" s="31"/>
      <c r="I5434" s="21"/>
    </row>
    <row r="5435" spans="1:9" hidden="1" x14ac:dyDescent="0.25">
      <c r="A5435" s="25"/>
      <c r="B5435" s="3"/>
      <c r="C5435" s="2"/>
      <c r="D5435" s="2"/>
      <c r="E5435" s="2"/>
      <c r="F5435" s="3"/>
      <c r="G5435" s="2"/>
      <c r="H5435" s="31"/>
      <c r="I5435" s="21"/>
    </row>
    <row r="5436" spans="1:9" hidden="1" x14ac:dyDescent="0.25">
      <c r="A5436" s="25"/>
      <c r="B5436" s="3"/>
      <c r="C5436" s="2"/>
      <c r="D5436" s="2"/>
      <c r="E5436" s="2"/>
      <c r="F5436" s="3"/>
      <c r="G5436" s="2"/>
      <c r="H5436" s="31"/>
      <c r="I5436" s="21"/>
    </row>
    <row r="5437" spans="1:9" hidden="1" x14ac:dyDescent="0.25">
      <c r="A5437" s="25"/>
      <c r="B5437" s="3"/>
      <c r="C5437" s="2"/>
      <c r="D5437" s="2"/>
      <c r="E5437" s="2"/>
      <c r="F5437" s="3"/>
      <c r="G5437" s="2"/>
      <c r="H5437" s="31"/>
      <c r="I5437" s="21"/>
    </row>
    <row r="5438" spans="1:9" hidden="1" x14ac:dyDescent="0.25">
      <c r="A5438" s="25"/>
      <c r="B5438" s="3"/>
      <c r="C5438" s="2"/>
      <c r="D5438" s="2"/>
      <c r="E5438" s="2"/>
      <c r="F5438" s="3"/>
      <c r="G5438" s="2"/>
      <c r="H5438" s="31"/>
      <c r="I5438" s="21"/>
    </row>
    <row r="5439" spans="1:9" hidden="1" x14ac:dyDescent="0.25">
      <c r="A5439" s="25"/>
      <c r="B5439" s="3"/>
      <c r="C5439" s="2"/>
      <c r="D5439" s="2"/>
      <c r="E5439" s="2"/>
      <c r="F5439" s="3"/>
      <c r="G5439" s="2"/>
      <c r="H5439" s="31"/>
      <c r="I5439" s="21"/>
    </row>
    <row r="5440" spans="1:9" hidden="1" x14ac:dyDescent="0.25">
      <c r="A5440" s="25"/>
      <c r="B5440" s="3"/>
      <c r="C5440" s="2"/>
      <c r="D5440" s="2"/>
      <c r="E5440" s="2"/>
      <c r="F5440" s="3"/>
      <c r="G5440" s="2"/>
      <c r="H5440" s="31"/>
      <c r="I5440" s="21"/>
    </row>
    <row r="5441" spans="1:9" hidden="1" x14ac:dyDescent="0.25">
      <c r="A5441" s="25"/>
      <c r="B5441" s="3"/>
      <c r="C5441" s="2"/>
      <c r="D5441" s="2"/>
      <c r="E5441" s="2"/>
      <c r="F5441" s="3"/>
      <c r="G5441" s="2"/>
      <c r="H5441" s="31"/>
      <c r="I5441" s="21"/>
    </row>
    <row r="5442" spans="1:9" hidden="1" x14ac:dyDescent="0.25">
      <c r="A5442" s="25"/>
      <c r="B5442" s="3"/>
      <c r="C5442" s="2"/>
      <c r="D5442" s="2"/>
      <c r="E5442" s="2"/>
      <c r="F5442" s="3"/>
      <c r="G5442" s="2"/>
      <c r="H5442" s="31"/>
      <c r="I5442" s="21"/>
    </row>
    <row r="5443" spans="1:9" hidden="1" x14ac:dyDescent="0.25">
      <c r="A5443" s="25"/>
      <c r="B5443" s="3"/>
      <c r="C5443" s="2"/>
      <c r="D5443" s="2"/>
      <c r="E5443" s="2"/>
      <c r="F5443" s="3"/>
      <c r="G5443" s="2"/>
      <c r="H5443" s="31"/>
      <c r="I5443" s="21"/>
    </row>
    <row r="5444" spans="1:9" hidden="1" x14ac:dyDescent="0.25">
      <c r="A5444" s="25"/>
      <c r="B5444" s="3"/>
      <c r="C5444" s="2"/>
      <c r="D5444" s="2"/>
      <c r="E5444" s="2"/>
      <c r="F5444" s="3"/>
      <c r="G5444" s="2"/>
      <c r="H5444" s="31"/>
      <c r="I5444" s="21"/>
    </row>
    <row r="5445" spans="1:9" hidden="1" x14ac:dyDescent="0.25">
      <c r="A5445" s="25"/>
      <c r="B5445" s="3"/>
      <c r="C5445" s="2"/>
      <c r="D5445" s="2"/>
      <c r="E5445" s="2"/>
      <c r="F5445" s="3"/>
      <c r="G5445" s="2"/>
      <c r="H5445" s="31"/>
      <c r="I5445" s="21"/>
    </row>
    <row r="5446" spans="1:9" hidden="1" x14ac:dyDescent="0.25">
      <c r="A5446" s="25"/>
      <c r="B5446" s="3"/>
      <c r="C5446" s="2"/>
      <c r="D5446" s="2"/>
      <c r="E5446" s="2"/>
      <c r="F5446" s="3"/>
      <c r="G5446" s="2"/>
      <c r="H5446" s="31"/>
      <c r="I5446" s="21"/>
    </row>
    <row r="5447" spans="1:9" hidden="1" x14ac:dyDescent="0.25">
      <c r="A5447" s="25"/>
      <c r="B5447" s="3"/>
      <c r="C5447" s="2"/>
      <c r="D5447" s="2"/>
      <c r="E5447" s="2"/>
      <c r="F5447" s="3"/>
      <c r="G5447" s="2"/>
      <c r="H5447" s="31"/>
      <c r="I5447" s="21"/>
    </row>
    <row r="5448" spans="1:9" hidden="1" x14ac:dyDescent="0.25">
      <c r="A5448" s="25"/>
      <c r="B5448" s="3"/>
      <c r="C5448" s="2"/>
      <c r="D5448" s="2"/>
      <c r="E5448" s="2"/>
      <c r="F5448" s="3"/>
      <c r="G5448" s="2"/>
      <c r="H5448" s="31"/>
      <c r="I5448" s="21"/>
    </row>
    <row r="5449" spans="1:9" hidden="1" x14ac:dyDescent="0.25">
      <c r="A5449" s="25"/>
      <c r="B5449" s="3"/>
      <c r="C5449" s="2"/>
      <c r="D5449" s="2"/>
      <c r="E5449" s="2"/>
      <c r="F5449" s="3"/>
      <c r="G5449" s="2"/>
      <c r="H5449" s="31"/>
      <c r="I5449" s="21"/>
    </row>
    <row r="5450" spans="1:9" hidden="1" x14ac:dyDescent="0.25">
      <c r="A5450" s="25"/>
      <c r="B5450" s="3"/>
      <c r="C5450" s="2"/>
      <c r="D5450" s="2"/>
      <c r="E5450" s="2"/>
      <c r="F5450" s="3"/>
      <c r="G5450" s="2"/>
      <c r="H5450" s="31"/>
      <c r="I5450" s="21"/>
    </row>
    <row r="5451" spans="1:9" hidden="1" x14ac:dyDescent="0.25">
      <c r="A5451" s="25"/>
      <c r="B5451" s="3"/>
      <c r="C5451" s="2"/>
      <c r="D5451" s="2"/>
      <c r="E5451" s="2"/>
      <c r="F5451" s="3"/>
      <c r="G5451" s="2"/>
      <c r="H5451" s="31"/>
      <c r="I5451" s="21"/>
    </row>
    <row r="5452" spans="1:9" hidden="1" x14ac:dyDescent="0.25">
      <c r="A5452" s="25"/>
      <c r="B5452" s="3"/>
      <c r="C5452" s="2"/>
      <c r="D5452" s="2"/>
      <c r="E5452" s="2"/>
      <c r="F5452" s="3"/>
      <c r="G5452" s="2"/>
      <c r="H5452" s="31"/>
      <c r="I5452" s="21"/>
    </row>
    <row r="5453" spans="1:9" hidden="1" x14ac:dyDescent="0.25">
      <c r="A5453" s="25"/>
      <c r="B5453" s="3"/>
      <c r="C5453" s="2"/>
      <c r="D5453" s="2"/>
      <c r="E5453" s="2"/>
      <c r="F5453" s="3"/>
      <c r="G5453" s="2"/>
      <c r="H5453" s="31"/>
      <c r="I5453" s="21"/>
    </row>
    <row r="5454" spans="1:9" hidden="1" x14ac:dyDescent="0.25">
      <c r="A5454" s="25"/>
      <c r="B5454" s="3"/>
      <c r="C5454" s="2"/>
      <c r="D5454" s="2"/>
      <c r="E5454" s="2"/>
      <c r="F5454" s="3"/>
      <c r="G5454" s="2"/>
      <c r="H5454" s="31"/>
      <c r="I5454" s="21"/>
    </row>
    <row r="5455" spans="1:9" hidden="1" x14ac:dyDescent="0.25">
      <c r="A5455" s="25"/>
      <c r="B5455" s="3"/>
      <c r="C5455" s="2"/>
      <c r="D5455" s="2"/>
      <c r="E5455" s="2"/>
      <c r="F5455" s="3"/>
      <c r="G5455" s="2"/>
      <c r="H5455" s="31"/>
      <c r="I5455" s="21"/>
    </row>
    <row r="5456" spans="1:9" hidden="1" x14ac:dyDescent="0.25">
      <c r="A5456" s="25"/>
      <c r="B5456" s="3"/>
      <c r="C5456" s="2"/>
      <c r="D5456" s="2"/>
      <c r="E5456" s="2"/>
      <c r="F5456" s="3"/>
      <c r="G5456" s="2"/>
      <c r="H5456" s="31"/>
      <c r="I5456" s="21"/>
    </row>
    <row r="5457" spans="1:9" hidden="1" x14ac:dyDescent="0.25">
      <c r="A5457" s="25"/>
      <c r="B5457" s="3"/>
      <c r="C5457" s="2"/>
      <c r="D5457" s="2"/>
      <c r="E5457" s="2"/>
      <c r="F5457" s="3"/>
      <c r="G5457" s="2"/>
      <c r="H5457" s="31"/>
      <c r="I5457" s="21"/>
    </row>
    <row r="5458" spans="1:9" hidden="1" x14ac:dyDescent="0.25">
      <c r="A5458" s="25"/>
      <c r="B5458" s="3"/>
      <c r="C5458" s="2"/>
      <c r="D5458" s="2"/>
      <c r="E5458" s="2"/>
      <c r="F5458" s="3"/>
      <c r="G5458" s="2"/>
      <c r="H5458" s="31"/>
      <c r="I5458" s="21"/>
    </row>
    <row r="5459" spans="1:9" hidden="1" x14ac:dyDescent="0.25">
      <c r="A5459" s="25"/>
      <c r="B5459" s="3"/>
      <c r="C5459" s="2"/>
      <c r="D5459" s="2"/>
      <c r="E5459" s="2"/>
      <c r="F5459" s="3"/>
      <c r="G5459" s="2"/>
      <c r="H5459" s="31"/>
      <c r="I5459" s="21"/>
    </row>
    <row r="5460" spans="1:9" hidden="1" x14ac:dyDescent="0.25">
      <c r="A5460" s="25"/>
      <c r="B5460" s="3"/>
      <c r="C5460" s="2"/>
      <c r="D5460" s="2"/>
      <c r="E5460" s="2"/>
      <c r="F5460" s="3"/>
      <c r="G5460" s="2"/>
      <c r="H5460" s="31"/>
      <c r="I5460" s="21"/>
    </row>
    <row r="5461" spans="1:9" hidden="1" x14ac:dyDescent="0.25">
      <c r="A5461" s="25"/>
      <c r="B5461" s="3"/>
      <c r="C5461" s="2"/>
      <c r="D5461" s="2"/>
      <c r="E5461" s="2"/>
      <c r="F5461" s="3"/>
      <c r="G5461" s="2"/>
      <c r="H5461" s="31"/>
      <c r="I5461" s="21"/>
    </row>
    <row r="5462" spans="1:9" hidden="1" x14ac:dyDescent="0.25">
      <c r="A5462" s="25"/>
      <c r="B5462" s="3"/>
      <c r="C5462" s="2"/>
      <c r="D5462" s="2"/>
      <c r="E5462" s="2"/>
      <c r="F5462" s="3"/>
      <c r="G5462" s="2"/>
      <c r="H5462" s="31"/>
      <c r="I5462" s="21"/>
    </row>
    <row r="5463" spans="1:9" hidden="1" x14ac:dyDescent="0.25">
      <c r="A5463" s="25"/>
      <c r="B5463" s="3"/>
      <c r="C5463" s="2"/>
      <c r="D5463" s="2"/>
      <c r="E5463" s="2"/>
      <c r="F5463" s="3"/>
      <c r="G5463" s="2"/>
      <c r="H5463" s="31"/>
      <c r="I5463" s="21"/>
    </row>
    <row r="5464" spans="1:9" hidden="1" x14ac:dyDescent="0.25">
      <c r="A5464" s="25"/>
      <c r="B5464" s="3"/>
      <c r="C5464" s="2"/>
      <c r="D5464" s="2"/>
      <c r="E5464" s="2"/>
      <c r="F5464" s="3"/>
      <c r="G5464" s="2"/>
      <c r="H5464" s="31"/>
      <c r="I5464" s="21"/>
    </row>
    <row r="5465" spans="1:9" hidden="1" x14ac:dyDescent="0.25">
      <c r="A5465" s="25"/>
      <c r="B5465" s="3"/>
      <c r="C5465" s="2"/>
      <c r="D5465" s="2"/>
      <c r="E5465" s="2"/>
      <c r="F5465" s="3"/>
      <c r="G5465" s="2"/>
      <c r="H5465" s="31"/>
      <c r="I5465" s="21"/>
    </row>
    <row r="5466" spans="1:9" hidden="1" x14ac:dyDescent="0.25">
      <c r="A5466" s="25"/>
      <c r="B5466" s="3"/>
      <c r="C5466" s="2"/>
      <c r="D5466" s="2"/>
      <c r="E5466" s="2"/>
      <c r="F5466" s="3"/>
      <c r="G5466" s="2"/>
      <c r="H5466" s="31"/>
      <c r="I5466" s="21"/>
    </row>
    <row r="5467" spans="1:9" hidden="1" x14ac:dyDescent="0.25">
      <c r="A5467" s="25"/>
      <c r="B5467" s="3"/>
      <c r="C5467" s="2"/>
      <c r="D5467" s="2"/>
      <c r="E5467" s="2"/>
      <c r="F5467" s="3"/>
      <c r="G5467" s="2"/>
      <c r="H5467" s="31"/>
      <c r="I5467" s="21"/>
    </row>
    <row r="5468" spans="1:9" hidden="1" x14ac:dyDescent="0.25">
      <c r="A5468" s="25"/>
      <c r="B5468" s="3"/>
      <c r="C5468" s="2"/>
      <c r="D5468" s="2"/>
      <c r="E5468" s="2"/>
      <c r="F5468" s="3"/>
      <c r="G5468" s="2"/>
      <c r="H5468" s="31"/>
      <c r="I5468" s="21"/>
    </row>
    <row r="5469" spans="1:9" hidden="1" x14ac:dyDescent="0.25">
      <c r="A5469" s="25"/>
      <c r="B5469" s="3"/>
      <c r="C5469" s="2"/>
      <c r="D5469" s="2"/>
      <c r="E5469" s="2"/>
      <c r="F5469" s="3"/>
      <c r="G5469" s="2"/>
      <c r="H5469" s="31"/>
      <c r="I5469" s="21"/>
    </row>
    <row r="5470" spans="1:9" hidden="1" x14ac:dyDescent="0.25">
      <c r="A5470" s="25"/>
      <c r="B5470" s="3"/>
      <c r="C5470" s="2"/>
      <c r="D5470" s="2"/>
      <c r="E5470" s="2"/>
      <c r="F5470" s="3"/>
      <c r="G5470" s="2"/>
      <c r="H5470" s="31"/>
      <c r="I5470" s="21"/>
    </row>
    <row r="5471" spans="1:9" hidden="1" x14ac:dyDescent="0.25">
      <c r="A5471" s="25"/>
      <c r="B5471" s="3"/>
      <c r="C5471" s="2"/>
      <c r="D5471" s="2"/>
      <c r="E5471" s="2"/>
      <c r="F5471" s="3"/>
      <c r="G5471" s="2"/>
      <c r="H5471" s="31"/>
      <c r="I5471" s="21"/>
    </row>
    <row r="5472" spans="1:9" hidden="1" x14ac:dyDescent="0.25">
      <c r="A5472" s="25"/>
      <c r="B5472" s="3"/>
      <c r="C5472" s="2"/>
      <c r="D5472" s="2"/>
      <c r="E5472" s="2"/>
      <c r="F5472" s="3"/>
      <c r="G5472" s="2"/>
      <c r="H5472" s="31"/>
      <c r="I5472" s="21"/>
    </row>
    <row r="5473" spans="1:9" hidden="1" x14ac:dyDescent="0.25">
      <c r="A5473" s="25"/>
      <c r="B5473" s="3"/>
      <c r="C5473" s="2"/>
      <c r="D5473" s="2"/>
      <c r="E5473" s="2"/>
      <c r="F5473" s="3"/>
      <c r="G5473" s="2"/>
      <c r="H5473" s="31"/>
      <c r="I5473" s="21"/>
    </row>
    <row r="5474" spans="1:9" hidden="1" x14ac:dyDescent="0.25">
      <c r="A5474" s="25"/>
      <c r="B5474" s="3"/>
      <c r="C5474" s="2"/>
      <c r="D5474" s="2"/>
      <c r="E5474" s="2"/>
      <c r="F5474" s="3"/>
      <c r="G5474" s="2"/>
      <c r="H5474" s="31"/>
      <c r="I5474" s="21"/>
    </row>
    <row r="5475" spans="1:9" hidden="1" x14ac:dyDescent="0.25">
      <c r="A5475" s="25"/>
      <c r="B5475" s="3"/>
      <c r="C5475" s="2"/>
      <c r="D5475" s="2"/>
      <c r="E5475" s="2"/>
      <c r="F5475" s="3"/>
      <c r="G5475" s="2"/>
      <c r="H5475" s="31"/>
      <c r="I5475" s="21"/>
    </row>
    <row r="5476" spans="1:9" hidden="1" x14ac:dyDescent="0.25">
      <c r="A5476" s="25"/>
      <c r="B5476" s="3"/>
      <c r="C5476" s="2"/>
      <c r="D5476" s="2"/>
      <c r="E5476" s="2"/>
      <c r="F5476" s="3"/>
      <c r="G5476" s="2"/>
      <c r="H5476" s="31"/>
      <c r="I5476" s="21"/>
    </row>
    <row r="5477" spans="1:9" hidden="1" x14ac:dyDescent="0.25">
      <c r="A5477" s="25"/>
      <c r="B5477" s="3"/>
      <c r="C5477" s="2"/>
      <c r="D5477" s="2"/>
      <c r="E5477" s="2"/>
      <c r="F5477" s="3"/>
      <c r="G5477" s="2"/>
      <c r="H5477" s="31"/>
      <c r="I5477" s="21"/>
    </row>
    <row r="5478" spans="1:9" hidden="1" x14ac:dyDescent="0.25">
      <c r="A5478" s="25"/>
      <c r="B5478" s="3"/>
      <c r="C5478" s="2"/>
      <c r="D5478" s="2"/>
      <c r="E5478" s="2"/>
      <c r="F5478" s="3"/>
      <c r="G5478" s="2"/>
      <c r="H5478" s="31"/>
      <c r="I5478" s="21"/>
    </row>
    <row r="5479" spans="1:9" hidden="1" x14ac:dyDescent="0.25">
      <c r="A5479" s="25"/>
      <c r="B5479" s="3"/>
      <c r="C5479" s="2"/>
      <c r="D5479" s="2"/>
      <c r="E5479" s="2"/>
      <c r="F5479" s="3"/>
      <c r="G5479" s="2"/>
      <c r="H5479" s="31"/>
      <c r="I5479" s="21"/>
    </row>
    <row r="5480" spans="1:9" hidden="1" x14ac:dyDescent="0.25">
      <c r="A5480" s="25"/>
      <c r="B5480" s="3"/>
      <c r="C5480" s="2"/>
      <c r="D5480" s="2"/>
      <c r="E5480" s="2"/>
      <c r="F5480" s="3"/>
      <c r="G5480" s="2"/>
      <c r="H5480" s="31"/>
      <c r="I5480" s="21"/>
    </row>
    <row r="5481" spans="1:9" hidden="1" x14ac:dyDescent="0.25">
      <c r="A5481" s="25"/>
      <c r="B5481" s="3"/>
      <c r="C5481" s="2"/>
      <c r="D5481" s="2"/>
      <c r="E5481" s="2"/>
      <c r="F5481" s="3"/>
      <c r="G5481" s="2"/>
      <c r="H5481" s="31"/>
      <c r="I5481" s="21"/>
    </row>
    <row r="5482" spans="1:9" hidden="1" x14ac:dyDescent="0.25">
      <c r="A5482" s="25"/>
      <c r="B5482" s="3"/>
      <c r="C5482" s="2"/>
      <c r="D5482" s="2"/>
      <c r="E5482" s="2"/>
      <c r="F5482" s="3"/>
      <c r="G5482" s="2"/>
      <c r="H5482" s="31"/>
      <c r="I5482" s="21"/>
    </row>
    <row r="5483" spans="1:9" hidden="1" x14ac:dyDescent="0.25">
      <c r="A5483" s="25"/>
      <c r="B5483" s="3"/>
      <c r="C5483" s="2"/>
      <c r="D5483" s="2"/>
      <c r="E5483" s="2"/>
      <c r="F5483" s="3"/>
      <c r="G5483" s="2"/>
      <c r="H5483" s="31"/>
      <c r="I5483" s="21"/>
    </row>
    <row r="5484" spans="1:9" hidden="1" x14ac:dyDescent="0.25">
      <c r="A5484" s="25"/>
      <c r="B5484" s="3"/>
      <c r="C5484" s="2"/>
      <c r="D5484" s="2"/>
      <c r="E5484" s="2"/>
      <c r="F5484" s="3"/>
      <c r="G5484" s="2"/>
      <c r="H5484" s="31"/>
      <c r="I5484" s="21"/>
    </row>
    <row r="5485" spans="1:9" hidden="1" x14ac:dyDescent="0.25">
      <c r="A5485" s="25"/>
      <c r="B5485" s="3"/>
      <c r="C5485" s="2"/>
      <c r="D5485" s="2"/>
      <c r="E5485" s="2"/>
      <c r="F5485" s="3"/>
      <c r="G5485" s="2"/>
      <c r="H5485" s="31"/>
      <c r="I5485" s="21"/>
    </row>
    <row r="5486" spans="1:9" hidden="1" x14ac:dyDescent="0.25">
      <c r="A5486" s="25"/>
      <c r="B5486" s="3"/>
      <c r="C5486" s="2"/>
      <c r="D5486" s="2"/>
      <c r="E5486" s="2"/>
      <c r="F5486" s="3"/>
      <c r="G5486" s="2"/>
      <c r="H5486" s="31"/>
      <c r="I5486" s="21"/>
    </row>
    <row r="5487" spans="1:9" hidden="1" x14ac:dyDescent="0.25">
      <c r="A5487" s="25"/>
      <c r="B5487" s="3"/>
      <c r="C5487" s="2"/>
      <c r="D5487" s="2"/>
      <c r="E5487" s="2"/>
      <c r="F5487" s="3"/>
      <c r="G5487" s="2"/>
      <c r="H5487" s="31"/>
      <c r="I5487" s="21"/>
    </row>
    <row r="5488" spans="1:9" hidden="1" x14ac:dyDescent="0.25">
      <c r="A5488" s="25"/>
      <c r="B5488" s="3"/>
      <c r="C5488" s="2"/>
      <c r="D5488" s="2"/>
      <c r="E5488" s="2"/>
      <c r="F5488" s="3"/>
      <c r="G5488" s="2"/>
      <c r="H5488" s="31"/>
      <c r="I5488" s="21"/>
    </row>
    <row r="5489" spans="1:9" hidden="1" x14ac:dyDescent="0.25">
      <c r="A5489" s="25"/>
      <c r="B5489" s="3"/>
      <c r="C5489" s="2"/>
      <c r="D5489" s="2"/>
      <c r="E5489" s="2"/>
      <c r="F5489" s="3"/>
      <c r="G5489" s="2"/>
      <c r="H5489" s="31"/>
      <c r="I5489" s="21"/>
    </row>
    <row r="5490" spans="1:9" hidden="1" x14ac:dyDescent="0.25">
      <c r="A5490" s="25"/>
      <c r="B5490" s="3"/>
      <c r="C5490" s="2"/>
      <c r="D5490" s="2"/>
      <c r="E5490" s="2"/>
      <c r="F5490" s="3"/>
      <c r="G5490" s="2"/>
      <c r="H5490" s="31"/>
      <c r="I5490" s="21"/>
    </row>
    <row r="5491" spans="1:9" hidden="1" x14ac:dyDescent="0.25">
      <c r="A5491" s="25"/>
      <c r="B5491" s="3"/>
      <c r="C5491" s="2"/>
      <c r="D5491" s="2"/>
      <c r="E5491" s="2"/>
      <c r="F5491" s="3"/>
      <c r="G5491" s="2"/>
      <c r="H5491" s="31"/>
      <c r="I5491" s="21"/>
    </row>
    <row r="5492" spans="1:9" hidden="1" x14ac:dyDescent="0.25">
      <c r="A5492" s="25"/>
      <c r="B5492" s="3"/>
      <c r="C5492" s="2"/>
      <c r="D5492" s="2"/>
      <c r="E5492" s="2"/>
      <c r="F5492" s="3"/>
      <c r="G5492" s="2"/>
      <c r="H5492" s="31"/>
      <c r="I5492" s="21"/>
    </row>
    <row r="5493" spans="1:9" hidden="1" x14ac:dyDescent="0.25">
      <c r="A5493" s="25"/>
      <c r="B5493" s="3"/>
      <c r="C5493" s="2"/>
      <c r="D5493" s="2"/>
      <c r="E5493" s="2"/>
      <c r="F5493" s="3"/>
      <c r="G5493" s="2"/>
      <c r="H5493" s="31"/>
      <c r="I5493" s="21"/>
    </row>
    <row r="5494" spans="1:9" hidden="1" x14ac:dyDescent="0.25">
      <c r="A5494" s="25"/>
      <c r="B5494" s="3"/>
      <c r="C5494" s="2"/>
      <c r="D5494" s="2"/>
      <c r="E5494" s="2"/>
      <c r="F5494" s="3"/>
      <c r="G5494" s="2"/>
      <c r="H5494" s="31"/>
      <c r="I5494" s="21"/>
    </row>
    <row r="5495" spans="1:9" hidden="1" x14ac:dyDescent="0.25">
      <c r="A5495" s="25"/>
      <c r="B5495" s="3"/>
      <c r="C5495" s="2"/>
      <c r="D5495" s="2"/>
      <c r="E5495" s="2"/>
      <c r="F5495" s="3"/>
      <c r="G5495" s="2"/>
      <c r="H5495" s="31"/>
      <c r="I5495" s="21"/>
    </row>
    <row r="5496" spans="1:9" hidden="1" x14ac:dyDescent="0.25">
      <c r="A5496" s="25"/>
      <c r="B5496" s="3"/>
      <c r="C5496" s="2"/>
      <c r="D5496" s="2"/>
      <c r="E5496" s="2"/>
      <c r="F5496" s="3"/>
      <c r="G5496" s="2"/>
      <c r="H5496" s="31"/>
      <c r="I5496" s="21"/>
    </row>
    <row r="5497" spans="1:9" hidden="1" x14ac:dyDescent="0.25">
      <c r="A5497" s="25"/>
      <c r="B5497" s="3"/>
      <c r="C5497" s="2"/>
      <c r="D5497" s="2"/>
      <c r="E5497" s="2"/>
      <c r="F5497" s="3"/>
      <c r="G5497" s="2"/>
      <c r="H5497" s="31"/>
      <c r="I5497" s="21"/>
    </row>
    <row r="5498" spans="1:9" hidden="1" x14ac:dyDescent="0.25">
      <c r="A5498" s="25"/>
      <c r="B5498" s="3"/>
      <c r="C5498" s="2"/>
      <c r="D5498" s="2"/>
      <c r="E5498" s="2"/>
      <c r="F5498" s="3"/>
      <c r="G5498" s="2"/>
      <c r="H5498" s="31"/>
      <c r="I5498" s="21"/>
    </row>
    <row r="5499" spans="1:9" hidden="1" x14ac:dyDescent="0.25">
      <c r="A5499" s="25"/>
      <c r="B5499" s="3"/>
      <c r="C5499" s="2"/>
      <c r="D5499" s="2"/>
      <c r="E5499" s="2"/>
      <c r="F5499" s="3"/>
      <c r="G5499" s="2"/>
      <c r="H5499" s="31"/>
      <c r="I5499" s="21"/>
    </row>
    <row r="5500" spans="1:9" hidden="1" x14ac:dyDescent="0.25">
      <c r="A5500" s="25"/>
      <c r="B5500" s="3"/>
      <c r="C5500" s="2"/>
      <c r="D5500" s="2"/>
      <c r="E5500" s="2"/>
      <c r="F5500" s="3"/>
      <c r="G5500" s="2"/>
      <c r="H5500" s="31"/>
      <c r="I5500" s="21"/>
    </row>
    <row r="5501" spans="1:9" hidden="1" x14ac:dyDescent="0.25">
      <c r="A5501" s="25"/>
      <c r="B5501" s="3"/>
      <c r="C5501" s="2"/>
      <c r="D5501" s="2"/>
      <c r="E5501" s="2"/>
      <c r="F5501" s="3"/>
      <c r="G5501" s="2"/>
      <c r="H5501" s="31"/>
      <c r="I5501" s="21"/>
    </row>
    <row r="5502" spans="1:9" hidden="1" x14ac:dyDescent="0.25">
      <c r="A5502" s="25"/>
      <c r="B5502" s="3"/>
      <c r="C5502" s="2"/>
      <c r="D5502" s="2"/>
      <c r="E5502" s="2"/>
      <c r="F5502" s="3"/>
      <c r="G5502" s="2"/>
      <c r="H5502" s="31"/>
      <c r="I5502" s="21"/>
    </row>
    <row r="5503" spans="1:9" hidden="1" x14ac:dyDescent="0.25">
      <c r="A5503" s="25"/>
      <c r="B5503" s="3"/>
      <c r="C5503" s="2"/>
      <c r="D5503" s="2"/>
      <c r="E5503" s="2"/>
      <c r="F5503" s="3"/>
      <c r="G5503" s="2"/>
      <c r="H5503" s="31"/>
      <c r="I5503" s="21"/>
    </row>
    <row r="5504" spans="1:9" hidden="1" x14ac:dyDescent="0.25">
      <c r="A5504" s="25"/>
      <c r="B5504" s="3"/>
      <c r="C5504" s="2"/>
      <c r="D5504" s="2"/>
      <c r="E5504" s="2"/>
      <c r="F5504" s="3"/>
      <c r="G5504" s="2"/>
      <c r="H5504" s="31"/>
      <c r="I5504" s="21"/>
    </row>
    <row r="5505" spans="1:9" hidden="1" x14ac:dyDescent="0.25">
      <c r="A5505" s="25"/>
      <c r="B5505" s="3"/>
      <c r="C5505" s="2"/>
      <c r="D5505" s="2"/>
      <c r="E5505" s="2"/>
      <c r="F5505" s="3"/>
      <c r="G5505" s="2"/>
      <c r="H5505" s="31"/>
      <c r="I5505" s="21"/>
    </row>
    <row r="5506" spans="1:9" hidden="1" x14ac:dyDescent="0.25">
      <c r="A5506" s="25"/>
      <c r="B5506" s="3"/>
      <c r="C5506" s="2"/>
      <c r="D5506" s="2"/>
      <c r="E5506" s="2"/>
      <c r="F5506" s="3"/>
      <c r="G5506" s="2"/>
      <c r="H5506" s="31"/>
      <c r="I5506" s="21"/>
    </row>
    <row r="5507" spans="1:9" hidden="1" x14ac:dyDescent="0.25">
      <c r="A5507" s="25"/>
      <c r="B5507" s="3"/>
      <c r="C5507" s="2"/>
      <c r="D5507" s="2"/>
      <c r="E5507" s="2"/>
      <c r="F5507" s="3"/>
      <c r="G5507" s="2"/>
      <c r="H5507" s="31"/>
      <c r="I5507" s="21"/>
    </row>
    <row r="5508" spans="1:9" hidden="1" x14ac:dyDescent="0.25">
      <c r="A5508" s="25"/>
      <c r="B5508" s="3"/>
      <c r="C5508" s="2"/>
      <c r="D5508" s="2"/>
      <c r="E5508" s="2"/>
      <c r="F5508" s="3"/>
      <c r="G5508" s="2"/>
      <c r="H5508" s="31"/>
      <c r="I5508" s="21"/>
    </row>
    <row r="5509" spans="1:9" hidden="1" x14ac:dyDescent="0.25">
      <c r="A5509" s="25"/>
      <c r="B5509" s="3"/>
      <c r="C5509" s="2"/>
      <c r="D5509" s="2"/>
      <c r="E5509" s="2"/>
      <c r="F5509" s="3"/>
      <c r="G5509" s="2"/>
      <c r="H5509" s="31"/>
      <c r="I5509" s="21"/>
    </row>
    <row r="5510" spans="1:9" hidden="1" x14ac:dyDescent="0.25">
      <c r="A5510" s="25"/>
      <c r="B5510" s="3"/>
      <c r="C5510" s="2"/>
      <c r="D5510" s="2"/>
      <c r="E5510" s="2"/>
      <c r="F5510" s="3"/>
      <c r="G5510" s="2"/>
      <c r="H5510" s="31"/>
      <c r="I5510" s="21"/>
    </row>
    <row r="5511" spans="1:9" hidden="1" x14ac:dyDescent="0.25">
      <c r="A5511" s="25"/>
      <c r="B5511" s="3"/>
      <c r="C5511" s="2"/>
      <c r="D5511" s="2"/>
      <c r="E5511" s="2"/>
      <c r="F5511" s="3"/>
      <c r="G5511" s="2"/>
      <c r="H5511" s="31"/>
      <c r="I5511" s="21"/>
    </row>
    <row r="5512" spans="1:9" hidden="1" x14ac:dyDescent="0.25">
      <c r="A5512" s="25"/>
      <c r="B5512" s="3"/>
      <c r="C5512" s="2"/>
      <c r="D5512" s="2"/>
      <c r="E5512" s="2"/>
      <c r="F5512" s="3"/>
      <c r="G5512" s="2"/>
      <c r="H5512" s="31"/>
      <c r="I5512" s="21"/>
    </row>
    <row r="5513" spans="1:9" hidden="1" x14ac:dyDescent="0.25">
      <c r="A5513" s="25"/>
      <c r="B5513" s="3"/>
      <c r="C5513" s="2"/>
      <c r="D5513" s="2"/>
      <c r="E5513" s="2"/>
      <c r="F5513" s="3"/>
      <c r="G5513" s="2"/>
      <c r="H5513" s="31"/>
      <c r="I5513" s="21"/>
    </row>
    <row r="5514" spans="1:9" hidden="1" x14ac:dyDescent="0.25">
      <c r="A5514" s="25"/>
      <c r="B5514" s="3"/>
      <c r="C5514" s="2"/>
      <c r="D5514" s="2"/>
      <c r="E5514" s="2"/>
      <c r="F5514" s="3"/>
      <c r="G5514" s="2"/>
      <c r="H5514" s="31"/>
      <c r="I5514" s="21"/>
    </row>
    <row r="5515" spans="1:9" hidden="1" x14ac:dyDescent="0.25">
      <c r="A5515" s="25"/>
      <c r="B5515" s="3"/>
      <c r="C5515" s="2"/>
      <c r="D5515" s="2"/>
      <c r="E5515" s="2"/>
      <c r="F5515" s="3"/>
      <c r="G5515" s="2"/>
      <c r="H5515" s="31"/>
      <c r="I5515" s="21"/>
    </row>
    <row r="5516" spans="1:9" hidden="1" x14ac:dyDescent="0.25">
      <c r="A5516" s="25"/>
      <c r="B5516" s="3"/>
      <c r="C5516" s="2"/>
      <c r="D5516" s="2"/>
      <c r="E5516" s="2"/>
      <c r="F5516" s="3"/>
      <c r="G5516" s="2"/>
      <c r="H5516" s="31"/>
      <c r="I5516" s="21"/>
    </row>
    <row r="5517" spans="1:9" hidden="1" x14ac:dyDescent="0.25">
      <c r="A5517" s="25"/>
      <c r="B5517" s="3"/>
      <c r="C5517" s="2"/>
      <c r="D5517" s="2"/>
      <c r="E5517" s="2"/>
      <c r="F5517" s="3"/>
      <c r="G5517" s="2"/>
      <c r="H5517" s="31"/>
      <c r="I5517" s="21"/>
    </row>
    <row r="5518" spans="1:9" hidden="1" x14ac:dyDescent="0.25">
      <c r="A5518" s="25"/>
      <c r="B5518" s="3"/>
      <c r="C5518" s="2"/>
      <c r="D5518" s="2"/>
      <c r="E5518" s="2"/>
      <c r="F5518" s="3"/>
      <c r="G5518" s="2"/>
      <c r="H5518" s="31"/>
      <c r="I5518" s="21"/>
    </row>
    <row r="5519" spans="1:9" hidden="1" x14ac:dyDescent="0.25">
      <c r="A5519" s="25"/>
      <c r="B5519" s="3"/>
      <c r="C5519" s="2"/>
      <c r="D5519" s="2"/>
      <c r="E5519" s="2"/>
      <c r="F5519" s="3"/>
      <c r="G5519" s="2"/>
      <c r="H5519" s="31"/>
      <c r="I5519" s="21"/>
    </row>
    <row r="5520" spans="1:9" hidden="1" x14ac:dyDescent="0.25">
      <c r="A5520" s="25"/>
      <c r="B5520" s="3"/>
      <c r="C5520" s="2"/>
      <c r="D5520" s="2"/>
      <c r="E5520" s="2"/>
      <c r="F5520" s="3"/>
      <c r="G5520" s="2"/>
      <c r="H5520" s="31"/>
      <c r="I5520" s="21"/>
    </row>
    <row r="5521" spans="1:9" hidden="1" x14ac:dyDescent="0.25">
      <c r="A5521" s="25"/>
      <c r="B5521" s="3"/>
      <c r="C5521" s="2"/>
      <c r="D5521" s="2"/>
      <c r="E5521" s="2"/>
      <c r="F5521" s="3"/>
      <c r="G5521" s="2"/>
      <c r="H5521" s="31"/>
      <c r="I5521" s="21"/>
    </row>
    <row r="5522" spans="1:9" hidden="1" x14ac:dyDescent="0.25">
      <c r="A5522" s="25"/>
      <c r="B5522" s="3"/>
      <c r="C5522" s="2"/>
      <c r="D5522" s="2"/>
      <c r="E5522" s="2"/>
      <c r="F5522" s="3"/>
      <c r="G5522" s="2"/>
      <c r="H5522" s="31"/>
      <c r="I5522" s="21"/>
    </row>
    <row r="5523" spans="1:9" hidden="1" x14ac:dyDescent="0.25">
      <c r="A5523" s="25"/>
      <c r="B5523" s="3"/>
      <c r="C5523" s="2"/>
      <c r="D5523" s="2"/>
      <c r="E5523" s="2"/>
      <c r="F5523" s="3"/>
      <c r="G5523" s="2"/>
      <c r="H5523" s="31"/>
      <c r="I5523" s="21"/>
    </row>
    <row r="5524" spans="1:9" hidden="1" x14ac:dyDescent="0.25">
      <c r="A5524" s="25"/>
      <c r="B5524" s="3"/>
      <c r="C5524" s="2"/>
      <c r="D5524" s="2"/>
      <c r="E5524" s="2"/>
      <c r="F5524" s="3"/>
      <c r="G5524" s="2"/>
      <c r="H5524" s="31"/>
      <c r="I5524" s="21"/>
    </row>
    <row r="5525" spans="1:9" hidden="1" x14ac:dyDescent="0.25">
      <c r="A5525" s="25"/>
      <c r="B5525" s="3"/>
      <c r="C5525" s="2"/>
      <c r="D5525" s="2"/>
      <c r="E5525" s="2"/>
      <c r="F5525" s="3"/>
      <c r="G5525" s="2"/>
      <c r="H5525" s="31"/>
      <c r="I5525" s="21"/>
    </row>
    <row r="5526" spans="1:9" hidden="1" x14ac:dyDescent="0.25">
      <c r="A5526" s="25"/>
      <c r="B5526" s="3"/>
      <c r="C5526" s="2"/>
      <c r="D5526" s="2"/>
      <c r="E5526" s="2"/>
      <c r="F5526" s="3"/>
      <c r="G5526" s="2"/>
      <c r="H5526" s="31"/>
      <c r="I5526" s="21"/>
    </row>
    <row r="5527" spans="1:9" hidden="1" x14ac:dyDescent="0.25">
      <c r="A5527" s="25"/>
      <c r="B5527" s="3"/>
      <c r="C5527" s="2"/>
      <c r="D5527" s="2"/>
      <c r="E5527" s="2"/>
      <c r="F5527" s="3"/>
      <c r="G5527" s="2"/>
      <c r="H5527" s="31"/>
      <c r="I5527" s="21"/>
    </row>
    <row r="5528" spans="1:9" hidden="1" x14ac:dyDescent="0.25">
      <c r="A5528" s="25"/>
      <c r="B5528" s="3"/>
      <c r="C5528" s="2"/>
      <c r="D5528" s="2"/>
      <c r="E5528" s="2"/>
      <c r="F5528" s="3"/>
      <c r="G5528" s="2"/>
      <c r="H5528" s="31"/>
      <c r="I5528" s="21"/>
    </row>
    <row r="5529" spans="1:9" hidden="1" x14ac:dyDescent="0.25">
      <c r="A5529" s="25"/>
      <c r="B5529" s="3"/>
      <c r="C5529" s="2"/>
      <c r="D5529" s="2"/>
      <c r="E5529" s="2"/>
      <c r="F5529" s="3"/>
      <c r="G5529" s="2"/>
      <c r="H5529" s="31"/>
      <c r="I5529" s="21"/>
    </row>
    <row r="5530" spans="1:9" hidden="1" x14ac:dyDescent="0.25">
      <c r="A5530" s="25"/>
      <c r="B5530" s="3"/>
      <c r="C5530" s="2"/>
      <c r="D5530" s="2"/>
      <c r="E5530" s="2"/>
      <c r="F5530" s="3"/>
      <c r="G5530" s="2"/>
      <c r="H5530" s="31"/>
      <c r="I5530" s="21"/>
    </row>
    <row r="5531" spans="1:9" hidden="1" x14ac:dyDescent="0.25">
      <c r="A5531" s="25"/>
      <c r="B5531" s="3"/>
      <c r="C5531" s="2"/>
      <c r="D5531" s="2"/>
      <c r="E5531" s="2"/>
      <c r="F5531" s="3"/>
      <c r="G5531" s="2"/>
      <c r="H5531" s="31"/>
      <c r="I5531" s="21"/>
    </row>
    <row r="5532" spans="1:9" hidden="1" x14ac:dyDescent="0.25">
      <c r="A5532" s="25"/>
      <c r="B5532" s="3"/>
      <c r="C5532" s="2"/>
      <c r="D5532" s="2"/>
      <c r="E5532" s="2"/>
      <c r="F5532" s="3"/>
      <c r="G5532" s="2"/>
      <c r="H5532" s="31"/>
      <c r="I5532" s="21"/>
    </row>
    <row r="5533" spans="1:9" hidden="1" x14ac:dyDescent="0.25">
      <c r="A5533" s="25"/>
      <c r="B5533" s="3"/>
      <c r="C5533" s="2"/>
      <c r="D5533" s="2"/>
      <c r="E5533" s="2"/>
      <c r="F5533" s="3"/>
      <c r="G5533" s="2"/>
      <c r="H5533" s="31"/>
      <c r="I5533" s="21"/>
    </row>
    <row r="5534" spans="1:9" hidden="1" x14ac:dyDescent="0.25">
      <c r="A5534" s="25"/>
      <c r="B5534" s="3"/>
      <c r="C5534" s="2"/>
      <c r="D5534" s="2"/>
      <c r="E5534" s="2"/>
      <c r="F5534" s="3"/>
      <c r="G5534" s="2"/>
      <c r="H5534" s="31"/>
      <c r="I5534" s="21"/>
    </row>
    <row r="5535" spans="1:9" hidden="1" x14ac:dyDescent="0.25">
      <c r="A5535" s="25"/>
      <c r="B5535" s="3"/>
      <c r="C5535" s="2"/>
      <c r="D5535" s="2"/>
      <c r="E5535" s="2"/>
      <c r="F5535" s="3"/>
      <c r="G5535" s="2"/>
      <c r="H5535" s="31"/>
      <c r="I5535" s="21"/>
    </row>
    <row r="5536" spans="1:9" hidden="1" x14ac:dyDescent="0.25">
      <c r="A5536" s="25"/>
      <c r="B5536" s="3"/>
      <c r="C5536" s="2"/>
      <c r="D5536" s="2"/>
      <c r="E5536" s="2"/>
      <c r="F5536" s="3"/>
      <c r="G5536" s="2"/>
      <c r="H5536" s="31"/>
      <c r="I5536" s="21"/>
    </row>
    <row r="5537" spans="1:9" hidden="1" x14ac:dyDescent="0.25">
      <c r="A5537" s="25"/>
      <c r="B5537" s="3"/>
      <c r="C5537" s="2"/>
      <c r="D5537" s="2"/>
      <c r="E5537" s="2"/>
      <c r="F5537" s="3"/>
      <c r="G5537" s="2"/>
      <c r="H5537" s="31"/>
      <c r="I5537" s="21"/>
    </row>
    <row r="5538" spans="1:9" hidden="1" x14ac:dyDescent="0.25">
      <c r="A5538" s="25"/>
      <c r="B5538" s="3"/>
      <c r="C5538" s="2"/>
      <c r="D5538" s="2"/>
      <c r="E5538" s="2"/>
      <c r="F5538" s="3"/>
      <c r="G5538" s="2"/>
      <c r="H5538" s="31"/>
      <c r="I5538" s="21"/>
    </row>
    <row r="5539" spans="1:9" hidden="1" x14ac:dyDescent="0.25">
      <c r="A5539" s="25"/>
      <c r="B5539" s="3"/>
      <c r="C5539" s="2"/>
      <c r="D5539" s="2"/>
      <c r="E5539" s="2"/>
      <c r="F5539" s="3"/>
      <c r="G5539" s="2"/>
      <c r="H5539" s="31"/>
      <c r="I5539" s="21"/>
    </row>
    <row r="5540" spans="1:9" hidden="1" x14ac:dyDescent="0.25">
      <c r="A5540" s="25"/>
      <c r="B5540" s="3"/>
      <c r="C5540" s="2"/>
      <c r="D5540" s="2"/>
      <c r="E5540" s="2"/>
      <c r="F5540" s="3"/>
      <c r="G5540" s="2"/>
      <c r="H5540" s="31"/>
      <c r="I5540" s="21"/>
    </row>
    <row r="5541" spans="1:9" hidden="1" x14ac:dyDescent="0.25">
      <c r="A5541" s="25"/>
      <c r="B5541" s="3"/>
      <c r="C5541" s="2"/>
      <c r="D5541" s="2"/>
      <c r="E5541" s="2"/>
      <c r="F5541" s="3"/>
      <c r="G5541" s="2"/>
      <c r="H5541" s="31"/>
      <c r="I5541" s="21"/>
    </row>
    <row r="5542" spans="1:9" hidden="1" x14ac:dyDescent="0.25">
      <c r="A5542" s="25"/>
      <c r="B5542" s="3"/>
      <c r="C5542" s="2"/>
      <c r="D5542" s="2"/>
      <c r="E5542" s="2"/>
      <c r="F5542" s="3"/>
      <c r="G5542" s="2"/>
      <c r="H5542" s="31"/>
      <c r="I5542" s="21"/>
    </row>
    <row r="5543" spans="1:9" hidden="1" x14ac:dyDescent="0.25">
      <c r="A5543" s="25"/>
      <c r="B5543" s="3"/>
      <c r="C5543" s="2"/>
      <c r="D5543" s="2"/>
      <c r="E5543" s="2"/>
      <c r="F5543" s="3"/>
      <c r="G5543" s="2"/>
      <c r="H5543" s="31"/>
      <c r="I5543" s="21"/>
    </row>
    <row r="5544" spans="1:9" hidden="1" x14ac:dyDescent="0.25">
      <c r="A5544" s="25"/>
      <c r="B5544" s="3"/>
      <c r="C5544" s="2"/>
      <c r="D5544" s="2"/>
      <c r="E5544" s="2"/>
      <c r="F5544" s="3"/>
      <c r="G5544" s="2"/>
      <c r="H5544" s="31"/>
      <c r="I5544" s="21"/>
    </row>
    <row r="5545" spans="1:9" hidden="1" x14ac:dyDescent="0.25">
      <c r="A5545" s="25"/>
      <c r="B5545" s="3"/>
      <c r="C5545" s="2"/>
      <c r="D5545" s="2"/>
      <c r="E5545" s="2"/>
      <c r="F5545" s="3"/>
      <c r="G5545" s="2"/>
      <c r="H5545" s="31"/>
      <c r="I5545" s="21"/>
    </row>
    <row r="5546" spans="1:9" hidden="1" x14ac:dyDescent="0.25">
      <c r="A5546" s="25"/>
      <c r="B5546" s="3"/>
      <c r="C5546" s="2"/>
      <c r="D5546" s="2"/>
      <c r="E5546" s="2"/>
      <c r="F5546" s="3"/>
      <c r="G5546" s="2"/>
      <c r="H5546" s="31"/>
      <c r="I5546" s="21"/>
    </row>
    <row r="5547" spans="1:9" hidden="1" x14ac:dyDescent="0.25">
      <c r="A5547" s="25"/>
      <c r="B5547" s="3"/>
      <c r="C5547" s="2"/>
      <c r="D5547" s="2"/>
      <c r="E5547" s="2"/>
      <c r="F5547" s="3"/>
      <c r="G5547" s="2"/>
      <c r="H5547" s="31"/>
      <c r="I5547" s="21"/>
    </row>
    <row r="5548" spans="1:9" hidden="1" x14ac:dyDescent="0.25">
      <c r="A5548" s="25"/>
      <c r="B5548" s="3"/>
      <c r="C5548" s="2"/>
      <c r="D5548" s="2"/>
      <c r="E5548" s="2"/>
      <c r="F5548" s="3"/>
      <c r="G5548" s="2"/>
      <c r="H5548" s="31"/>
      <c r="I5548" s="21"/>
    </row>
    <row r="5549" spans="1:9" hidden="1" x14ac:dyDescent="0.25">
      <c r="A5549" s="25"/>
      <c r="B5549" s="3"/>
      <c r="C5549" s="2"/>
      <c r="D5549" s="2"/>
      <c r="E5549" s="2"/>
      <c r="F5549" s="3"/>
      <c r="G5549" s="2"/>
      <c r="H5549" s="31"/>
      <c r="I5549" s="21"/>
    </row>
    <row r="5550" spans="1:9" hidden="1" x14ac:dyDescent="0.25">
      <c r="A5550" s="25"/>
      <c r="B5550" s="3"/>
      <c r="C5550" s="2"/>
      <c r="D5550" s="2"/>
      <c r="E5550" s="2"/>
      <c r="F5550" s="3"/>
      <c r="G5550" s="2"/>
      <c r="H5550" s="31"/>
      <c r="I5550" s="21"/>
    </row>
    <row r="5551" spans="1:9" hidden="1" x14ac:dyDescent="0.25">
      <c r="A5551" s="25"/>
      <c r="B5551" s="3"/>
      <c r="C5551" s="2"/>
      <c r="D5551" s="2"/>
      <c r="E5551" s="2"/>
      <c r="F5551" s="3"/>
      <c r="G5551" s="2"/>
      <c r="H5551" s="31"/>
      <c r="I5551" s="21"/>
    </row>
    <row r="5552" spans="1:9" hidden="1" x14ac:dyDescent="0.25">
      <c r="A5552" s="25"/>
      <c r="B5552" s="3"/>
      <c r="C5552" s="2"/>
      <c r="D5552" s="2"/>
      <c r="E5552" s="2"/>
      <c r="F5552" s="3"/>
      <c r="G5552" s="2"/>
      <c r="H5552" s="31"/>
      <c r="I5552" s="21"/>
    </row>
    <row r="5553" spans="1:9" hidden="1" x14ac:dyDescent="0.25">
      <c r="A5553" s="25"/>
      <c r="B5553" s="3"/>
      <c r="C5553" s="2"/>
      <c r="D5553" s="2"/>
      <c r="E5553" s="2"/>
      <c r="F5553" s="3"/>
      <c r="G5553" s="2"/>
      <c r="H5553" s="31"/>
      <c r="I5553" s="21"/>
    </row>
    <row r="5554" spans="1:9" hidden="1" x14ac:dyDescent="0.25">
      <c r="A5554" s="25"/>
      <c r="B5554" s="3"/>
      <c r="C5554" s="2"/>
      <c r="D5554" s="2"/>
      <c r="E5554" s="2"/>
      <c r="F5554" s="3"/>
      <c r="G5554" s="2"/>
      <c r="H5554" s="31"/>
      <c r="I5554" s="21"/>
    </row>
    <row r="5555" spans="1:9" hidden="1" x14ac:dyDescent="0.25">
      <c r="A5555" s="25"/>
      <c r="B5555" s="3"/>
      <c r="C5555" s="2"/>
      <c r="D5555" s="2"/>
      <c r="E5555" s="2"/>
      <c r="F5555" s="3"/>
      <c r="G5555" s="2"/>
      <c r="H5555" s="31"/>
      <c r="I5555" s="21"/>
    </row>
    <row r="5556" spans="1:9" hidden="1" x14ac:dyDescent="0.25">
      <c r="A5556" s="25"/>
      <c r="B5556" s="3"/>
      <c r="C5556" s="2"/>
      <c r="D5556" s="2"/>
      <c r="E5556" s="2"/>
      <c r="F5556" s="3"/>
      <c r="G5556" s="2"/>
      <c r="H5556" s="31"/>
      <c r="I5556" s="21"/>
    </row>
    <row r="5557" spans="1:9" hidden="1" x14ac:dyDescent="0.25">
      <c r="A5557" s="25"/>
      <c r="B5557" s="3"/>
      <c r="C5557" s="2"/>
      <c r="D5557" s="2"/>
      <c r="E5557" s="2"/>
      <c r="F5557" s="3"/>
      <c r="G5557" s="2"/>
      <c r="H5557" s="31"/>
      <c r="I5557" s="21"/>
    </row>
    <row r="5558" spans="1:9" hidden="1" x14ac:dyDescent="0.25">
      <c r="A5558" s="25"/>
      <c r="B5558" s="3"/>
      <c r="C5558" s="2"/>
      <c r="D5558" s="2"/>
      <c r="E5558" s="2"/>
      <c r="F5558" s="3"/>
      <c r="G5558" s="2"/>
      <c r="H5558" s="31"/>
      <c r="I5558" s="21"/>
    </row>
    <row r="5559" spans="1:9" hidden="1" x14ac:dyDescent="0.25">
      <c r="A5559" s="25"/>
      <c r="B5559" s="3"/>
      <c r="C5559" s="2"/>
      <c r="D5559" s="2"/>
      <c r="E5559" s="2"/>
      <c r="F5559" s="3"/>
      <c r="G5559" s="2"/>
      <c r="H5559" s="31"/>
      <c r="I5559" s="21"/>
    </row>
    <row r="5560" spans="1:9" hidden="1" x14ac:dyDescent="0.25">
      <c r="A5560" s="25"/>
      <c r="B5560" s="3"/>
      <c r="C5560" s="2"/>
      <c r="D5560" s="2"/>
      <c r="E5560" s="2"/>
      <c r="F5560" s="3"/>
      <c r="G5560" s="2"/>
      <c r="H5560" s="31"/>
      <c r="I5560" s="21"/>
    </row>
    <row r="5561" spans="1:9" hidden="1" x14ac:dyDescent="0.25">
      <c r="A5561" s="25"/>
      <c r="B5561" s="3"/>
      <c r="C5561" s="2"/>
      <c r="D5561" s="2"/>
      <c r="E5561" s="2"/>
      <c r="F5561" s="3"/>
      <c r="G5561" s="2"/>
      <c r="H5561" s="31"/>
      <c r="I5561" s="21"/>
    </row>
    <row r="5562" spans="1:9" hidden="1" x14ac:dyDescent="0.25">
      <c r="A5562" s="25"/>
      <c r="B5562" s="3"/>
      <c r="C5562" s="2"/>
      <c r="D5562" s="2"/>
      <c r="E5562" s="2"/>
      <c r="F5562" s="3"/>
      <c r="G5562" s="2"/>
      <c r="H5562" s="31"/>
      <c r="I5562" s="21"/>
    </row>
    <row r="5563" spans="1:9" hidden="1" x14ac:dyDescent="0.25">
      <c r="A5563" s="25"/>
      <c r="B5563" s="3"/>
      <c r="C5563" s="2"/>
      <c r="D5563" s="2"/>
      <c r="E5563" s="2"/>
      <c r="F5563" s="3"/>
      <c r="G5563" s="2"/>
      <c r="H5563" s="31"/>
      <c r="I5563" s="21"/>
    </row>
    <row r="5564" spans="1:9" hidden="1" x14ac:dyDescent="0.25">
      <c r="A5564" s="25"/>
      <c r="B5564" s="3"/>
      <c r="C5564" s="2"/>
      <c r="D5564" s="2"/>
      <c r="E5564" s="2"/>
      <c r="F5564" s="3"/>
      <c r="G5564" s="2"/>
      <c r="H5564" s="31"/>
      <c r="I5564" s="21"/>
    </row>
    <row r="5565" spans="1:9" hidden="1" x14ac:dyDescent="0.25">
      <c r="A5565" s="25"/>
      <c r="B5565" s="3"/>
      <c r="C5565" s="2"/>
      <c r="D5565" s="2"/>
      <c r="E5565" s="2"/>
      <c r="F5565" s="3"/>
      <c r="G5565" s="2"/>
      <c r="H5565" s="31"/>
      <c r="I5565" s="21"/>
    </row>
    <row r="5566" spans="1:9" hidden="1" x14ac:dyDescent="0.25">
      <c r="A5566" s="25"/>
      <c r="B5566" s="3"/>
      <c r="C5566" s="2"/>
      <c r="D5566" s="2"/>
      <c r="E5566" s="2"/>
      <c r="F5566" s="3"/>
      <c r="G5566" s="2"/>
      <c r="H5566" s="31"/>
      <c r="I5566" s="21"/>
    </row>
    <row r="5567" spans="1:9" hidden="1" x14ac:dyDescent="0.25">
      <c r="A5567" s="25"/>
      <c r="B5567" s="3"/>
      <c r="C5567" s="2"/>
      <c r="D5567" s="2"/>
      <c r="E5567" s="2"/>
      <c r="F5567" s="3"/>
      <c r="G5567" s="2"/>
      <c r="H5567" s="31"/>
      <c r="I5567" s="21"/>
    </row>
    <row r="5568" spans="1:9" hidden="1" x14ac:dyDescent="0.25">
      <c r="A5568" s="25"/>
      <c r="B5568" s="3"/>
      <c r="C5568" s="2"/>
      <c r="D5568" s="2"/>
      <c r="E5568" s="2"/>
      <c r="F5568" s="3"/>
      <c r="G5568" s="2"/>
      <c r="H5568" s="31"/>
      <c r="I5568" s="21"/>
    </row>
    <row r="5569" spans="1:9" hidden="1" x14ac:dyDescent="0.25">
      <c r="A5569" s="25"/>
      <c r="B5569" s="3"/>
      <c r="C5569" s="2"/>
      <c r="D5569" s="2"/>
      <c r="E5569" s="2"/>
      <c r="F5569" s="3"/>
      <c r="G5569" s="2"/>
      <c r="H5569" s="31"/>
      <c r="I5569" s="21"/>
    </row>
    <row r="5570" spans="1:9" hidden="1" x14ac:dyDescent="0.25">
      <c r="A5570" s="25"/>
      <c r="B5570" s="3"/>
      <c r="C5570" s="2"/>
      <c r="D5570" s="2"/>
      <c r="E5570" s="2"/>
      <c r="F5570" s="3"/>
      <c r="G5570" s="2"/>
      <c r="H5570" s="31"/>
      <c r="I5570" s="21"/>
    </row>
    <row r="5571" spans="1:9" hidden="1" x14ac:dyDescent="0.25">
      <c r="A5571" s="25"/>
      <c r="B5571" s="3"/>
      <c r="C5571" s="2"/>
      <c r="D5571" s="2"/>
      <c r="E5571" s="2"/>
      <c r="F5571" s="3"/>
      <c r="G5571" s="2"/>
      <c r="H5571" s="31"/>
      <c r="I5571" s="21"/>
    </row>
    <row r="5572" spans="1:9" hidden="1" x14ac:dyDescent="0.25">
      <c r="A5572" s="25"/>
      <c r="B5572" s="3"/>
      <c r="C5572" s="2"/>
      <c r="D5572" s="2"/>
      <c r="E5572" s="2"/>
      <c r="F5572" s="3"/>
      <c r="G5572" s="2"/>
      <c r="H5572" s="31"/>
      <c r="I5572" s="21"/>
    </row>
    <row r="5573" spans="1:9" hidden="1" x14ac:dyDescent="0.25">
      <c r="A5573" s="25"/>
      <c r="B5573" s="3"/>
      <c r="C5573" s="2"/>
      <c r="D5573" s="2"/>
      <c r="E5573" s="2"/>
      <c r="F5573" s="3"/>
      <c r="G5573" s="2"/>
      <c r="H5573" s="31"/>
      <c r="I5573" s="21"/>
    </row>
    <row r="5574" spans="1:9" hidden="1" x14ac:dyDescent="0.25">
      <c r="A5574" s="25"/>
      <c r="B5574" s="3"/>
      <c r="C5574" s="2"/>
      <c r="D5574" s="2"/>
      <c r="E5574" s="2"/>
      <c r="F5574" s="3"/>
      <c r="G5574" s="2"/>
      <c r="H5574" s="31"/>
      <c r="I5574" s="21"/>
    </row>
    <row r="5575" spans="1:9" hidden="1" x14ac:dyDescent="0.25">
      <c r="A5575" s="32"/>
      <c r="B5575" s="33"/>
      <c r="C5575" s="12"/>
      <c r="D5575" s="12"/>
      <c r="E5575" s="12"/>
      <c r="F5575" s="33"/>
      <c r="G5575" s="12"/>
      <c r="H5575" s="34"/>
      <c r="I5575" s="21"/>
    </row>
    <row r="5576" spans="1:9" x14ac:dyDescent="0.25">
      <c r="A5576" s="25">
        <v>42552</v>
      </c>
      <c r="B5576" s="3">
        <v>0.19</v>
      </c>
      <c r="C5576" s="40">
        <f t="shared" ref="C5576:C5606" si="34">B5576-0.19+1077.09</f>
        <v>1077.0899999999999</v>
      </c>
      <c r="D5576" s="2">
        <v>1078.0999999999999</v>
      </c>
      <c r="E5576" s="2"/>
      <c r="F5576" s="3"/>
      <c r="G5576" s="2">
        <v>1095.154</v>
      </c>
      <c r="H5576" s="11">
        <v>1097.8</v>
      </c>
      <c r="I5576" s="21"/>
    </row>
    <row r="5577" spans="1:9" x14ac:dyDescent="0.25">
      <c r="A5577" s="25">
        <v>42553</v>
      </c>
      <c r="B5577" s="3">
        <v>0.25</v>
      </c>
      <c r="C5577" s="40">
        <f t="shared" si="34"/>
        <v>1077.1499999999999</v>
      </c>
      <c r="D5577" s="2">
        <v>1078.0999999999999</v>
      </c>
      <c r="E5577" s="2"/>
      <c r="F5577" s="3"/>
      <c r="G5577" s="2">
        <v>1095.154</v>
      </c>
      <c r="H5577" s="11">
        <v>1097.8</v>
      </c>
      <c r="I5577" s="21"/>
    </row>
    <row r="5578" spans="1:9" x14ac:dyDescent="0.25">
      <c r="A5578" s="25">
        <v>42554</v>
      </c>
      <c r="B5578" s="3">
        <v>0.25</v>
      </c>
      <c r="C5578" s="40">
        <f t="shared" si="34"/>
        <v>1077.1499999999999</v>
      </c>
      <c r="D5578" s="2">
        <v>1078.0999999999999</v>
      </c>
      <c r="E5578" s="2"/>
      <c r="F5578" s="3"/>
      <c r="G5578" s="2">
        <v>1095.144</v>
      </c>
      <c r="H5578" s="11">
        <v>1097.8</v>
      </c>
      <c r="I5578" s="21" t="s">
        <v>53</v>
      </c>
    </row>
    <row r="5579" spans="1:9" x14ac:dyDescent="0.25">
      <c r="A5579" s="25">
        <v>42555</v>
      </c>
      <c r="B5579" s="3">
        <v>0.3</v>
      </c>
      <c r="C5579" s="40">
        <f t="shared" si="34"/>
        <v>1077.1999999999998</v>
      </c>
      <c r="D5579" s="2">
        <v>1078.0999999999999</v>
      </c>
      <c r="E5579" s="2"/>
      <c r="F5579" s="3"/>
      <c r="G5579" s="2">
        <v>1095.144</v>
      </c>
      <c r="H5579" s="11">
        <v>1097.8</v>
      </c>
      <c r="I5579" s="21"/>
    </row>
    <row r="5580" spans="1:9" x14ac:dyDescent="0.25">
      <c r="A5580" s="25">
        <v>42556</v>
      </c>
      <c r="B5580" s="3">
        <v>0.3</v>
      </c>
      <c r="C5580" s="40">
        <f t="shared" si="34"/>
        <v>1077.1999999999998</v>
      </c>
      <c r="D5580" s="2">
        <v>1078.0999999999999</v>
      </c>
      <c r="E5580" s="2"/>
      <c r="F5580" s="3"/>
      <c r="G5580" s="2">
        <v>1095.144</v>
      </c>
      <c r="H5580" s="11">
        <v>1097.8</v>
      </c>
      <c r="I5580" s="21"/>
    </row>
    <row r="5581" spans="1:9" x14ac:dyDescent="0.25">
      <c r="A5581" s="25">
        <v>42557</v>
      </c>
      <c r="B5581" s="3">
        <v>0.23</v>
      </c>
      <c r="C5581" s="40">
        <f t="shared" si="34"/>
        <v>1077.1299999999999</v>
      </c>
      <c r="D5581" s="2">
        <v>1078.0999999999999</v>
      </c>
      <c r="E5581" s="2"/>
      <c r="F5581" s="3"/>
      <c r="G5581" s="2">
        <v>1095.144</v>
      </c>
      <c r="H5581" s="11">
        <v>1097.8</v>
      </c>
      <c r="I5581" s="21"/>
    </row>
    <row r="5582" spans="1:9" x14ac:dyDescent="0.25">
      <c r="A5582" s="25">
        <v>42558</v>
      </c>
      <c r="B5582" s="3">
        <v>0.22</v>
      </c>
      <c r="C5582" s="40">
        <f t="shared" si="34"/>
        <v>1077.1199999999999</v>
      </c>
      <c r="D5582" s="2">
        <v>1078.0999999999999</v>
      </c>
      <c r="E5582" s="2"/>
      <c r="F5582" s="3"/>
      <c r="G5582" s="2">
        <v>1095.144</v>
      </c>
      <c r="H5582" s="11">
        <v>1097.8</v>
      </c>
      <c r="I5582" s="21"/>
    </row>
    <row r="5583" spans="1:9" x14ac:dyDescent="0.25">
      <c r="A5583" s="25">
        <v>42559</v>
      </c>
      <c r="B5583" s="3">
        <v>0.23</v>
      </c>
      <c r="C5583" s="40">
        <f t="shared" si="34"/>
        <v>1077.1299999999999</v>
      </c>
      <c r="D5583" s="2">
        <v>1078.0999999999999</v>
      </c>
      <c r="E5583" s="2"/>
      <c r="F5583" s="3"/>
      <c r="G5583" s="2">
        <v>1095.144</v>
      </c>
      <c r="H5583" s="11">
        <v>1097.8</v>
      </c>
      <c r="I5583" s="21"/>
    </row>
    <row r="5584" spans="1:9" x14ac:dyDescent="0.25">
      <c r="A5584" s="25">
        <v>42560</v>
      </c>
      <c r="B5584" s="3">
        <v>0.22</v>
      </c>
      <c r="C5584" s="40">
        <f t="shared" si="34"/>
        <v>1077.1199999999999</v>
      </c>
      <c r="D5584" s="2">
        <v>1078.0999999999999</v>
      </c>
      <c r="E5584" s="2"/>
      <c r="F5584" s="3"/>
      <c r="G5584" s="2">
        <v>1095.144</v>
      </c>
      <c r="H5584" s="11">
        <v>1097.8</v>
      </c>
      <c r="I5584" s="21"/>
    </row>
    <row r="5585" spans="1:9" x14ac:dyDescent="0.25">
      <c r="A5585" s="25">
        <v>42561</v>
      </c>
      <c r="B5585" s="3">
        <v>0.23</v>
      </c>
      <c r="C5585" s="40">
        <f t="shared" si="34"/>
        <v>1077.1299999999999</v>
      </c>
      <c r="D5585" s="2">
        <v>1078.0999999999999</v>
      </c>
      <c r="E5585" s="2"/>
      <c r="F5585" s="3"/>
      <c r="G5585" s="2">
        <v>1095.1690000000001</v>
      </c>
      <c r="H5585" s="11">
        <v>1097.8</v>
      </c>
      <c r="I5585" s="21" t="s">
        <v>53</v>
      </c>
    </row>
    <row r="5586" spans="1:9" x14ac:dyDescent="0.25">
      <c r="A5586" s="25">
        <v>42562</v>
      </c>
      <c r="B5586" s="3">
        <v>0.28999999999999998</v>
      </c>
      <c r="C5586" s="40">
        <f t="shared" si="34"/>
        <v>1077.1899999999998</v>
      </c>
      <c r="D5586" s="2">
        <v>1078.0999999999999</v>
      </c>
      <c r="E5586" s="2"/>
      <c r="F5586" s="3"/>
      <c r="G5586" s="2">
        <v>1095.1690000000001</v>
      </c>
      <c r="H5586" s="11">
        <v>1097.8</v>
      </c>
      <c r="I5586" s="21"/>
    </row>
    <row r="5587" spans="1:9" x14ac:dyDescent="0.25">
      <c r="A5587" s="25">
        <v>42563</v>
      </c>
      <c r="B5587" s="3">
        <v>0.23</v>
      </c>
      <c r="C5587" s="40">
        <f t="shared" si="34"/>
        <v>1077.1299999999999</v>
      </c>
      <c r="D5587" s="2">
        <v>1078.0999999999999</v>
      </c>
      <c r="E5587" s="2"/>
      <c r="F5587" s="3"/>
      <c r="G5587" s="2">
        <v>1095.1690000000001</v>
      </c>
      <c r="H5587" s="11">
        <v>1097.8</v>
      </c>
      <c r="I5587" s="21"/>
    </row>
    <row r="5588" spans="1:9" x14ac:dyDescent="0.25">
      <c r="A5588" s="25">
        <v>42564</v>
      </c>
      <c r="B5588" s="3">
        <v>0.24</v>
      </c>
      <c r="C5588" s="40">
        <f t="shared" si="34"/>
        <v>1077.1399999999999</v>
      </c>
      <c r="D5588" s="2">
        <v>1078.0999999999999</v>
      </c>
      <c r="E5588" s="2"/>
      <c r="F5588" s="3"/>
      <c r="G5588" s="2">
        <v>1095.1690000000001</v>
      </c>
      <c r="H5588" s="11">
        <v>1097.8</v>
      </c>
      <c r="I5588" s="21"/>
    </row>
    <row r="5589" spans="1:9" x14ac:dyDescent="0.25">
      <c r="A5589" s="25">
        <v>42565</v>
      </c>
      <c r="B5589" s="3">
        <v>0.22</v>
      </c>
      <c r="C5589" s="40">
        <f t="shared" si="34"/>
        <v>1077.1199999999999</v>
      </c>
      <c r="D5589" s="2">
        <v>1078.0999999999999</v>
      </c>
      <c r="E5589" s="2"/>
      <c r="F5589" s="3"/>
      <c r="G5589" s="2">
        <v>1095.1690000000001</v>
      </c>
      <c r="H5589" s="11">
        <v>1097.8</v>
      </c>
      <c r="I5589" s="21"/>
    </row>
    <row r="5590" spans="1:9" x14ac:dyDescent="0.25">
      <c r="A5590" s="25">
        <v>42566</v>
      </c>
      <c r="B5590" s="3">
        <v>0.24</v>
      </c>
      <c r="C5590" s="40">
        <f t="shared" si="34"/>
        <v>1077.1399999999999</v>
      </c>
      <c r="D5590" s="2">
        <v>1078.0999999999999</v>
      </c>
      <c r="E5590" s="2"/>
      <c r="F5590" s="3"/>
      <c r="G5590" s="2">
        <v>1095.1690000000001</v>
      </c>
      <c r="H5590" s="11">
        <v>1097.8</v>
      </c>
      <c r="I5590" s="21"/>
    </row>
    <row r="5591" spans="1:9" x14ac:dyDescent="0.25">
      <c r="A5591" s="25">
        <v>42567</v>
      </c>
      <c r="B5591" s="3">
        <v>0.22</v>
      </c>
      <c r="C5591" s="40">
        <f t="shared" si="34"/>
        <v>1077.1199999999999</v>
      </c>
      <c r="D5591" s="2">
        <v>1078.0999999999999</v>
      </c>
      <c r="E5591" s="2"/>
      <c r="F5591" s="3"/>
      <c r="G5591" s="2">
        <v>1095.1690000000001</v>
      </c>
      <c r="H5591" s="11">
        <v>1097.8</v>
      </c>
      <c r="I5591" s="21"/>
    </row>
    <row r="5592" spans="1:9" x14ac:dyDescent="0.25">
      <c r="A5592" s="25">
        <v>42568</v>
      </c>
      <c r="B5592" s="3">
        <v>0.22</v>
      </c>
      <c r="C5592" s="40">
        <f t="shared" si="34"/>
        <v>1077.1199999999999</v>
      </c>
      <c r="D5592" s="2">
        <v>1078.0999999999999</v>
      </c>
      <c r="E5592" s="2"/>
      <c r="F5592" s="3"/>
      <c r="G5592" s="2">
        <v>1095.174</v>
      </c>
      <c r="H5592" s="11">
        <v>1097.8</v>
      </c>
      <c r="I5592" s="21" t="s">
        <v>53</v>
      </c>
    </row>
    <row r="5593" spans="1:9" x14ac:dyDescent="0.25">
      <c r="A5593" s="25">
        <v>42569</v>
      </c>
      <c r="B5593" s="3">
        <v>0.23</v>
      </c>
      <c r="C5593" s="40">
        <f t="shared" si="34"/>
        <v>1077.1299999999999</v>
      </c>
      <c r="D5593" s="2">
        <v>1078.0999999999999</v>
      </c>
      <c r="E5593" s="2"/>
      <c r="F5593" s="3"/>
      <c r="G5593" s="2">
        <v>1095.174</v>
      </c>
      <c r="H5593" s="11">
        <v>1097.8</v>
      </c>
      <c r="I5593" s="21"/>
    </row>
    <row r="5594" spans="1:9" x14ac:dyDescent="0.25">
      <c r="A5594" s="25">
        <v>42570</v>
      </c>
      <c r="B5594" s="3">
        <v>0.23</v>
      </c>
      <c r="C5594" s="40">
        <f t="shared" si="34"/>
        <v>1077.1299999999999</v>
      </c>
      <c r="D5594" s="2">
        <v>1078.0999999999999</v>
      </c>
      <c r="E5594" s="2"/>
      <c r="F5594" s="3"/>
      <c r="G5594" s="2">
        <v>1095.174</v>
      </c>
      <c r="H5594" s="11">
        <v>1097.8</v>
      </c>
      <c r="I5594" s="21"/>
    </row>
    <row r="5595" spans="1:9" x14ac:dyDescent="0.25">
      <c r="A5595" s="25">
        <v>42571</v>
      </c>
      <c r="B5595" s="3">
        <v>0.2</v>
      </c>
      <c r="C5595" s="40">
        <f t="shared" si="34"/>
        <v>1077.0999999999999</v>
      </c>
      <c r="D5595" s="2">
        <v>1078.0999999999999</v>
      </c>
      <c r="E5595" s="2"/>
      <c r="F5595" s="3"/>
      <c r="G5595" s="2">
        <v>1095.174</v>
      </c>
      <c r="H5595" s="11">
        <v>1097.8</v>
      </c>
      <c r="I5595" s="21"/>
    </row>
    <row r="5596" spans="1:9" x14ac:dyDescent="0.25">
      <c r="A5596" s="25">
        <v>42572</v>
      </c>
      <c r="B5596" s="3">
        <v>0.19</v>
      </c>
      <c r="C5596" s="40">
        <f t="shared" si="34"/>
        <v>1077.0899999999999</v>
      </c>
      <c r="D5596" s="2">
        <v>1078.0999999999999</v>
      </c>
      <c r="E5596" s="2"/>
      <c r="F5596" s="3"/>
      <c r="G5596" s="2">
        <v>1095.174</v>
      </c>
      <c r="H5596" s="11">
        <v>1097.8</v>
      </c>
      <c r="I5596" s="21"/>
    </row>
    <row r="5597" spans="1:9" x14ac:dyDescent="0.25">
      <c r="A5597" s="25">
        <v>42573</v>
      </c>
      <c r="B5597" s="3">
        <v>0.25</v>
      </c>
      <c r="C5597" s="40">
        <f t="shared" si="34"/>
        <v>1077.1499999999999</v>
      </c>
      <c r="D5597" s="2">
        <v>1078.0999999999999</v>
      </c>
      <c r="E5597" s="2"/>
      <c r="F5597" s="3"/>
      <c r="G5597" s="2">
        <v>1095.174</v>
      </c>
      <c r="H5597" s="11">
        <v>1097.8</v>
      </c>
      <c r="I5597" s="21"/>
    </row>
    <row r="5598" spans="1:9" x14ac:dyDescent="0.25">
      <c r="A5598" s="25">
        <v>42574</v>
      </c>
      <c r="B5598" s="3">
        <v>0.28999999999999998</v>
      </c>
      <c r="C5598" s="40">
        <f t="shared" si="34"/>
        <v>1077.1899999999998</v>
      </c>
      <c r="D5598" s="2">
        <v>1078.0999999999999</v>
      </c>
      <c r="E5598" s="2"/>
      <c r="F5598" s="3"/>
      <c r="G5598" s="2">
        <v>1095.174</v>
      </c>
      <c r="H5598" s="11">
        <v>1097.8</v>
      </c>
      <c r="I5598" s="21"/>
    </row>
    <row r="5599" spans="1:9" x14ac:dyDescent="0.25">
      <c r="A5599" s="25">
        <v>42575</v>
      </c>
      <c r="B5599" s="3">
        <v>0.33</v>
      </c>
      <c r="C5599" s="40">
        <f t="shared" si="34"/>
        <v>1077.23</v>
      </c>
      <c r="D5599" s="2">
        <v>1078.0999999999999</v>
      </c>
      <c r="E5599" s="2"/>
      <c r="F5599" s="3">
        <v>0.74</v>
      </c>
      <c r="G5599" s="2">
        <v>1095.174</v>
      </c>
      <c r="H5599" s="11">
        <v>1097.8</v>
      </c>
      <c r="I5599" s="21"/>
    </row>
    <row r="5600" spans="1:9" x14ac:dyDescent="0.25">
      <c r="A5600" s="25">
        <v>42576</v>
      </c>
      <c r="B5600" s="3">
        <v>0.25</v>
      </c>
      <c r="C5600" s="40">
        <f t="shared" si="34"/>
        <v>1077.1499999999999</v>
      </c>
      <c r="D5600" s="2">
        <v>1078.0999999999999</v>
      </c>
      <c r="E5600" s="2"/>
      <c r="F5600" s="3">
        <v>0.75</v>
      </c>
      <c r="G5600" s="2">
        <v>1095.174</v>
      </c>
      <c r="H5600" s="11">
        <v>1097.8</v>
      </c>
      <c r="I5600" s="21"/>
    </row>
    <row r="5601" spans="1:9" x14ac:dyDescent="0.25">
      <c r="A5601" s="25">
        <v>42577</v>
      </c>
      <c r="B5601" s="3">
        <v>0.25</v>
      </c>
      <c r="C5601" s="40">
        <f t="shared" si="34"/>
        <v>1077.1499999999999</v>
      </c>
      <c r="D5601" s="2">
        <v>1078.0999999999999</v>
      </c>
      <c r="E5601" s="2"/>
      <c r="F5601" s="3">
        <v>0.75</v>
      </c>
      <c r="G5601" s="2">
        <v>1095.174</v>
      </c>
      <c r="H5601" s="11">
        <v>1097.8</v>
      </c>
      <c r="I5601" s="21"/>
    </row>
    <row r="5602" spans="1:9" x14ac:dyDescent="0.25">
      <c r="A5602" s="25">
        <v>42578</v>
      </c>
      <c r="B5602" s="3">
        <v>0.28000000000000003</v>
      </c>
      <c r="C5602" s="40">
        <f t="shared" si="34"/>
        <v>1077.1799999999998</v>
      </c>
      <c r="D5602" s="2">
        <v>1078.0999999999999</v>
      </c>
      <c r="E5602" s="2"/>
      <c r="F5602" s="3">
        <v>0.73</v>
      </c>
      <c r="G5602" s="2">
        <v>1095.174</v>
      </c>
      <c r="H5602" s="11">
        <v>1097.8</v>
      </c>
      <c r="I5602" s="21"/>
    </row>
    <row r="5603" spans="1:9" x14ac:dyDescent="0.25">
      <c r="A5603" s="25">
        <v>42579</v>
      </c>
      <c r="B5603" s="3">
        <v>0.3</v>
      </c>
      <c r="C5603" s="40">
        <f t="shared" si="34"/>
        <v>1077.1999999999998</v>
      </c>
      <c r="D5603" s="2">
        <v>1078.0999999999999</v>
      </c>
      <c r="E5603" s="2"/>
      <c r="F5603" s="3">
        <v>0.73</v>
      </c>
      <c r="G5603" s="2">
        <v>1095.174</v>
      </c>
      <c r="H5603" s="11">
        <v>1097.8</v>
      </c>
      <c r="I5603" s="21"/>
    </row>
    <row r="5604" spans="1:9" x14ac:dyDescent="0.25">
      <c r="A5604" s="25">
        <v>42580</v>
      </c>
      <c r="B5604" s="3">
        <v>0.28000000000000003</v>
      </c>
      <c r="C5604" s="40">
        <f t="shared" si="34"/>
        <v>1077.1799999999998</v>
      </c>
      <c r="D5604" s="2">
        <v>1078.0999999999999</v>
      </c>
      <c r="E5604" s="2"/>
      <c r="F5604" s="3">
        <v>0.73</v>
      </c>
      <c r="G5604" s="2">
        <v>1095.174</v>
      </c>
      <c r="H5604" s="11">
        <v>1097.8</v>
      </c>
      <c r="I5604" s="21"/>
    </row>
    <row r="5605" spans="1:9" x14ac:dyDescent="0.25">
      <c r="A5605" s="25">
        <v>42581</v>
      </c>
      <c r="B5605" s="3">
        <v>0.27</v>
      </c>
      <c r="C5605" s="40">
        <f t="shared" si="34"/>
        <v>1077.1699999999998</v>
      </c>
      <c r="D5605" s="2">
        <v>1078.0999999999999</v>
      </c>
      <c r="E5605" s="2"/>
      <c r="F5605" s="3">
        <v>0.73</v>
      </c>
      <c r="G5605" s="2">
        <v>1095.174</v>
      </c>
      <c r="H5605" s="11">
        <v>1097.8</v>
      </c>
      <c r="I5605" s="21"/>
    </row>
    <row r="5606" spans="1:9" x14ac:dyDescent="0.25">
      <c r="A5606" s="25">
        <v>42582</v>
      </c>
      <c r="B5606" s="3">
        <v>0.3</v>
      </c>
      <c r="C5606" s="40">
        <f t="shared" si="34"/>
        <v>1077.1999999999998</v>
      </c>
      <c r="D5606" s="2">
        <v>1078.0999999999999</v>
      </c>
      <c r="E5606" s="2"/>
      <c r="F5606" s="3">
        <v>0.73</v>
      </c>
      <c r="G5606" s="2">
        <v>1095.174</v>
      </c>
      <c r="H5606" s="11">
        <v>1097.8</v>
      </c>
      <c r="I5606" s="21"/>
    </row>
    <row r="5607" spans="1:9" hidden="1" x14ac:dyDescent="0.25">
      <c r="A5607" s="25"/>
      <c r="B5607" s="3"/>
      <c r="C5607" s="2"/>
      <c r="D5607" s="2"/>
      <c r="E5607" s="2"/>
      <c r="F5607" s="3"/>
      <c r="G5607" s="2"/>
      <c r="H5607" s="31"/>
      <c r="I5607" s="21"/>
    </row>
    <row r="5608" spans="1:9" hidden="1" x14ac:dyDescent="0.25">
      <c r="A5608" s="25"/>
      <c r="B5608" s="3"/>
      <c r="C5608" s="2"/>
      <c r="D5608" s="2"/>
      <c r="E5608" s="2"/>
      <c r="F5608" s="3"/>
      <c r="G5608" s="2"/>
      <c r="H5608" s="31"/>
      <c r="I5608" s="21"/>
    </row>
    <row r="5609" spans="1:9" hidden="1" x14ac:dyDescent="0.25">
      <c r="A5609" s="25"/>
      <c r="B5609" s="3"/>
      <c r="C5609" s="2"/>
      <c r="D5609" s="2"/>
      <c r="E5609" s="2"/>
      <c r="F5609" s="3"/>
      <c r="G5609" s="2"/>
      <c r="H5609" s="31"/>
      <c r="I5609" s="21"/>
    </row>
    <row r="5610" spans="1:9" hidden="1" x14ac:dyDescent="0.25">
      <c r="A5610" s="25"/>
      <c r="B5610" s="3"/>
      <c r="C5610" s="2"/>
      <c r="D5610" s="2"/>
      <c r="E5610" s="2"/>
      <c r="F5610" s="3"/>
      <c r="G5610" s="2"/>
      <c r="H5610" s="31"/>
      <c r="I5610" s="21"/>
    </row>
    <row r="5611" spans="1:9" hidden="1" x14ac:dyDescent="0.25">
      <c r="A5611" s="25"/>
      <c r="B5611" s="3"/>
      <c r="C5611" s="2"/>
      <c r="D5611" s="2"/>
      <c r="E5611" s="2"/>
      <c r="F5611" s="3"/>
      <c r="G5611" s="2"/>
      <c r="H5611" s="31"/>
      <c r="I5611" s="21"/>
    </row>
    <row r="5612" spans="1:9" hidden="1" x14ac:dyDescent="0.25">
      <c r="A5612" s="25"/>
      <c r="B5612" s="3"/>
      <c r="C5612" s="2"/>
      <c r="D5612" s="2"/>
      <c r="E5612" s="2"/>
      <c r="F5612" s="3"/>
      <c r="G5612" s="2"/>
      <c r="H5612" s="31"/>
      <c r="I5612" s="21"/>
    </row>
    <row r="5613" spans="1:9" hidden="1" x14ac:dyDescent="0.25">
      <c r="A5613" s="25"/>
      <c r="B5613" s="3"/>
      <c r="C5613" s="2"/>
      <c r="D5613" s="2"/>
      <c r="E5613" s="2"/>
      <c r="F5613" s="3"/>
      <c r="G5613" s="2"/>
      <c r="H5613" s="31"/>
      <c r="I5613" s="21"/>
    </row>
    <row r="5614" spans="1:9" hidden="1" x14ac:dyDescent="0.25">
      <c r="A5614" s="25"/>
      <c r="B5614" s="3"/>
      <c r="C5614" s="2"/>
      <c r="D5614" s="2"/>
      <c r="E5614" s="2"/>
      <c r="F5614" s="3"/>
      <c r="G5614" s="2"/>
      <c r="H5614" s="31"/>
      <c r="I5614" s="21"/>
    </row>
    <row r="5615" spans="1:9" hidden="1" x14ac:dyDescent="0.25">
      <c r="A5615" s="25"/>
      <c r="B5615" s="3"/>
      <c r="C5615" s="2"/>
      <c r="D5615" s="2"/>
      <c r="E5615" s="2"/>
      <c r="F5615" s="3"/>
      <c r="G5615" s="2"/>
      <c r="H5615" s="31"/>
      <c r="I5615" s="21"/>
    </row>
    <row r="5616" spans="1:9" hidden="1" x14ac:dyDescent="0.25">
      <c r="A5616" s="25"/>
      <c r="B5616" s="3"/>
      <c r="C5616" s="2"/>
      <c r="D5616" s="2"/>
      <c r="E5616" s="2"/>
      <c r="F5616" s="3"/>
      <c r="G5616" s="2"/>
      <c r="H5616" s="31"/>
      <c r="I5616" s="21"/>
    </row>
    <row r="5617" spans="1:9" hidden="1" x14ac:dyDescent="0.25">
      <c r="A5617" s="25"/>
      <c r="B5617" s="3"/>
      <c r="C5617" s="2"/>
      <c r="D5617" s="2"/>
      <c r="E5617" s="2"/>
      <c r="F5617" s="3"/>
      <c r="G5617" s="2"/>
      <c r="H5617" s="31"/>
      <c r="I5617" s="21"/>
    </row>
    <row r="5618" spans="1:9" hidden="1" x14ac:dyDescent="0.25">
      <c r="A5618" s="25"/>
      <c r="B5618" s="3"/>
      <c r="C5618" s="2"/>
      <c r="D5618" s="2"/>
      <c r="E5618" s="2"/>
      <c r="F5618" s="3"/>
      <c r="G5618" s="2"/>
      <c r="H5618" s="31"/>
      <c r="I5618" s="21"/>
    </row>
    <row r="5619" spans="1:9" hidden="1" x14ac:dyDescent="0.25">
      <c r="A5619" s="25"/>
      <c r="B5619" s="3"/>
      <c r="C5619" s="2"/>
      <c r="D5619" s="2"/>
      <c r="E5619" s="2"/>
      <c r="F5619" s="3"/>
      <c r="G5619" s="2"/>
      <c r="H5619" s="31"/>
      <c r="I5619" s="21"/>
    </row>
    <row r="5620" spans="1:9" hidden="1" x14ac:dyDescent="0.25">
      <c r="A5620" s="25"/>
      <c r="B5620" s="3"/>
      <c r="C5620" s="2"/>
      <c r="D5620" s="2"/>
      <c r="E5620" s="2"/>
      <c r="F5620" s="3"/>
      <c r="G5620" s="2"/>
      <c r="H5620" s="31"/>
      <c r="I5620" s="21"/>
    </row>
    <row r="5621" spans="1:9" hidden="1" x14ac:dyDescent="0.25">
      <c r="A5621" s="25"/>
      <c r="B5621" s="3"/>
      <c r="C5621" s="2"/>
      <c r="D5621" s="2"/>
      <c r="E5621" s="2"/>
      <c r="F5621" s="3"/>
      <c r="G5621" s="2"/>
      <c r="H5621" s="31"/>
      <c r="I5621" s="21"/>
    </row>
    <row r="5622" spans="1:9" hidden="1" x14ac:dyDescent="0.25">
      <c r="A5622" s="32"/>
      <c r="B5622" s="33"/>
      <c r="C5622" s="12"/>
      <c r="D5622" s="12"/>
      <c r="E5622" s="12"/>
      <c r="F5622" s="33"/>
      <c r="G5622" s="12"/>
      <c r="H5622" s="34"/>
      <c r="I5622" s="21"/>
    </row>
    <row r="5623" spans="1:9" x14ac:dyDescent="0.25">
      <c r="A5623" s="25">
        <v>42583</v>
      </c>
      <c r="B5623" s="3">
        <v>0.3</v>
      </c>
      <c r="C5623" s="40">
        <f t="shared" ref="C5623:C5653" si="35">B5623-0.19+1077.09</f>
        <v>1077.1999999999998</v>
      </c>
      <c r="D5623" s="2">
        <v>1078.0999999999999</v>
      </c>
      <c r="E5623" s="2"/>
      <c r="F5623" s="3">
        <v>0.73</v>
      </c>
      <c r="G5623" s="2">
        <v>1095.184</v>
      </c>
      <c r="H5623" s="11">
        <v>1097.8</v>
      </c>
      <c r="I5623" s="21" t="s">
        <v>53</v>
      </c>
    </row>
    <row r="5624" spans="1:9" x14ac:dyDescent="0.25">
      <c r="A5624" s="25">
        <v>42584</v>
      </c>
      <c r="B5624" s="3">
        <v>0.28000000000000003</v>
      </c>
      <c r="C5624" s="40">
        <f t="shared" si="35"/>
        <v>1077.1799999999998</v>
      </c>
      <c r="D5624" s="2">
        <v>1078.0999999999999</v>
      </c>
      <c r="E5624" s="2"/>
      <c r="F5624" s="3">
        <v>0.71</v>
      </c>
      <c r="G5624" s="2">
        <v>1095.184</v>
      </c>
      <c r="H5624" s="11">
        <v>1097.8</v>
      </c>
      <c r="I5624" s="21"/>
    </row>
    <row r="5625" spans="1:9" x14ac:dyDescent="0.25">
      <c r="A5625" s="25">
        <v>42585</v>
      </c>
      <c r="B5625" s="3">
        <v>0.28999999999999998</v>
      </c>
      <c r="C5625" s="40">
        <f t="shared" si="35"/>
        <v>1077.1899999999998</v>
      </c>
      <c r="D5625" s="2">
        <v>1078.0999999999999</v>
      </c>
      <c r="E5625" s="2"/>
      <c r="F5625" s="3">
        <v>0.71</v>
      </c>
      <c r="G5625" s="2">
        <v>1095.184</v>
      </c>
      <c r="H5625" s="11">
        <v>1097.8</v>
      </c>
      <c r="I5625" s="21"/>
    </row>
    <row r="5626" spans="1:9" x14ac:dyDescent="0.25">
      <c r="A5626" s="25">
        <v>42586</v>
      </c>
      <c r="B5626" s="3">
        <v>0.28999999999999998</v>
      </c>
      <c r="C5626" s="40">
        <f t="shared" si="35"/>
        <v>1077.1899999999998</v>
      </c>
      <c r="D5626" s="2">
        <v>1078.0999999999999</v>
      </c>
      <c r="E5626" s="2"/>
      <c r="F5626" s="3">
        <v>0.71</v>
      </c>
      <c r="G5626" s="2">
        <v>1095.184</v>
      </c>
      <c r="H5626" s="11">
        <v>1097.8</v>
      </c>
      <c r="I5626" s="21"/>
    </row>
    <row r="5627" spans="1:9" x14ac:dyDescent="0.25">
      <c r="A5627" s="25">
        <v>42587</v>
      </c>
      <c r="B5627" s="3">
        <v>0.28999999999999998</v>
      </c>
      <c r="C5627" s="40">
        <f t="shared" si="35"/>
        <v>1077.1899999999998</v>
      </c>
      <c r="D5627" s="2">
        <v>1078.0999999999999</v>
      </c>
      <c r="E5627" s="2"/>
      <c r="F5627" s="3">
        <v>0.7</v>
      </c>
      <c r="G5627" s="2">
        <v>1095.184</v>
      </c>
      <c r="H5627" s="11">
        <v>1097.8</v>
      </c>
      <c r="I5627" s="21"/>
    </row>
    <row r="5628" spans="1:9" x14ac:dyDescent="0.25">
      <c r="A5628" s="25">
        <v>42588</v>
      </c>
      <c r="B5628" s="3">
        <v>0.28000000000000003</v>
      </c>
      <c r="C5628" s="40">
        <f t="shared" si="35"/>
        <v>1077.1799999999998</v>
      </c>
      <c r="D5628" s="2">
        <v>1078.0999999999999</v>
      </c>
      <c r="E5628" s="2"/>
      <c r="F5628" s="3">
        <v>0.7</v>
      </c>
      <c r="G5628" s="2">
        <v>1095.184</v>
      </c>
      <c r="H5628" s="11">
        <v>1097.8</v>
      </c>
      <c r="I5628" s="21"/>
    </row>
    <row r="5629" spans="1:9" x14ac:dyDescent="0.25">
      <c r="A5629" s="25">
        <v>42589</v>
      </c>
      <c r="B5629" s="3">
        <v>0.27</v>
      </c>
      <c r="C5629" s="40">
        <f t="shared" si="35"/>
        <v>1077.1699999999998</v>
      </c>
      <c r="D5629" s="2">
        <v>1078.0999999999999</v>
      </c>
      <c r="E5629" s="2"/>
      <c r="F5629" s="3">
        <v>0.69</v>
      </c>
      <c r="G5629" s="2">
        <v>1095.184</v>
      </c>
      <c r="H5629" s="11">
        <v>1097.8</v>
      </c>
      <c r="I5629" s="21"/>
    </row>
    <row r="5630" spans="1:9" x14ac:dyDescent="0.25">
      <c r="A5630" s="25">
        <v>42590</v>
      </c>
      <c r="B5630" s="3">
        <v>0.27</v>
      </c>
      <c r="C5630" s="40">
        <f t="shared" si="35"/>
        <v>1077.1699999999998</v>
      </c>
      <c r="D5630" s="2">
        <v>1078.0999999999999</v>
      </c>
      <c r="E5630" s="2"/>
      <c r="F5630" s="3">
        <v>0.69</v>
      </c>
      <c r="G5630" s="2">
        <v>1095.184</v>
      </c>
      <c r="H5630" s="11">
        <v>1097.8</v>
      </c>
      <c r="I5630" s="21"/>
    </row>
    <row r="5631" spans="1:9" x14ac:dyDescent="0.25">
      <c r="A5631" s="25">
        <v>42591</v>
      </c>
      <c r="B5631" s="3">
        <v>0.27</v>
      </c>
      <c r="C5631" s="40">
        <f t="shared" si="35"/>
        <v>1077.1699999999998</v>
      </c>
      <c r="D5631" s="2">
        <v>1078.0999999999999</v>
      </c>
      <c r="E5631" s="2"/>
      <c r="F5631" s="3">
        <v>0.69</v>
      </c>
      <c r="G5631" s="2">
        <v>1095.184</v>
      </c>
      <c r="H5631" s="11">
        <v>1097.8</v>
      </c>
      <c r="I5631" s="21"/>
    </row>
    <row r="5632" spans="1:9" x14ac:dyDescent="0.25">
      <c r="A5632" s="25">
        <v>42592</v>
      </c>
      <c r="B5632" s="3">
        <v>0.26</v>
      </c>
      <c r="C5632" s="40">
        <f t="shared" si="35"/>
        <v>1077.1599999999999</v>
      </c>
      <c r="D5632" s="2">
        <v>1078.0999999999999</v>
      </c>
      <c r="E5632" s="2"/>
      <c r="F5632" s="3">
        <v>0.68</v>
      </c>
      <c r="G5632" s="2">
        <v>1095.184</v>
      </c>
      <c r="H5632" s="11">
        <v>1097.8</v>
      </c>
      <c r="I5632" s="21"/>
    </row>
    <row r="5633" spans="1:9" x14ac:dyDescent="0.25">
      <c r="A5633" s="25">
        <v>42593</v>
      </c>
      <c r="B5633" s="3">
        <v>0.28999999999999998</v>
      </c>
      <c r="C5633" s="40">
        <f t="shared" si="35"/>
        <v>1077.1899999999998</v>
      </c>
      <c r="D5633" s="2">
        <v>1078.0999999999999</v>
      </c>
      <c r="E5633" s="2"/>
      <c r="F5633" s="3">
        <v>0.68</v>
      </c>
      <c r="G5633" s="2">
        <v>1095.184</v>
      </c>
      <c r="H5633" s="11">
        <v>1097.8</v>
      </c>
      <c r="I5633" s="21"/>
    </row>
    <row r="5634" spans="1:9" x14ac:dyDescent="0.25">
      <c r="A5634" s="25">
        <v>42594</v>
      </c>
      <c r="B5634" s="3">
        <v>0.2</v>
      </c>
      <c r="C5634" s="40">
        <f t="shared" si="35"/>
        <v>1077.0999999999999</v>
      </c>
      <c r="D5634" s="2">
        <v>1078.0999999999999</v>
      </c>
      <c r="E5634" s="2"/>
      <c r="F5634" s="3">
        <v>0.68</v>
      </c>
      <c r="G5634" s="2">
        <v>1095.184</v>
      </c>
      <c r="H5634" s="11">
        <v>1097.8</v>
      </c>
      <c r="I5634" s="21"/>
    </row>
    <row r="5635" spans="1:9" x14ac:dyDescent="0.25">
      <c r="A5635" s="25">
        <v>42595</v>
      </c>
      <c r="B5635" s="3">
        <v>0.18</v>
      </c>
      <c r="C5635" s="40">
        <f t="shared" si="35"/>
        <v>1077.08</v>
      </c>
      <c r="D5635" s="2">
        <v>1078.0999999999999</v>
      </c>
      <c r="E5635" s="2"/>
      <c r="F5635" s="3">
        <v>0.68</v>
      </c>
      <c r="G5635" s="2">
        <v>1095.184</v>
      </c>
      <c r="H5635" s="11">
        <v>1097.8</v>
      </c>
      <c r="I5635" s="21"/>
    </row>
    <row r="5636" spans="1:9" x14ac:dyDescent="0.25">
      <c r="A5636" s="25">
        <v>42596</v>
      </c>
      <c r="B5636" s="3">
        <v>0.22</v>
      </c>
      <c r="C5636" s="40">
        <f t="shared" si="35"/>
        <v>1077.1199999999999</v>
      </c>
      <c r="D5636" s="2">
        <v>1078.0999999999999</v>
      </c>
      <c r="E5636" s="2"/>
      <c r="F5636" s="3">
        <v>0.68</v>
      </c>
      <c r="G5636" s="2">
        <v>1095.184</v>
      </c>
      <c r="H5636" s="11">
        <v>1097.8</v>
      </c>
      <c r="I5636" s="21"/>
    </row>
    <row r="5637" spans="1:9" x14ac:dyDescent="0.25">
      <c r="A5637" s="25">
        <v>42597</v>
      </c>
      <c r="B5637" s="3">
        <v>0.24</v>
      </c>
      <c r="C5637" s="40">
        <f t="shared" si="35"/>
        <v>1077.1399999999999</v>
      </c>
      <c r="D5637" s="2">
        <v>1078.0999999999999</v>
      </c>
      <c r="E5637" s="2"/>
      <c r="F5637" s="3"/>
      <c r="G5637" s="2">
        <v>1095.184</v>
      </c>
      <c r="H5637" s="11">
        <v>1097.8</v>
      </c>
      <c r="I5637" s="21"/>
    </row>
    <row r="5638" spans="1:9" x14ac:dyDescent="0.25">
      <c r="A5638" s="25">
        <v>42598</v>
      </c>
      <c r="B5638" s="3">
        <v>0.24</v>
      </c>
      <c r="C5638" s="40">
        <f t="shared" si="35"/>
        <v>1077.1399999999999</v>
      </c>
      <c r="D5638" s="2">
        <v>1078.0999999999999</v>
      </c>
      <c r="E5638" s="2"/>
      <c r="F5638" s="3"/>
      <c r="G5638" s="2">
        <v>1095.184</v>
      </c>
      <c r="H5638" s="11">
        <v>1097.8</v>
      </c>
      <c r="I5638" s="21"/>
    </row>
    <row r="5639" spans="1:9" x14ac:dyDescent="0.25">
      <c r="A5639" s="25">
        <v>42599</v>
      </c>
      <c r="B5639" s="3">
        <v>0.25</v>
      </c>
      <c r="C5639" s="40">
        <f t="shared" si="35"/>
        <v>1077.1499999999999</v>
      </c>
      <c r="D5639" s="2">
        <v>1078.0999999999999</v>
      </c>
      <c r="E5639" s="2"/>
      <c r="F5639" s="3"/>
      <c r="G5639" s="2">
        <v>1095.184</v>
      </c>
      <c r="H5639" s="11">
        <v>1097.8</v>
      </c>
      <c r="I5639" s="21"/>
    </row>
    <row r="5640" spans="1:9" x14ac:dyDescent="0.25">
      <c r="A5640" s="25">
        <v>42600</v>
      </c>
      <c r="B5640" s="3">
        <v>0.26</v>
      </c>
      <c r="C5640" s="40">
        <f t="shared" si="35"/>
        <v>1077.1599999999999</v>
      </c>
      <c r="D5640" s="2">
        <v>1078.0999999999999</v>
      </c>
      <c r="E5640" s="2"/>
      <c r="F5640" s="3"/>
      <c r="G5640" s="2">
        <v>1095.184</v>
      </c>
      <c r="H5640" s="11">
        <v>1097.8</v>
      </c>
      <c r="I5640" s="21"/>
    </row>
    <row r="5641" spans="1:9" x14ac:dyDescent="0.25">
      <c r="A5641" s="25">
        <v>42601</v>
      </c>
      <c r="B5641" s="3">
        <v>0.22</v>
      </c>
      <c r="C5641" s="40">
        <f t="shared" si="35"/>
        <v>1077.1199999999999</v>
      </c>
      <c r="D5641" s="2">
        <v>1078.0999999999999</v>
      </c>
      <c r="E5641" s="2"/>
      <c r="F5641" s="3"/>
      <c r="G5641" s="2">
        <v>1095.184</v>
      </c>
      <c r="H5641" s="11">
        <v>1097.8</v>
      </c>
      <c r="I5641" s="21"/>
    </row>
    <row r="5642" spans="1:9" x14ac:dyDescent="0.25">
      <c r="A5642" s="25">
        <v>42602</v>
      </c>
      <c r="B5642" s="3">
        <v>0.24</v>
      </c>
      <c r="C5642" s="40">
        <f t="shared" si="35"/>
        <v>1077.1399999999999</v>
      </c>
      <c r="D5642" s="2">
        <v>1078.0999999999999</v>
      </c>
      <c r="E5642" s="2"/>
      <c r="F5642" s="3"/>
      <c r="G5642" s="2">
        <v>1095.184</v>
      </c>
      <c r="H5642" s="11">
        <v>1097.8</v>
      </c>
      <c r="I5642" s="21"/>
    </row>
    <row r="5643" spans="1:9" x14ac:dyDescent="0.25">
      <c r="A5643" s="25">
        <v>42603</v>
      </c>
      <c r="B5643" s="3">
        <v>0.24</v>
      </c>
      <c r="C5643" s="40">
        <f t="shared" si="35"/>
        <v>1077.1399999999999</v>
      </c>
      <c r="D5643" s="2">
        <v>1078.0999999999999</v>
      </c>
      <c r="E5643" s="2"/>
      <c r="F5643" s="3"/>
      <c r="G5643" s="2">
        <v>1095.184</v>
      </c>
      <c r="H5643" s="11">
        <v>1097.8</v>
      </c>
      <c r="I5643" s="21" t="s">
        <v>53</v>
      </c>
    </row>
    <row r="5644" spans="1:9" x14ac:dyDescent="0.25">
      <c r="A5644" s="32">
        <v>42604</v>
      </c>
      <c r="B5644" s="33">
        <v>0.27</v>
      </c>
      <c r="C5644" s="40">
        <f t="shared" si="35"/>
        <v>1077.1699999999998</v>
      </c>
      <c r="D5644" s="2">
        <v>1078.0999999999999</v>
      </c>
      <c r="E5644" s="12"/>
      <c r="F5644" s="33"/>
      <c r="G5644" s="2">
        <v>1095.184</v>
      </c>
      <c r="H5644" s="11">
        <v>1097.8</v>
      </c>
      <c r="I5644" s="21"/>
    </row>
    <row r="5645" spans="1:9" x14ac:dyDescent="0.25">
      <c r="A5645" s="25">
        <v>42605</v>
      </c>
      <c r="B5645" s="3">
        <v>0.21</v>
      </c>
      <c r="C5645" s="40">
        <f t="shared" si="35"/>
        <v>1077.1099999999999</v>
      </c>
      <c r="D5645" s="2">
        <v>1078.0999999999999</v>
      </c>
      <c r="E5645" s="2"/>
      <c r="F5645" s="3"/>
      <c r="G5645" s="2">
        <v>1095.184</v>
      </c>
      <c r="H5645" s="11">
        <v>1097.8</v>
      </c>
      <c r="I5645" s="21"/>
    </row>
    <row r="5646" spans="1:9" x14ac:dyDescent="0.25">
      <c r="A5646" s="25">
        <v>42606</v>
      </c>
      <c r="B5646" s="3">
        <v>0.25</v>
      </c>
      <c r="C5646" s="40">
        <f t="shared" si="35"/>
        <v>1077.1499999999999</v>
      </c>
      <c r="D5646" s="2">
        <v>1078.0999999999999</v>
      </c>
      <c r="E5646" s="2"/>
      <c r="F5646" s="3"/>
      <c r="G5646" s="2">
        <v>1095.184</v>
      </c>
      <c r="H5646" s="11">
        <v>1097.8</v>
      </c>
      <c r="I5646" s="21"/>
    </row>
    <row r="5647" spans="1:9" x14ac:dyDescent="0.25">
      <c r="A5647" s="25">
        <v>42607</v>
      </c>
      <c r="B5647" s="3">
        <v>0.25</v>
      </c>
      <c r="C5647" s="40">
        <f t="shared" si="35"/>
        <v>1077.1499999999999</v>
      </c>
      <c r="D5647" s="2">
        <v>1078.0999999999999</v>
      </c>
      <c r="E5647" s="2"/>
      <c r="F5647" s="3"/>
      <c r="G5647" s="2">
        <v>1095.184</v>
      </c>
      <c r="H5647" s="11">
        <v>1097.8</v>
      </c>
      <c r="I5647" s="21"/>
    </row>
    <row r="5648" spans="1:9" x14ac:dyDescent="0.25">
      <c r="A5648" s="25">
        <v>42608</v>
      </c>
      <c r="B5648" s="3">
        <v>0.28000000000000003</v>
      </c>
      <c r="C5648" s="40">
        <f t="shared" si="35"/>
        <v>1077.1799999999998</v>
      </c>
      <c r="D5648" s="2">
        <v>1078.0999999999999</v>
      </c>
      <c r="E5648" s="2"/>
      <c r="F5648" s="3"/>
      <c r="G5648" s="2">
        <v>1095.184</v>
      </c>
      <c r="H5648" s="11">
        <v>1097.8</v>
      </c>
      <c r="I5648" s="21"/>
    </row>
    <row r="5649" spans="1:9" x14ac:dyDescent="0.25">
      <c r="A5649" s="25">
        <v>42609</v>
      </c>
      <c r="B5649" s="3">
        <v>0.25</v>
      </c>
      <c r="C5649" s="40">
        <f t="shared" si="35"/>
        <v>1077.1499999999999</v>
      </c>
      <c r="D5649" s="2">
        <v>1078.0999999999999</v>
      </c>
      <c r="E5649" s="2"/>
      <c r="F5649" s="3"/>
      <c r="G5649" s="2">
        <v>1095.184</v>
      </c>
      <c r="H5649" s="11">
        <v>1097.8</v>
      </c>
      <c r="I5649" s="21"/>
    </row>
    <row r="5650" spans="1:9" x14ac:dyDescent="0.25">
      <c r="A5650" s="25">
        <v>42610</v>
      </c>
      <c r="B5650" s="3">
        <v>0.21</v>
      </c>
      <c r="C5650" s="40">
        <f t="shared" si="35"/>
        <v>1077.1099999999999</v>
      </c>
      <c r="D5650" s="2">
        <v>1078.0999999999999</v>
      </c>
      <c r="E5650" s="2"/>
      <c r="F5650" s="3"/>
      <c r="G5650" s="2">
        <v>1095.194</v>
      </c>
      <c r="H5650" s="11">
        <v>1097.8</v>
      </c>
      <c r="I5650" s="21" t="s">
        <v>53</v>
      </c>
    </row>
    <row r="5651" spans="1:9" x14ac:dyDescent="0.25">
      <c r="A5651" s="25">
        <v>42611</v>
      </c>
      <c r="B5651" s="3">
        <v>0.19</v>
      </c>
      <c r="C5651" s="40">
        <f t="shared" si="35"/>
        <v>1077.0899999999999</v>
      </c>
      <c r="D5651" s="2">
        <v>1078.0999999999999</v>
      </c>
      <c r="E5651" s="2"/>
      <c r="F5651" s="3"/>
      <c r="G5651" s="2">
        <v>1095.194</v>
      </c>
      <c r="H5651" s="11">
        <v>1097.8</v>
      </c>
      <c r="I5651" s="21"/>
    </row>
    <row r="5652" spans="1:9" x14ac:dyDescent="0.25">
      <c r="A5652" s="25">
        <v>42612</v>
      </c>
      <c r="B5652" s="3">
        <v>0.22</v>
      </c>
      <c r="C5652" s="40">
        <f t="shared" si="35"/>
        <v>1077.1199999999999</v>
      </c>
      <c r="D5652" s="2">
        <v>1078.0999999999999</v>
      </c>
      <c r="E5652" s="2"/>
      <c r="F5652" s="3"/>
      <c r="G5652" s="2">
        <v>1095.194</v>
      </c>
      <c r="H5652" s="11">
        <v>1097.8</v>
      </c>
      <c r="I5652" s="21"/>
    </row>
    <row r="5653" spans="1:9" x14ac:dyDescent="0.25">
      <c r="A5653" s="25">
        <v>42613</v>
      </c>
      <c r="B5653" s="3">
        <v>0.25</v>
      </c>
      <c r="C5653" s="40">
        <f t="shared" si="35"/>
        <v>1077.1499999999999</v>
      </c>
      <c r="D5653" s="2">
        <v>1078.0999999999999</v>
      </c>
      <c r="E5653" s="2"/>
      <c r="F5653" s="3"/>
      <c r="G5653" s="2">
        <v>1095.194</v>
      </c>
      <c r="H5653" s="11">
        <v>1097.8</v>
      </c>
      <c r="I5653" s="21"/>
    </row>
    <row r="5654" spans="1:9" hidden="1" x14ac:dyDescent="0.25">
      <c r="A5654" s="25"/>
      <c r="B5654" s="3"/>
      <c r="C5654" s="2"/>
      <c r="D5654" s="2"/>
      <c r="E5654" s="2"/>
      <c r="F5654" s="3"/>
      <c r="G5654" s="2"/>
      <c r="H5654" s="31"/>
      <c r="I5654" s="21"/>
    </row>
    <row r="5655" spans="1:9" hidden="1" x14ac:dyDescent="0.25">
      <c r="A5655" s="25"/>
      <c r="B5655" s="3"/>
      <c r="C5655" s="2"/>
      <c r="D5655" s="2"/>
      <c r="E5655" s="2"/>
      <c r="F5655" s="3"/>
      <c r="G5655" s="2"/>
      <c r="H5655" s="31"/>
      <c r="I5655" s="21"/>
    </row>
    <row r="5656" spans="1:9" hidden="1" x14ac:dyDescent="0.25">
      <c r="A5656" s="25"/>
      <c r="B5656" s="3"/>
      <c r="C5656" s="2"/>
      <c r="D5656" s="2"/>
      <c r="E5656" s="2"/>
      <c r="F5656" s="3"/>
      <c r="G5656" s="2"/>
      <c r="H5656" s="31"/>
      <c r="I5656" s="21"/>
    </row>
    <row r="5657" spans="1:9" hidden="1" x14ac:dyDescent="0.25">
      <c r="A5657" s="25"/>
      <c r="B5657" s="3"/>
      <c r="C5657" s="2"/>
      <c r="D5657" s="2"/>
      <c r="E5657" s="2"/>
      <c r="F5657" s="3"/>
      <c r="G5657" s="2"/>
      <c r="H5657" s="31"/>
      <c r="I5657" s="21"/>
    </row>
    <row r="5658" spans="1:9" hidden="1" x14ac:dyDescent="0.25">
      <c r="A5658" s="25"/>
      <c r="B5658" s="3"/>
      <c r="C5658" s="2"/>
      <c r="D5658" s="2"/>
      <c r="E5658" s="2"/>
      <c r="F5658" s="3"/>
      <c r="G5658" s="2"/>
      <c r="H5658" s="31"/>
      <c r="I5658" s="21"/>
    </row>
    <row r="5659" spans="1:9" hidden="1" x14ac:dyDescent="0.25">
      <c r="A5659" s="25"/>
      <c r="B5659" s="3"/>
      <c r="C5659" s="2"/>
      <c r="D5659" s="2"/>
      <c r="E5659" s="2"/>
      <c r="F5659" s="3"/>
      <c r="G5659" s="2"/>
      <c r="H5659" s="31"/>
      <c r="I5659" s="21"/>
    </row>
    <row r="5660" spans="1:9" hidden="1" x14ac:dyDescent="0.25">
      <c r="A5660" s="25"/>
      <c r="B5660" s="3"/>
      <c r="C5660" s="2"/>
      <c r="D5660" s="2"/>
      <c r="E5660" s="2"/>
      <c r="F5660" s="3"/>
      <c r="G5660" s="2"/>
      <c r="H5660" s="31"/>
      <c r="I5660" s="21"/>
    </row>
    <row r="5661" spans="1:9" hidden="1" x14ac:dyDescent="0.25">
      <c r="A5661" s="25"/>
      <c r="B5661" s="3"/>
      <c r="C5661" s="2"/>
      <c r="D5661" s="2"/>
      <c r="E5661" s="2"/>
      <c r="F5661" s="3"/>
      <c r="G5661" s="2"/>
      <c r="H5661" s="31"/>
      <c r="I5661" s="21"/>
    </row>
    <row r="5662" spans="1:9" hidden="1" x14ac:dyDescent="0.25">
      <c r="A5662" s="25"/>
      <c r="B5662" s="3"/>
      <c r="C5662" s="2"/>
      <c r="D5662" s="2"/>
      <c r="E5662" s="2"/>
      <c r="F5662" s="3"/>
      <c r="G5662" s="2"/>
      <c r="H5662" s="31"/>
      <c r="I5662" s="21"/>
    </row>
    <row r="5663" spans="1:9" hidden="1" x14ac:dyDescent="0.25">
      <c r="A5663" s="25"/>
      <c r="B5663" s="3"/>
      <c r="C5663" s="2"/>
      <c r="D5663" s="2"/>
      <c r="E5663" s="2"/>
      <c r="F5663" s="3"/>
      <c r="G5663" s="2"/>
      <c r="H5663" s="31"/>
      <c r="I5663" s="21"/>
    </row>
    <row r="5664" spans="1:9" hidden="1" x14ac:dyDescent="0.25">
      <c r="A5664" s="25"/>
      <c r="B5664" s="3"/>
      <c r="C5664" s="2"/>
      <c r="D5664" s="2"/>
      <c r="E5664" s="2"/>
      <c r="F5664" s="3"/>
      <c r="G5664" s="2"/>
      <c r="H5664" s="31"/>
      <c r="I5664" s="21"/>
    </row>
    <row r="5665" spans="1:9" hidden="1" x14ac:dyDescent="0.25">
      <c r="A5665" s="25"/>
      <c r="B5665" s="3"/>
      <c r="C5665" s="2"/>
      <c r="D5665" s="2"/>
      <c r="E5665" s="2"/>
      <c r="F5665" s="3"/>
      <c r="G5665" s="2"/>
      <c r="H5665" s="31"/>
      <c r="I5665" s="21"/>
    </row>
    <row r="5666" spans="1:9" hidden="1" x14ac:dyDescent="0.25">
      <c r="A5666" s="25"/>
      <c r="B5666" s="3"/>
      <c r="C5666" s="2"/>
      <c r="D5666" s="2"/>
      <c r="E5666" s="2"/>
      <c r="F5666" s="3"/>
      <c r="G5666" s="2"/>
      <c r="H5666" s="31"/>
      <c r="I5666" s="21"/>
    </row>
    <row r="5667" spans="1:9" hidden="1" x14ac:dyDescent="0.25">
      <c r="A5667" s="25"/>
      <c r="B5667" s="3"/>
      <c r="C5667" s="2"/>
      <c r="D5667" s="2"/>
      <c r="E5667" s="2"/>
      <c r="F5667" s="3"/>
      <c r="G5667" s="2"/>
      <c r="H5667" s="31"/>
      <c r="I5667" s="21"/>
    </row>
    <row r="5668" spans="1:9" hidden="1" x14ac:dyDescent="0.25">
      <c r="A5668" s="25"/>
      <c r="B5668" s="3"/>
      <c r="C5668" s="2"/>
      <c r="D5668" s="2"/>
      <c r="E5668" s="2"/>
      <c r="F5668" s="3"/>
      <c r="G5668" s="2"/>
      <c r="H5668" s="31"/>
      <c r="I5668" s="21"/>
    </row>
    <row r="5669" spans="1:9" hidden="1" x14ac:dyDescent="0.25">
      <c r="A5669" s="25"/>
      <c r="B5669" s="3"/>
      <c r="C5669" s="2"/>
      <c r="D5669" s="2"/>
      <c r="E5669" s="2"/>
      <c r="F5669" s="3"/>
      <c r="G5669" s="2"/>
      <c r="H5669" s="31"/>
      <c r="I5669" s="21"/>
    </row>
    <row r="5670" spans="1:9" hidden="1" x14ac:dyDescent="0.25">
      <c r="A5670" s="32"/>
      <c r="B5670" s="33"/>
      <c r="C5670" s="12"/>
      <c r="D5670" s="12"/>
      <c r="E5670" s="12"/>
      <c r="F5670" s="33"/>
      <c r="G5670" s="12"/>
      <c r="H5670" s="34"/>
      <c r="I5670" s="21"/>
    </row>
    <row r="5671" spans="1:9" hidden="1" x14ac:dyDescent="0.25">
      <c r="A5671" s="25"/>
      <c r="B5671" s="3"/>
      <c r="C5671" s="2"/>
      <c r="D5671" s="2"/>
      <c r="E5671" s="2"/>
      <c r="F5671" s="3"/>
      <c r="G5671" s="2"/>
      <c r="H5671" s="31"/>
      <c r="I5671" s="21"/>
    </row>
    <row r="5672" spans="1:9" hidden="1" x14ac:dyDescent="0.25">
      <c r="A5672" s="25"/>
      <c r="B5672" s="3"/>
      <c r="C5672" s="2"/>
      <c r="D5672" s="2"/>
      <c r="E5672" s="2"/>
      <c r="F5672" s="3"/>
      <c r="G5672" s="2"/>
      <c r="H5672" s="31"/>
      <c r="I5672" s="21"/>
    </row>
    <row r="5673" spans="1:9" hidden="1" x14ac:dyDescent="0.25">
      <c r="A5673" s="25"/>
      <c r="B5673" s="3"/>
      <c r="C5673" s="2"/>
      <c r="D5673" s="2"/>
      <c r="E5673" s="2"/>
      <c r="F5673" s="3"/>
      <c r="G5673" s="2"/>
      <c r="H5673" s="31"/>
      <c r="I5673" s="21"/>
    </row>
    <row r="5674" spans="1:9" hidden="1" x14ac:dyDescent="0.25">
      <c r="A5674" s="25"/>
      <c r="B5674" s="3"/>
      <c r="C5674" s="2"/>
      <c r="D5674" s="2"/>
      <c r="E5674" s="2"/>
      <c r="F5674" s="3"/>
      <c r="G5674" s="2"/>
      <c r="H5674" s="31"/>
      <c r="I5674" s="21"/>
    </row>
    <row r="5675" spans="1:9" hidden="1" x14ac:dyDescent="0.25">
      <c r="A5675" s="25"/>
      <c r="B5675" s="3"/>
      <c r="C5675" s="2"/>
      <c r="D5675" s="2"/>
      <c r="E5675" s="2"/>
      <c r="F5675" s="3"/>
      <c r="G5675" s="2"/>
      <c r="H5675" s="31"/>
      <c r="I5675" s="21"/>
    </row>
    <row r="5676" spans="1:9" hidden="1" x14ac:dyDescent="0.25">
      <c r="A5676" s="25"/>
      <c r="B5676" s="3"/>
      <c r="C5676" s="2"/>
      <c r="D5676" s="2"/>
      <c r="E5676" s="2"/>
      <c r="F5676" s="3"/>
      <c r="G5676" s="2"/>
      <c r="H5676" s="31"/>
      <c r="I5676" s="21"/>
    </row>
    <row r="5677" spans="1:9" hidden="1" x14ac:dyDescent="0.25">
      <c r="A5677" s="25"/>
      <c r="B5677" s="3"/>
      <c r="C5677" s="2"/>
      <c r="D5677" s="2"/>
      <c r="E5677" s="2"/>
      <c r="F5677" s="3"/>
      <c r="G5677" s="2"/>
      <c r="H5677" s="31"/>
      <c r="I5677" s="21"/>
    </row>
    <row r="5678" spans="1:9" hidden="1" x14ac:dyDescent="0.25">
      <c r="A5678" s="25"/>
      <c r="B5678" s="3"/>
      <c r="C5678" s="2"/>
      <c r="D5678" s="2"/>
      <c r="E5678" s="2"/>
      <c r="F5678" s="3"/>
      <c r="G5678" s="2"/>
      <c r="H5678" s="31"/>
      <c r="I5678" s="21"/>
    </row>
    <row r="5679" spans="1:9" hidden="1" x14ac:dyDescent="0.25">
      <c r="A5679" s="25"/>
      <c r="B5679" s="3"/>
      <c r="C5679" s="2"/>
      <c r="D5679" s="2"/>
      <c r="E5679" s="2"/>
      <c r="F5679" s="3"/>
      <c r="G5679" s="2"/>
      <c r="H5679" s="31"/>
      <c r="I5679" s="21"/>
    </row>
    <row r="5680" spans="1:9" hidden="1" x14ac:dyDescent="0.25">
      <c r="A5680" s="25"/>
      <c r="B5680" s="3"/>
      <c r="C5680" s="2"/>
      <c r="D5680" s="2"/>
      <c r="E5680" s="2"/>
      <c r="F5680" s="3"/>
      <c r="G5680" s="2"/>
      <c r="H5680" s="31"/>
      <c r="I5680" s="21"/>
    </row>
    <row r="5681" spans="1:9" hidden="1" x14ac:dyDescent="0.25">
      <c r="A5681" s="25"/>
      <c r="B5681" s="3"/>
      <c r="C5681" s="2"/>
      <c r="D5681" s="2"/>
      <c r="E5681" s="2"/>
      <c r="F5681" s="3"/>
      <c r="G5681" s="2"/>
      <c r="H5681" s="31"/>
      <c r="I5681" s="21"/>
    </row>
    <row r="5682" spans="1:9" hidden="1" x14ac:dyDescent="0.25">
      <c r="A5682" s="25"/>
      <c r="B5682" s="3"/>
      <c r="C5682" s="2"/>
      <c r="D5682" s="2"/>
      <c r="E5682" s="2"/>
      <c r="F5682" s="3"/>
      <c r="G5682" s="2"/>
      <c r="H5682" s="31"/>
      <c r="I5682" s="21"/>
    </row>
    <row r="5683" spans="1:9" hidden="1" x14ac:dyDescent="0.25">
      <c r="A5683" s="25"/>
      <c r="B5683" s="3"/>
      <c r="C5683" s="2"/>
      <c r="D5683" s="2"/>
      <c r="E5683" s="2"/>
      <c r="F5683" s="3"/>
      <c r="G5683" s="2"/>
      <c r="H5683" s="31"/>
      <c r="I5683" s="21"/>
    </row>
    <row r="5684" spans="1:9" hidden="1" x14ac:dyDescent="0.25">
      <c r="A5684" s="25"/>
      <c r="B5684" s="3"/>
      <c r="C5684" s="2"/>
      <c r="D5684" s="2"/>
      <c r="E5684" s="2"/>
      <c r="F5684" s="3"/>
      <c r="G5684" s="2"/>
      <c r="H5684" s="31"/>
      <c r="I5684" s="21"/>
    </row>
    <row r="5685" spans="1:9" hidden="1" x14ac:dyDescent="0.25">
      <c r="A5685" s="25"/>
      <c r="B5685" s="3"/>
      <c r="C5685" s="2"/>
      <c r="D5685" s="2"/>
      <c r="E5685" s="2"/>
      <c r="F5685" s="3"/>
      <c r="G5685" s="2"/>
      <c r="H5685" s="31"/>
      <c r="I5685" s="21"/>
    </row>
    <row r="5686" spans="1:9" hidden="1" x14ac:dyDescent="0.25">
      <c r="A5686" s="25"/>
      <c r="B5686" s="3"/>
      <c r="C5686" s="2"/>
      <c r="D5686" s="2"/>
      <c r="E5686" s="2"/>
      <c r="F5686" s="3"/>
      <c r="G5686" s="2"/>
      <c r="H5686" s="31"/>
      <c r="I5686" s="21"/>
    </row>
    <row r="5687" spans="1:9" hidden="1" x14ac:dyDescent="0.25">
      <c r="A5687" s="25"/>
      <c r="B5687" s="3"/>
      <c r="C5687" s="2"/>
      <c r="D5687" s="2"/>
      <c r="E5687" s="2"/>
      <c r="F5687" s="3"/>
      <c r="G5687" s="2"/>
      <c r="H5687" s="31"/>
      <c r="I5687" s="21"/>
    </row>
    <row r="5688" spans="1:9" hidden="1" x14ac:dyDescent="0.25">
      <c r="A5688" s="25"/>
      <c r="B5688" s="3"/>
      <c r="C5688" s="2"/>
      <c r="D5688" s="2"/>
      <c r="E5688" s="2"/>
      <c r="F5688" s="3"/>
      <c r="G5688" s="2"/>
      <c r="H5688" s="31"/>
      <c r="I5688" s="21"/>
    </row>
    <row r="5689" spans="1:9" hidden="1" x14ac:dyDescent="0.25">
      <c r="A5689" s="25"/>
      <c r="B5689" s="3"/>
      <c r="C5689" s="2"/>
      <c r="D5689" s="2"/>
      <c r="E5689" s="2"/>
      <c r="F5689" s="3"/>
      <c r="G5689" s="2"/>
      <c r="H5689" s="31"/>
      <c r="I5689" s="21"/>
    </row>
    <row r="5690" spans="1:9" hidden="1" x14ac:dyDescent="0.25">
      <c r="A5690" s="25"/>
      <c r="B5690" s="3"/>
      <c r="C5690" s="2"/>
      <c r="D5690" s="2"/>
      <c r="E5690" s="2"/>
      <c r="F5690" s="3"/>
      <c r="G5690" s="2"/>
      <c r="H5690" s="31"/>
      <c r="I5690" s="21"/>
    </row>
    <row r="5691" spans="1:9" hidden="1" x14ac:dyDescent="0.25">
      <c r="A5691" s="25"/>
      <c r="B5691" s="3"/>
      <c r="C5691" s="2"/>
      <c r="D5691" s="2"/>
      <c r="E5691" s="2"/>
      <c r="F5691" s="3"/>
      <c r="G5691" s="2"/>
      <c r="H5691" s="31"/>
      <c r="I5691" s="21"/>
    </row>
    <row r="5692" spans="1:9" hidden="1" x14ac:dyDescent="0.25">
      <c r="A5692" s="32"/>
      <c r="B5692" s="33"/>
      <c r="C5692" s="12"/>
      <c r="D5692" s="12"/>
      <c r="E5692" s="12"/>
      <c r="F5692" s="33"/>
      <c r="G5692" s="12"/>
      <c r="H5692" s="34"/>
      <c r="I5692" s="21"/>
    </row>
    <row r="5693" spans="1:9" x14ac:dyDescent="0.25">
      <c r="A5693" s="25">
        <v>42614</v>
      </c>
      <c r="B5693" s="3">
        <v>0.27</v>
      </c>
      <c r="C5693" s="40">
        <f t="shared" ref="C5693:C5723" si="36">B5693-0.19+1077.09</f>
        <v>1077.1699999999998</v>
      </c>
      <c r="D5693" s="2">
        <v>1078.0999999999999</v>
      </c>
      <c r="E5693" s="2"/>
      <c r="F5693" s="3"/>
      <c r="G5693" s="2">
        <v>1095.194</v>
      </c>
      <c r="H5693" s="11">
        <v>1097.8</v>
      </c>
      <c r="I5693" s="21"/>
    </row>
    <row r="5694" spans="1:9" x14ac:dyDescent="0.25">
      <c r="A5694" s="25">
        <v>42615</v>
      </c>
      <c r="B5694" s="3">
        <v>0.28999999999999998</v>
      </c>
      <c r="C5694" s="40">
        <f t="shared" si="36"/>
        <v>1077.1899999999998</v>
      </c>
      <c r="D5694" s="2">
        <v>1078.0999999999999</v>
      </c>
      <c r="E5694" s="2"/>
      <c r="F5694" s="3"/>
      <c r="G5694" s="2">
        <v>1095.194</v>
      </c>
      <c r="H5694" s="11">
        <v>1097.8</v>
      </c>
      <c r="I5694" s="21"/>
    </row>
    <row r="5695" spans="1:9" x14ac:dyDescent="0.25">
      <c r="A5695" s="25">
        <v>42616</v>
      </c>
      <c r="B5695" s="3">
        <v>0.28999999999999998</v>
      </c>
      <c r="C5695" s="40">
        <f t="shared" si="36"/>
        <v>1077.1899999999998</v>
      </c>
      <c r="D5695" s="2">
        <v>1078.0999999999999</v>
      </c>
      <c r="E5695" s="2"/>
      <c r="F5695" s="3"/>
      <c r="G5695" s="2">
        <v>1095.194</v>
      </c>
      <c r="H5695" s="11">
        <v>1097.8</v>
      </c>
      <c r="I5695" s="21"/>
    </row>
    <row r="5696" spans="1:9" x14ac:dyDescent="0.25">
      <c r="A5696" s="25">
        <v>42617</v>
      </c>
      <c r="B5696" s="3">
        <v>0.27</v>
      </c>
      <c r="C5696" s="40">
        <f t="shared" si="36"/>
        <v>1077.1699999999998</v>
      </c>
      <c r="D5696" s="2">
        <v>1078.0999999999999</v>
      </c>
      <c r="E5696" s="2"/>
      <c r="F5696" s="3"/>
      <c r="G5696" s="2">
        <v>1095.184</v>
      </c>
      <c r="H5696" s="11">
        <v>1097.8</v>
      </c>
      <c r="I5696" s="21" t="s">
        <v>53</v>
      </c>
    </row>
    <row r="5697" spans="1:9" x14ac:dyDescent="0.25">
      <c r="A5697" s="25">
        <v>42618</v>
      </c>
      <c r="B5697" s="3">
        <v>0.27</v>
      </c>
      <c r="C5697" s="40">
        <f t="shared" si="36"/>
        <v>1077.1699999999998</v>
      </c>
      <c r="D5697" s="2">
        <v>1078.0999999999999</v>
      </c>
      <c r="E5697" s="2"/>
      <c r="F5697" s="3"/>
      <c r="G5697" s="2">
        <v>1095.184</v>
      </c>
      <c r="H5697" s="11">
        <v>1097.8</v>
      </c>
      <c r="I5697" s="21"/>
    </row>
    <row r="5698" spans="1:9" x14ac:dyDescent="0.25">
      <c r="A5698" s="25">
        <v>42619</v>
      </c>
      <c r="B5698" s="3">
        <v>0.27</v>
      </c>
      <c r="C5698" s="40">
        <f t="shared" si="36"/>
        <v>1077.1699999999998</v>
      </c>
      <c r="D5698" s="2">
        <v>1078.0999999999999</v>
      </c>
      <c r="E5698" s="2"/>
      <c r="F5698" s="3">
        <v>0.68</v>
      </c>
      <c r="G5698" s="2">
        <v>1095.184</v>
      </c>
      <c r="H5698" s="11">
        <v>1097.8</v>
      </c>
      <c r="I5698" s="21"/>
    </row>
    <row r="5699" spans="1:9" x14ac:dyDescent="0.25">
      <c r="A5699" s="25">
        <v>42620</v>
      </c>
      <c r="B5699" s="3">
        <v>0.28000000000000003</v>
      </c>
      <c r="C5699" s="40">
        <f t="shared" si="36"/>
        <v>1077.1799999999998</v>
      </c>
      <c r="D5699" s="2">
        <v>1078.0999999999999</v>
      </c>
      <c r="E5699" s="2"/>
      <c r="F5699" s="3">
        <v>0.68</v>
      </c>
      <c r="G5699" s="2">
        <v>1095.184</v>
      </c>
      <c r="H5699" s="11">
        <v>1097.8</v>
      </c>
      <c r="I5699" s="21"/>
    </row>
    <row r="5700" spans="1:9" x14ac:dyDescent="0.25">
      <c r="A5700" s="25">
        <v>42621</v>
      </c>
      <c r="B5700" s="3">
        <v>0.27</v>
      </c>
      <c r="C5700" s="40">
        <f t="shared" si="36"/>
        <v>1077.1699999999998</v>
      </c>
      <c r="D5700" s="2">
        <v>1078.0999999999999</v>
      </c>
      <c r="E5700" s="2"/>
      <c r="F5700" s="3">
        <v>0.69</v>
      </c>
      <c r="G5700" s="2">
        <v>1095.184</v>
      </c>
      <c r="H5700" s="11">
        <v>1097.8</v>
      </c>
      <c r="I5700" s="21"/>
    </row>
    <row r="5701" spans="1:9" x14ac:dyDescent="0.25">
      <c r="A5701" s="25">
        <v>42622</v>
      </c>
      <c r="B5701" s="3">
        <v>0.27</v>
      </c>
      <c r="C5701" s="40">
        <f t="shared" si="36"/>
        <v>1077.1699999999998</v>
      </c>
      <c r="D5701" s="2">
        <v>1078.0999999999999</v>
      </c>
      <c r="E5701" s="2"/>
      <c r="F5701" s="3">
        <v>0.69</v>
      </c>
      <c r="G5701" s="2">
        <v>1095.184</v>
      </c>
      <c r="H5701" s="11">
        <v>1097.8</v>
      </c>
      <c r="I5701" s="21"/>
    </row>
    <row r="5702" spans="1:9" x14ac:dyDescent="0.25">
      <c r="A5702" s="25">
        <v>42623</v>
      </c>
      <c r="B5702" s="3">
        <v>0.27</v>
      </c>
      <c r="C5702" s="40">
        <f t="shared" si="36"/>
        <v>1077.1699999999998</v>
      </c>
      <c r="D5702" s="2">
        <v>1078.0999999999999</v>
      </c>
      <c r="E5702" s="2"/>
      <c r="F5702" s="3">
        <v>0.7</v>
      </c>
      <c r="G5702" s="2">
        <v>1095.184</v>
      </c>
      <c r="H5702" s="11">
        <v>1097.8</v>
      </c>
      <c r="I5702" s="21"/>
    </row>
    <row r="5703" spans="1:9" x14ac:dyDescent="0.25">
      <c r="A5703" s="25">
        <v>42624</v>
      </c>
      <c r="B5703" s="3">
        <v>0.26</v>
      </c>
      <c r="C5703" s="40">
        <f t="shared" si="36"/>
        <v>1077.1599999999999</v>
      </c>
      <c r="D5703" s="2">
        <v>1078.0999999999999</v>
      </c>
      <c r="E5703" s="2"/>
      <c r="F5703" s="3">
        <v>0.7</v>
      </c>
      <c r="G5703" s="2">
        <v>1095.184</v>
      </c>
      <c r="H5703" s="11">
        <v>1097.8</v>
      </c>
      <c r="I5703" s="21"/>
    </row>
    <row r="5704" spans="1:9" x14ac:dyDescent="0.25">
      <c r="A5704" s="25">
        <v>42625</v>
      </c>
      <c r="B5704" s="3">
        <v>0.27</v>
      </c>
      <c r="C5704" s="40">
        <f t="shared" si="36"/>
        <v>1077.1699999999998</v>
      </c>
      <c r="D5704" s="2">
        <v>1078.0999999999999</v>
      </c>
      <c r="E5704" s="2"/>
      <c r="F5704" s="3">
        <v>0.7</v>
      </c>
      <c r="G5704" s="2">
        <v>1095.184</v>
      </c>
      <c r="H5704" s="11">
        <v>1097.8</v>
      </c>
      <c r="I5704" s="21"/>
    </row>
    <row r="5705" spans="1:9" x14ac:dyDescent="0.25">
      <c r="A5705" s="25">
        <v>42626</v>
      </c>
      <c r="B5705" s="3">
        <v>0.28000000000000003</v>
      </c>
      <c r="C5705" s="40">
        <f t="shared" si="36"/>
        <v>1077.1799999999998</v>
      </c>
      <c r="D5705" s="2">
        <v>1078.0999999999999</v>
      </c>
      <c r="E5705" s="2"/>
      <c r="F5705" s="3">
        <v>0.7</v>
      </c>
      <c r="G5705" s="2">
        <v>1095.184</v>
      </c>
      <c r="H5705" s="11">
        <v>1097.8</v>
      </c>
      <c r="I5705" s="21"/>
    </row>
    <row r="5706" spans="1:9" x14ac:dyDescent="0.25">
      <c r="A5706" s="25">
        <v>42627</v>
      </c>
      <c r="B5706" s="3">
        <v>0.28999999999999998</v>
      </c>
      <c r="C5706" s="40">
        <f t="shared" si="36"/>
        <v>1077.1899999999998</v>
      </c>
      <c r="D5706" s="2">
        <v>1078.0999999999999</v>
      </c>
      <c r="E5706" s="2"/>
      <c r="F5706" s="3">
        <v>0.7</v>
      </c>
      <c r="G5706" s="2">
        <v>1095.184</v>
      </c>
      <c r="H5706" s="11">
        <v>1097.8</v>
      </c>
      <c r="I5706" s="21"/>
    </row>
    <row r="5707" spans="1:9" x14ac:dyDescent="0.25">
      <c r="A5707" s="25">
        <v>42628</v>
      </c>
      <c r="B5707" s="3">
        <v>0.28999999999999998</v>
      </c>
      <c r="C5707" s="40">
        <f t="shared" si="36"/>
        <v>1077.1899999999998</v>
      </c>
      <c r="D5707" s="2">
        <v>1078.0999999999999</v>
      </c>
      <c r="E5707" s="2"/>
      <c r="F5707" s="3">
        <v>0.7</v>
      </c>
      <c r="G5707" s="2">
        <v>1095.184</v>
      </c>
      <c r="H5707" s="11">
        <v>1097.8</v>
      </c>
      <c r="I5707" s="21"/>
    </row>
    <row r="5708" spans="1:9" x14ac:dyDescent="0.25">
      <c r="A5708" s="25">
        <v>42629</v>
      </c>
      <c r="B5708" s="3">
        <v>0.28999999999999998</v>
      </c>
      <c r="C5708" s="40">
        <f t="shared" si="36"/>
        <v>1077.1899999999998</v>
      </c>
      <c r="D5708" s="2">
        <v>1078.0999999999999</v>
      </c>
      <c r="E5708" s="2"/>
      <c r="F5708" s="3">
        <v>0.7</v>
      </c>
      <c r="G5708" s="2">
        <v>1095.184</v>
      </c>
      <c r="H5708" s="11">
        <v>1097.8</v>
      </c>
      <c r="I5708" s="21"/>
    </row>
    <row r="5709" spans="1:9" x14ac:dyDescent="0.25">
      <c r="A5709" s="25">
        <v>42630</v>
      </c>
      <c r="B5709" s="3">
        <v>0.27</v>
      </c>
      <c r="C5709" s="40">
        <f t="shared" si="36"/>
        <v>1077.1699999999998</v>
      </c>
      <c r="D5709" s="2">
        <v>1078.0999999999999</v>
      </c>
      <c r="E5709" s="2"/>
      <c r="F5709" s="3">
        <v>0.71</v>
      </c>
      <c r="G5709" s="2">
        <v>1095.184</v>
      </c>
      <c r="H5709" s="11">
        <v>1097.8</v>
      </c>
      <c r="I5709" s="21"/>
    </row>
    <row r="5710" spans="1:9" x14ac:dyDescent="0.25">
      <c r="A5710" s="25">
        <v>42631</v>
      </c>
      <c r="B5710" s="3">
        <v>0.3</v>
      </c>
      <c r="C5710" s="40">
        <f t="shared" si="36"/>
        <v>1077.1999999999998</v>
      </c>
      <c r="D5710" s="2">
        <v>1078.0999999999999</v>
      </c>
      <c r="E5710" s="2"/>
      <c r="F5710" s="3">
        <v>0.7</v>
      </c>
      <c r="G5710" s="2">
        <v>1095.184</v>
      </c>
      <c r="H5710" s="11">
        <v>1097.8</v>
      </c>
      <c r="I5710" s="21"/>
    </row>
    <row r="5711" spans="1:9" x14ac:dyDescent="0.25">
      <c r="A5711" s="25">
        <v>42632</v>
      </c>
      <c r="B5711" s="3">
        <v>0.32</v>
      </c>
      <c r="C5711" s="40">
        <f t="shared" si="36"/>
        <v>1077.22</v>
      </c>
      <c r="D5711" s="2">
        <v>1078.0999999999999</v>
      </c>
      <c r="E5711" s="2"/>
      <c r="F5711" s="3">
        <v>0.7</v>
      </c>
      <c r="G5711" s="2">
        <v>1095.184</v>
      </c>
      <c r="H5711" s="11">
        <v>1097.8</v>
      </c>
      <c r="I5711" s="21"/>
    </row>
    <row r="5712" spans="1:9" x14ac:dyDescent="0.25">
      <c r="A5712" s="25">
        <v>42633</v>
      </c>
      <c r="B5712" s="3">
        <v>0.28999999999999998</v>
      </c>
      <c r="C5712" s="40">
        <f t="shared" si="36"/>
        <v>1077.1899999999998</v>
      </c>
      <c r="D5712" s="2">
        <v>1078.0999999999999</v>
      </c>
      <c r="E5712" s="2"/>
      <c r="F5712" s="3">
        <v>0.71</v>
      </c>
      <c r="G5712" s="2">
        <v>1095.184</v>
      </c>
      <c r="H5712" s="11">
        <v>1097.8</v>
      </c>
      <c r="I5712" s="21"/>
    </row>
    <row r="5713" spans="1:9" x14ac:dyDescent="0.25">
      <c r="A5713" s="25">
        <v>42634</v>
      </c>
      <c r="B5713" s="3">
        <v>0.28000000000000003</v>
      </c>
      <c r="C5713" s="40">
        <f t="shared" si="36"/>
        <v>1077.1799999999998</v>
      </c>
      <c r="D5713" s="2">
        <v>1078.0999999999999</v>
      </c>
      <c r="E5713" s="2"/>
      <c r="F5713" s="3">
        <v>0.71</v>
      </c>
      <c r="G5713" s="2">
        <v>1095.184</v>
      </c>
      <c r="H5713" s="11">
        <v>1097.8</v>
      </c>
      <c r="I5713" s="21"/>
    </row>
    <row r="5714" spans="1:9" x14ac:dyDescent="0.25">
      <c r="A5714" s="25">
        <v>42635</v>
      </c>
      <c r="B5714" s="3">
        <v>0.31</v>
      </c>
      <c r="C5714" s="40">
        <f t="shared" si="36"/>
        <v>1077.2099999999998</v>
      </c>
      <c r="D5714" s="2">
        <v>1078.0999999999999</v>
      </c>
      <c r="E5714" s="2"/>
      <c r="F5714" s="3">
        <v>0.71</v>
      </c>
      <c r="G5714" s="2">
        <v>1095.184</v>
      </c>
      <c r="H5714" s="11">
        <v>1097.8</v>
      </c>
      <c r="I5714" s="21"/>
    </row>
    <row r="5715" spans="1:9" x14ac:dyDescent="0.25">
      <c r="A5715" s="25">
        <v>42636</v>
      </c>
      <c r="B5715" s="3">
        <v>0.34</v>
      </c>
      <c r="C5715" s="40">
        <f t="shared" si="36"/>
        <v>1077.24</v>
      </c>
      <c r="D5715" s="2">
        <v>1078.0999999999999</v>
      </c>
      <c r="E5715" s="2"/>
      <c r="F5715" s="3">
        <v>0.71</v>
      </c>
      <c r="G5715" s="2">
        <v>1095.2139999999999</v>
      </c>
      <c r="H5715" s="11">
        <v>1097.8</v>
      </c>
      <c r="I5715" s="21" t="s">
        <v>53</v>
      </c>
    </row>
    <row r="5716" spans="1:9" x14ac:dyDescent="0.25">
      <c r="A5716" s="25">
        <v>42637</v>
      </c>
      <c r="B5716" s="3">
        <v>0.3</v>
      </c>
      <c r="C5716" s="40">
        <f t="shared" si="36"/>
        <v>1077.1999999999998</v>
      </c>
      <c r="D5716" s="2">
        <v>1078.0999999999999</v>
      </c>
      <c r="E5716" s="2"/>
      <c r="F5716" s="3">
        <v>0.71</v>
      </c>
      <c r="G5716" s="2">
        <v>1095.2139999999999</v>
      </c>
      <c r="H5716" s="11">
        <v>1097.8</v>
      </c>
      <c r="I5716" s="21"/>
    </row>
    <row r="5717" spans="1:9" x14ac:dyDescent="0.25">
      <c r="A5717" s="25">
        <v>42638</v>
      </c>
      <c r="B5717" s="3">
        <v>0.3</v>
      </c>
      <c r="C5717" s="40">
        <f t="shared" si="36"/>
        <v>1077.1999999999998</v>
      </c>
      <c r="D5717" s="2">
        <v>1078.0999999999999</v>
      </c>
      <c r="E5717" s="2"/>
      <c r="F5717" s="3">
        <v>0.71</v>
      </c>
      <c r="G5717" s="2">
        <v>1095.2139999999999</v>
      </c>
      <c r="H5717" s="11">
        <v>1097.8</v>
      </c>
      <c r="I5717" s="21"/>
    </row>
    <row r="5718" spans="1:9" x14ac:dyDescent="0.25">
      <c r="A5718" s="25">
        <v>42639</v>
      </c>
      <c r="B5718" s="3">
        <v>0.31</v>
      </c>
      <c r="C5718" s="40">
        <f t="shared" si="36"/>
        <v>1077.2099999999998</v>
      </c>
      <c r="D5718" s="2">
        <v>1078.0999999999999</v>
      </c>
      <c r="E5718" s="2"/>
      <c r="F5718" s="3">
        <v>0.71</v>
      </c>
      <c r="G5718" s="2">
        <v>1095.2139999999999</v>
      </c>
      <c r="H5718" s="11">
        <v>1097.8</v>
      </c>
      <c r="I5718" s="21"/>
    </row>
    <row r="5719" spans="1:9" x14ac:dyDescent="0.25">
      <c r="A5719" s="25">
        <v>42640</v>
      </c>
      <c r="B5719" s="3">
        <v>0.31</v>
      </c>
      <c r="C5719" s="40">
        <f t="shared" si="36"/>
        <v>1077.2099999999998</v>
      </c>
      <c r="D5719" s="2">
        <v>1078.0999999999999</v>
      </c>
      <c r="E5719" s="2"/>
      <c r="F5719" s="3">
        <v>0.71</v>
      </c>
      <c r="G5719" s="2">
        <v>1095.2139999999999</v>
      </c>
      <c r="H5719" s="11">
        <v>1097.8</v>
      </c>
      <c r="I5719" s="21"/>
    </row>
    <row r="5720" spans="1:9" x14ac:dyDescent="0.25">
      <c r="A5720" s="25">
        <v>42641</v>
      </c>
      <c r="B5720" s="3">
        <v>0.33</v>
      </c>
      <c r="C5720" s="40">
        <f t="shared" si="36"/>
        <v>1077.23</v>
      </c>
      <c r="D5720" s="2">
        <v>1078.0999999999999</v>
      </c>
      <c r="E5720" s="2"/>
      <c r="F5720" s="3">
        <v>0.71</v>
      </c>
      <c r="G5720" s="2">
        <v>1095.2139999999999</v>
      </c>
      <c r="H5720" s="11">
        <v>1097.8</v>
      </c>
      <c r="I5720" s="21"/>
    </row>
    <row r="5721" spans="1:9" x14ac:dyDescent="0.25">
      <c r="A5721" s="25">
        <v>42642</v>
      </c>
      <c r="B5721" s="3">
        <v>0.32</v>
      </c>
      <c r="C5721" s="40">
        <f t="shared" si="36"/>
        <v>1077.22</v>
      </c>
      <c r="D5721" s="2">
        <v>1078.0999999999999</v>
      </c>
      <c r="E5721" s="2"/>
      <c r="F5721" s="3">
        <v>0.71</v>
      </c>
      <c r="G5721" s="2">
        <v>1095.2139999999999</v>
      </c>
      <c r="H5721" s="11">
        <v>1097.8</v>
      </c>
      <c r="I5721" s="21"/>
    </row>
    <row r="5722" spans="1:9" x14ac:dyDescent="0.25">
      <c r="A5722" s="25">
        <v>42643</v>
      </c>
      <c r="B5722" s="3">
        <v>0.31</v>
      </c>
      <c r="C5722" s="40">
        <f t="shared" si="36"/>
        <v>1077.2099999999998</v>
      </c>
      <c r="D5722" s="2">
        <v>1078.0999999999999</v>
      </c>
      <c r="E5722" s="2"/>
      <c r="F5722" s="3">
        <v>0.71</v>
      </c>
      <c r="G5722" s="2">
        <v>1095.2139999999999</v>
      </c>
      <c r="H5722" s="11">
        <v>1097.8</v>
      </c>
      <c r="I5722" s="21"/>
    </row>
    <row r="5723" spans="1:9" x14ac:dyDescent="0.25">
      <c r="A5723" s="32">
        <v>42644</v>
      </c>
      <c r="B5723" s="33">
        <v>0.31</v>
      </c>
      <c r="C5723" s="40">
        <f t="shared" si="36"/>
        <v>1077.2099999999998</v>
      </c>
      <c r="D5723" s="2">
        <v>1078.0999999999999</v>
      </c>
      <c r="E5723" s="12" t="s">
        <v>54</v>
      </c>
      <c r="F5723" s="3">
        <v>0.71</v>
      </c>
      <c r="G5723" s="2">
        <v>1095.2139999999999</v>
      </c>
      <c r="H5723" s="11">
        <v>1097.8</v>
      </c>
      <c r="I5723" s="21" t="s">
        <v>55</v>
      </c>
    </row>
    <row r="5724" spans="1:9" x14ac:dyDescent="0.25">
      <c r="A5724" s="25">
        <v>42645</v>
      </c>
      <c r="B5724" s="3"/>
      <c r="C5724" s="40"/>
      <c r="D5724" s="2">
        <v>1078.0999999999999</v>
      </c>
      <c r="E5724" s="2"/>
      <c r="F5724" s="3"/>
      <c r="G5724" s="2">
        <v>1095.2139999999999</v>
      </c>
      <c r="H5724" s="11">
        <v>1097.8</v>
      </c>
      <c r="I5724" s="21"/>
    </row>
    <row r="5725" spans="1:9" x14ac:dyDescent="0.25">
      <c r="A5725" s="25">
        <v>42646</v>
      </c>
      <c r="B5725" s="3"/>
      <c r="C5725" s="40"/>
      <c r="D5725" s="2">
        <v>1078.0999999999999</v>
      </c>
      <c r="E5725" s="2"/>
      <c r="F5725" s="3"/>
      <c r="G5725" s="2">
        <v>1095.2139999999999</v>
      </c>
      <c r="H5725" s="11">
        <v>1097.8</v>
      </c>
      <c r="I5725" s="21"/>
    </row>
    <row r="5726" spans="1:9" x14ac:dyDescent="0.25">
      <c r="A5726" s="25">
        <v>42647</v>
      </c>
      <c r="B5726" s="3"/>
      <c r="C5726" s="40"/>
      <c r="D5726" s="2">
        <v>1078.0999999999999</v>
      </c>
      <c r="E5726" s="2"/>
      <c r="F5726" s="3"/>
      <c r="G5726" s="2">
        <v>1095.2139999999999</v>
      </c>
      <c r="H5726" s="11">
        <v>1097.8</v>
      </c>
      <c r="I5726" s="21"/>
    </row>
    <row r="5727" spans="1:9" x14ac:dyDescent="0.25">
      <c r="A5727" s="25">
        <v>42648</v>
      </c>
      <c r="B5727" s="3"/>
      <c r="C5727" s="40"/>
      <c r="D5727" s="2">
        <v>1078.0999999999999</v>
      </c>
      <c r="E5727" s="2"/>
      <c r="F5727" s="3"/>
      <c r="G5727" s="2">
        <v>1095.2139999999999</v>
      </c>
      <c r="H5727" s="11">
        <v>1097.8</v>
      </c>
      <c r="I5727" s="21"/>
    </row>
    <row r="5728" spans="1:9" x14ac:dyDescent="0.25">
      <c r="A5728" s="25">
        <v>42649</v>
      </c>
      <c r="B5728" s="3"/>
      <c r="C5728" s="40"/>
      <c r="D5728" s="2">
        <v>1078.0999999999999</v>
      </c>
      <c r="E5728" s="2"/>
      <c r="F5728" s="3"/>
      <c r="G5728" s="2">
        <v>1095.2139999999999</v>
      </c>
      <c r="H5728" s="11">
        <v>1097.8</v>
      </c>
      <c r="I5728" s="21"/>
    </row>
    <row r="5729" spans="1:9" x14ac:dyDescent="0.25">
      <c r="A5729" s="25">
        <v>42650</v>
      </c>
      <c r="B5729" s="3"/>
      <c r="C5729" s="40"/>
      <c r="D5729" s="2">
        <v>1078.0999999999999</v>
      </c>
      <c r="E5729" s="2"/>
      <c r="F5729" s="3"/>
      <c r="G5729" s="2">
        <v>1095.2139999999999</v>
      </c>
      <c r="H5729" s="11">
        <v>1097.8</v>
      </c>
      <c r="I5729" s="21"/>
    </row>
    <row r="5730" spans="1:9" x14ac:dyDescent="0.25">
      <c r="A5730" s="25">
        <v>42651</v>
      </c>
      <c r="B5730" s="3"/>
      <c r="C5730" s="40"/>
      <c r="D5730" s="2">
        <v>1078.0999999999999</v>
      </c>
      <c r="E5730" s="2"/>
      <c r="F5730" s="3"/>
      <c r="G5730" s="2">
        <v>1095.2139999999999</v>
      </c>
      <c r="H5730" s="11">
        <v>1097.8</v>
      </c>
      <c r="I5730" s="21"/>
    </row>
    <row r="5731" spans="1:9" x14ac:dyDescent="0.25">
      <c r="A5731" s="25">
        <v>42652</v>
      </c>
      <c r="B5731" s="3"/>
      <c r="C5731" s="40"/>
      <c r="D5731" s="2">
        <v>1078.0999999999999</v>
      </c>
      <c r="E5731" s="2"/>
      <c r="F5731" s="3"/>
      <c r="G5731" s="2">
        <v>1095.2139999999999</v>
      </c>
      <c r="H5731" s="11">
        <v>1097.8</v>
      </c>
      <c r="I5731" s="21"/>
    </row>
    <row r="5732" spans="1:9" x14ac:dyDescent="0.25">
      <c r="A5732" s="25">
        <v>42653</v>
      </c>
      <c r="B5732" s="3"/>
      <c r="C5732" s="40"/>
      <c r="D5732" s="2">
        <v>1078.0999999999999</v>
      </c>
      <c r="E5732" s="2"/>
      <c r="F5732" s="3"/>
      <c r="G5732" s="2">
        <v>1095.2139999999999</v>
      </c>
      <c r="H5732" s="11">
        <v>1097.8</v>
      </c>
      <c r="I5732" s="21"/>
    </row>
    <row r="5733" spans="1:9" x14ac:dyDescent="0.25">
      <c r="A5733" s="25">
        <v>42654</v>
      </c>
      <c r="B5733" s="3"/>
      <c r="C5733" s="40"/>
      <c r="D5733" s="2">
        <v>1078.0999999999999</v>
      </c>
      <c r="E5733" s="2"/>
      <c r="F5733" s="3"/>
      <c r="G5733" s="2">
        <v>1095.2139999999999</v>
      </c>
      <c r="H5733" s="11">
        <v>1097.8</v>
      </c>
      <c r="I5733" s="21"/>
    </row>
    <row r="5734" spans="1:9" x14ac:dyDescent="0.25">
      <c r="A5734" s="25">
        <v>42655</v>
      </c>
      <c r="B5734" s="3"/>
      <c r="C5734" s="40"/>
      <c r="D5734" s="2">
        <v>1078.0999999999999</v>
      </c>
      <c r="E5734" s="2"/>
      <c r="F5734" s="3"/>
      <c r="G5734" s="2">
        <v>1095.2139999999999</v>
      </c>
      <c r="H5734" s="11">
        <v>1097.8</v>
      </c>
      <c r="I5734" s="21"/>
    </row>
    <row r="5735" spans="1:9" x14ac:dyDescent="0.25">
      <c r="A5735" s="25">
        <v>42656</v>
      </c>
      <c r="B5735" s="3"/>
      <c r="C5735" s="40"/>
      <c r="D5735" s="2">
        <v>1078.0999999999999</v>
      </c>
      <c r="E5735" s="2"/>
      <c r="F5735" s="3"/>
      <c r="G5735" s="2">
        <v>1095.2139999999999</v>
      </c>
      <c r="H5735" s="11">
        <v>1097.8</v>
      </c>
      <c r="I5735" s="21"/>
    </row>
    <row r="5736" spans="1:9" x14ac:dyDescent="0.25">
      <c r="A5736" s="25">
        <v>42657</v>
      </c>
      <c r="B5736" s="3"/>
      <c r="C5736" s="40"/>
      <c r="D5736" s="2">
        <v>1078.0999999999999</v>
      </c>
      <c r="E5736" s="2"/>
      <c r="F5736" s="3"/>
      <c r="G5736" s="2">
        <v>1095.2139999999999</v>
      </c>
      <c r="H5736" s="11">
        <v>1097.8</v>
      </c>
      <c r="I5736" s="21"/>
    </row>
    <row r="5737" spans="1:9" x14ac:dyDescent="0.25">
      <c r="A5737" s="25">
        <v>42658</v>
      </c>
      <c r="B5737" s="3"/>
      <c r="C5737" s="40"/>
      <c r="D5737" s="2">
        <v>1078.0999999999999</v>
      </c>
      <c r="E5737" s="2"/>
      <c r="F5737" s="3"/>
      <c r="G5737" s="2">
        <v>1095.2139999999999</v>
      </c>
      <c r="H5737" s="11">
        <v>1097.8</v>
      </c>
      <c r="I5737" s="21"/>
    </row>
    <row r="5738" spans="1:9" x14ac:dyDescent="0.25">
      <c r="A5738" s="25">
        <v>42659</v>
      </c>
      <c r="B5738" s="3"/>
      <c r="C5738" s="40"/>
      <c r="D5738" s="2">
        <v>1078.0999999999999</v>
      </c>
      <c r="E5738" s="2"/>
      <c r="F5738" s="3"/>
      <c r="G5738" s="2">
        <v>1095.2139999999999</v>
      </c>
      <c r="H5738" s="11">
        <v>1097.8</v>
      </c>
      <c r="I5738" s="21"/>
    </row>
    <row r="5739" spans="1:9" x14ac:dyDescent="0.25">
      <c r="A5739" s="25">
        <v>42660</v>
      </c>
      <c r="B5739" s="3"/>
      <c r="C5739" s="40"/>
      <c r="D5739" s="2">
        <v>1078.0999999999999</v>
      </c>
      <c r="E5739" s="2"/>
      <c r="F5739" s="3"/>
      <c r="G5739" s="2">
        <v>1095.2139999999999</v>
      </c>
      <c r="H5739" s="11">
        <v>1097.8</v>
      </c>
      <c r="I5739" s="21"/>
    </row>
    <row r="5740" spans="1:9" x14ac:dyDescent="0.25">
      <c r="A5740" s="25">
        <v>42661</v>
      </c>
      <c r="B5740" s="3"/>
      <c r="C5740" s="40"/>
      <c r="D5740" s="2">
        <v>1078.0999999999999</v>
      </c>
      <c r="E5740" s="2"/>
      <c r="F5740" s="3"/>
      <c r="G5740" s="2">
        <v>1095.2139999999999</v>
      </c>
      <c r="H5740" s="11">
        <v>1097.8</v>
      </c>
      <c r="I5740" s="21"/>
    </row>
    <row r="5741" spans="1:9" x14ac:dyDescent="0.25">
      <c r="A5741" s="25">
        <v>42662</v>
      </c>
      <c r="B5741" s="3"/>
      <c r="C5741" s="40"/>
      <c r="D5741" s="2">
        <v>1078.0999999999999</v>
      </c>
      <c r="E5741" s="2"/>
      <c r="F5741" s="3"/>
      <c r="G5741" s="2">
        <v>1095.2139999999999</v>
      </c>
      <c r="H5741" s="11">
        <v>1097.8</v>
      </c>
      <c r="I5741" s="21"/>
    </row>
    <row r="5742" spans="1:9" x14ac:dyDescent="0.25">
      <c r="A5742" s="25">
        <v>42663</v>
      </c>
      <c r="B5742" s="3"/>
      <c r="C5742" s="40"/>
      <c r="D5742" s="2">
        <v>1078.0999999999999</v>
      </c>
      <c r="E5742" s="2"/>
      <c r="F5742" s="3"/>
      <c r="G5742" s="2">
        <v>1095.2139999999999</v>
      </c>
      <c r="H5742" s="11">
        <v>1097.8</v>
      </c>
      <c r="I5742" s="21"/>
    </row>
    <row r="5743" spans="1:9" x14ac:dyDescent="0.25">
      <c r="A5743" s="25">
        <v>42664</v>
      </c>
      <c r="B5743" s="3"/>
      <c r="C5743" s="40"/>
      <c r="D5743" s="2">
        <v>1078.0999999999999</v>
      </c>
      <c r="E5743" s="2"/>
      <c r="F5743" s="3"/>
      <c r="G5743" s="2">
        <v>1095.2139999999999</v>
      </c>
      <c r="H5743" s="11">
        <v>1097.8</v>
      </c>
      <c r="I5743" s="21"/>
    </row>
    <row r="5744" spans="1:9" x14ac:dyDescent="0.25">
      <c r="A5744" s="25">
        <v>42665</v>
      </c>
      <c r="B5744" s="3"/>
      <c r="C5744" s="40"/>
      <c r="D5744" s="2">
        <v>1078.0999999999999</v>
      </c>
      <c r="E5744" s="2"/>
      <c r="F5744" s="3"/>
      <c r="G5744" s="2">
        <v>1095.2139999999999</v>
      </c>
      <c r="H5744" s="11">
        <v>1097.8</v>
      </c>
      <c r="I5744" s="21"/>
    </row>
    <row r="5745" spans="1:9" x14ac:dyDescent="0.25">
      <c r="A5745" s="25">
        <v>42666</v>
      </c>
      <c r="B5745" s="3"/>
      <c r="C5745" s="40"/>
      <c r="D5745" s="2">
        <v>1078.0999999999999</v>
      </c>
      <c r="E5745" s="2"/>
      <c r="F5745" s="3"/>
      <c r="G5745" s="2">
        <v>1095.2139999999999</v>
      </c>
      <c r="H5745" s="11">
        <v>1097.8</v>
      </c>
      <c r="I5745" s="21"/>
    </row>
    <row r="5746" spans="1:9" x14ac:dyDescent="0.25">
      <c r="A5746" s="25">
        <v>42667</v>
      </c>
      <c r="B5746" s="3"/>
      <c r="C5746" s="40"/>
      <c r="D5746" s="2">
        <v>1078.0999999999999</v>
      </c>
      <c r="E5746" s="2"/>
      <c r="F5746" s="3"/>
      <c r="G5746" s="2">
        <v>1095.2139999999999</v>
      </c>
      <c r="H5746" s="11">
        <v>1097.8</v>
      </c>
      <c r="I5746" s="21"/>
    </row>
    <row r="5747" spans="1:9" x14ac:dyDescent="0.25">
      <c r="A5747" s="25">
        <v>42668</v>
      </c>
      <c r="B5747" s="3"/>
      <c r="C5747" s="40"/>
      <c r="D5747" s="2">
        <v>1078.0999999999999</v>
      </c>
      <c r="E5747" s="2"/>
      <c r="F5747" s="3"/>
      <c r="G5747" s="2">
        <v>1095.2139999999999</v>
      </c>
      <c r="H5747" s="11">
        <v>1097.8</v>
      </c>
      <c r="I5747" s="21"/>
    </row>
    <row r="5748" spans="1:9" x14ac:dyDescent="0.25">
      <c r="A5748" s="25">
        <v>42669</v>
      </c>
      <c r="B5748" s="3"/>
      <c r="C5748" s="40"/>
      <c r="D5748" s="2">
        <v>1078.0999999999999</v>
      </c>
      <c r="E5748" s="2"/>
      <c r="F5748" s="3"/>
      <c r="G5748" s="2">
        <v>1095.2139999999999</v>
      </c>
      <c r="H5748" s="11">
        <v>1097.8</v>
      </c>
      <c r="I5748" s="21"/>
    </row>
    <row r="5749" spans="1:9" x14ac:dyDescent="0.25">
      <c r="A5749" s="25">
        <v>42670</v>
      </c>
      <c r="B5749" s="3"/>
      <c r="C5749" s="40"/>
      <c r="D5749" s="2">
        <v>1078.0999999999999</v>
      </c>
      <c r="E5749" s="2"/>
      <c r="F5749" s="3"/>
      <c r="G5749" s="2">
        <v>1095.2139999999999</v>
      </c>
      <c r="H5749" s="11">
        <v>1097.8</v>
      </c>
      <c r="I5749" s="21"/>
    </row>
    <row r="5750" spans="1:9" x14ac:dyDescent="0.25">
      <c r="A5750" s="25">
        <v>42671</v>
      </c>
      <c r="B5750" s="3"/>
      <c r="C5750" s="40"/>
      <c r="D5750" s="2">
        <v>1078.0999999999999</v>
      </c>
      <c r="E5750" s="2"/>
      <c r="F5750" s="3"/>
      <c r="G5750" s="2">
        <v>1095.2139999999999</v>
      </c>
      <c r="H5750" s="11">
        <v>1097.8</v>
      </c>
      <c r="I5750" s="21"/>
    </row>
    <row r="5751" spans="1:9" x14ac:dyDescent="0.25">
      <c r="A5751" s="25">
        <v>42672</v>
      </c>
      <c r="B5751" s="3"/>
      <c r="C5751" s="40"/>
      <c r="D5751" s="2">
        <v>1078.0999999999999</v>
      </c>
      <c r="E5751" s="2"/>
      <c r="F5751" s="3"/>
      <c r="G5751" s="2">
        <v>1095.2139999999999</v>
      </c>
      <c r="H5751" s="11">
        <v>1097.8</v>
      </c>
      <c r="I5751" s="21"/>
    </row>
    <row r="5752" spans="1:9" x14ac:dyDescent="0.25">
      <c r="A5752" s="25">
        <v>42673</v>
      </c>
      <c r="B5752" s="3"/>
      <c r="C5752" s="40"/>
      <c r="D5752" s="2">
        <v>1078.0999999999999</v>
      </c>
      <c r="E5752" s="2"/>
      <c r="F5752" s="3"/>
      <c r="G5752" s="2">
        <v>1095.2139999999999</v>
      </c>
      <c r="H5752" s="11">
        <v>1097.8</v>
      </c>
      <c r="I5752" s="21"/>
    </row>
    <row r="5753" spans="1:9" x14ac:dyDescent="0.25">
      <c r="A5753" s="25">
        <v>42674</v>
      </c>
      <c r="B5753" s="3"/>
      <c r="C5753" s="40"/>
      <c r="D5753" s="2">
        <v>1078.0999999999999</v>
      </c>
      <c r="E5753" s="2"/>
      <c r="F5753" s="3"/>
      <c r="G5753" s="2">
        <v>1095.2139999999999</v>
      </c>
      <c r="H5753" s="11">
        <v>1097.8</v>
      </c>
      <c r="I5753" s="21"/>
    </row>
    <row r="5754" spans="1:9" x14ac:dyDescent="0.25">
      <c r="A5754" s="46">
        <v>42675</v>
      </c>
      <c r="B5754" s="3"/>
      <c r="C5754" s="2"/>
      <c r="D5754" s="2">
        <v>1078.0999999999999</v>
      </c>
      <c r="E5754" s="2"/>
      <c r="F5754" s="3"/>
      <c r="G5754" s="2">
        <v>1095.2139999999999</v>
      </c>
      <c r="H5754" s="11">
        <v>1097.8</v>
      </c>
      <c r="I5754" s="21"/>
    </row>
    <row r="5755" spans="1:9" x14ac:dyDescent="0.25">
      <c r="A5755" s="46">
        <v>42676</v>
      </c>
      <c r="B5755" s="3"/>
      <c r="C5755" s="2"/>
      <c r="D5755" s="2">
        <v>1078.0999999999999</v>
      </c>
      <c r="E5755" s="2"/>
      <c r="F5755" s="3"/>
      <c r="G5755" s="2">
        <v>1095.2139999999999</v>
      </c>
      <c r="H5755" s="11">
        <v>1097.8</v>
      </c>
      <c r="I5755" s="21"/>
    </row>
    <row r="5756" spans="1:9" x14ac:dyDescent="0.25">
      <c r="A5756" s="46">
        <v>42677</v>
      </c>
      <c r="B5756" s="3"/>
      <c r="C5756" s="2"/>
      <c r="D5756" s="2">
        <v>1078.0999999999999</v>
      </c>
      <c r="E5756" s="2"/>
      <c r="F5756" s="3"/>
      <c r="G5756" s="2">
        <v>1095.2139999999999</v>
      </c>
      <c r="H5756" s="11">
        <v>1097.8</v>
      </c>
      <c r="I5756" s="21"/>
    </row>
    <row r="5757" spans="1:9" x14ac:dyDescent="0.25">
      <c r="A5757" s="46">
        <v>42678</v>
      </c>
      <c r="B5757" s="3"/>
      <c r="C5757" s="2"/>
      <c r="D5757" s="2">
        <v>1078.0999999999999</v>
      </c>
      <c r="E5757" s="2"/>
      <c r="F5757" s="3"/>
      <c r="G5757" s="2">
        <v>1095.2139999999999</v>
      </c>
      <c r="H5757" s="11">
        <v>1097.8</v>
      </c>
      <c r="I5757" s="21"/>
    </row>
    <row r="5758" spans="1:9" x14ac:dyDescent="0.25">
      <c r="A5758" s="46">
        <v>42679</v>
      </c>
      <c r="B5758" s="3"/>
      <c r="C5758" s="2"/>
      <c r="D5758" s="2">
        <v>1078.0999999999999</v>
      </c>
      <c r="E5758" s="2"/>
      <c r="F5758" s="3"/>
      <c r="G5758" s="2">
        <v>1095.2139999999999</v>
      </c>
      <c r="H5758" s="11">
        <v>1097.8</v>
      </c>
      <c r="I5758" s="21"/>
    </row>
    <row r="5759" spans="1:9" x14ac:dyDescent="0.25">
      <c r="A5759" s="46">
        <v>42680</v>
      </c>
      <c r="B5759" s="33"/>
      <c r="C5759" s="12"/>
      <c r="D5759" s="2">
        <v>1078.0999999999999</v>
      </c>
      <c r="E5759" s="12"/>
      <c r="F5759" s="33"/>
      <c r="G5759" s="2">
        <v>1095.2139999999999</v>
      </c>
      <c r="H5759" s="11">
        <v>1097.8</v>
      </c>
      <c r="I5759" s="21"/>
    </row>
    <row r="5760" spans="1:9" x14ac:dyDescent="0.25">
      <c r="A5760" s="46">
        <v>42681</v>
      </c>
      <c r="B5760" s="3"/>
      <c r="C5760" s="2"/>
      <c r="D5760" s="2">
        <v>1078.0999999999999</v>
      </c>
      <c r="E5760" s="2"/>
      <c r="F5760" s="3"/>
      <c r="G5760" s="2">
        <v>1095.2139999999999</v>
      </c>
      <c r="H5760" s="11">
        <v>1097.8</v>
      </c>
      <c r="I5760" s="21"/>
    </row>
    <row r="5761" spans="1:9" x14ac:dyDescent="0.25">
      <c r="A5761" s="46">
        <v>42682</v>
      </c>
      <c r="B5761" s="3"/>
      <c r="C5761" s="2"/>
      <c r="D5761" s="2">
        <v>1078.0999999999999</v>
      </c>
      <c r="E5761" s="2"/>
      <c r="F5761" s="3"/>
      <c r="G5761" s="2">
        <v>1095.2139999999999</v>
      </c>
      <c r="H5761" s="11">
        <v>1097.8</v>
      </c>
      <c r="I5761" s="21"/>
    </row>
    <row r="5762" spans="1:9" x14ac:dyDescent="0.25">
      <c r="A5762" s="46">
        <v>42683</v>
      </c>
      <c r="B5762" s="3"/>
      <c r="C5762" s="2"/>
      <c r="D5762" s="2">
        <v>1078.0999999999999</v>
      </c>
      <c r="E5762" s="2"/>
      <c r="F5762" s="3"/>
      <c r="G5762" s="2">
        <v>1095.2139999999999</v>
      </c>
      <c r="H5762" s="11">
        <v>1097.8</v>
      </c>
      <c r="I5762" s="21"/>
    </row>
    <row r="5763" spans="1:9" x14ac:dyDescent="0.25">
      <c r="A5763" s="46">
        <v>42684</v>
      </c>
      <c r="B5763" s="3"/>
      <c r="C5763" s="2"/>
      <c r="D5763" s="2">
        <v>1078.0999999999999</v>
      </c>
      <c r="E5763" s="2"/>
      <c r="F5763" s="3"/>
      <c r="G5763" s="2">
        <v>1095.2139999999999</v>
      </c>
      <c r="H5763" s="11">
        <v>1097.8</v>
      </c>
      <c r="I5763" s="21"/>
    </row>
    <row r="5764" spans="1:9" x14ac:dyDescent="0.25">
      <c r="A5764" s="46">
        <v>42685</v>
      </c>
      <c r="B5764" s="3"/>
      <c r="C5764" s="2"/>
      <c r="D5764" s="2">
        <v>1078.0999999999999</v>
      </c>
      <c r="E5764" s="2"/>
      <c r="F5764" s="3"/>
      <c r="G5764" s="2">
        <v>1095.2139999999999</v>
      </c>
      <c r="H5764" s="11">
        <v>1097.8</v>
      </c>
      <c r="I5764" s="21"/>
    </row>
    <row r="5765" spans="1:9" x14ac:dyDescent="0.25">
      <c r="A5765" s="46">
        <v>42686</v>
      </c>
      <c r="B5765" s="3"/>
      <c r="C5765" s="2"/>
      <c r="D5765" s="2">
        <v>1078.0999999999999</v>
      </c>
      <c r="E5765" s="2"/>
      <c r="F5765" s="3"/>
      <c r="G5765" s="2">
        <v>1095.2139999999999</v>
      </c>
      <c r="H5765" s="11">
        <v>1097.8</v>
      </c>
      <c r="I5765" s="21"/>
    </row>
    <row r="5766" spans="1:9" x14ac:dyDescent="0.25">
      <c r="A5766" s="46">
        <v>42687</v>
      </c>
      <c r="B5766" s="3"/>
      <c r="C5766" s="2"/>
      <c r="D5766" s="2">
        <v>1078.0999999999999</v>
      </c>
      <c r="E5766" s="2"/>
      <c r="F5766" s="3"/>
      <c r="G5766" s="2">
        <v>1095.2139999999999</v>
      </c>
      <c r="H5766" s="11">
        <v>1097.8</v>
      </c>
      <c r="I5766" s="21"/>
    </row>
    <row r="5767" spans="1:9" x14ac:dyDescent="0.25">
      <c r="A5767" s="46">
        <v>42688</v>
      </c>
      <c r="B5767" s="3"/>
      <c r="C5767" s="2"/>
      <c r="D5767" s="2">
        <v>1078.0999999999999</v>
      </c>
      <c r="E5767" s="2"/>
      <c r="F5767" s="3"/>
      <c r="G5767" s="2">
        <v>1095.2139999999999</v>
      </c>
      <c r="H5767" s="11">
        <v>1097.8</v>
      </c>
      <c r="I5767" s="21"/>
    </row>
    <row r="5768" spans="1:9" x14ac:dyDescent="0.25">
      <c r="A5768" s="46">
        <v>42689</v>
      </c>
      <c r="B5768" s="3"/>
      <c r="C5768" s="2"/>
      <c r="D5768" s="2">
        <v>1078.0999999999999</v>
      </c>
      <c r="E5768" s="2"/>
      <c r="F5768" s="3"/>
      <c r="G5768" s="2">
        <v>1095.2139999999999</v>
      </c>
      <c r="H5768" s="11">
        <v>1097.8</v>
      </c>
      <c r="I5768" s="21"/>
    </row>
    <row r="5769" spans="1:9" x14ac:dyDescent="0.25">
      <c r="A5769" s="46">
        <v>42690</v>
      </c>
      <c r="B5769" s="3"/>
      <c r="C5769" s="2"/>
      <c r="D5769" s="2">
        <v>1078.0999999999999</v>
      </c>
      <c r="E5769" s="2"/>
      <c r="F5769" s="3"/>
      <c r="G5769" s="2">
        <v>1095.2139999999999</v>
      </c>
      <c r="H5769" s="11">
        <v>1097.8</v>
      </c>
      <c r="I5769" s="21"/>
    </row>
    <row r="5770" spans="1:9" x14ac:dyDescent="0.25">
      <c r="A5770" s="46">
        <v>42691</v>
      </c>
      <c r="B5770" s="3"/>
      <c r="C5770" s="2"/>
      <c r="D5770" s="2">
        <v>1078.0999999999999</v>
      </c>
      <c r="E5770" s="2"/>
      <c r="F5770" s="3"/>
      <c r="G5770" s="2">
        <v>1095.2139999999999</v>
      </c>
      <c r="H5770" s="11">
        <v>1097.8</v>
      </c>
      <c r="I5770" s="21"/>
    </row>
    <row r="5771" spans="1:9" x14ac:dyDescent="0.25">
      <c r="A5771" s="46">
        <v>42692</v>
      </c>
      <c r="B5771" s="3"/>
      <c r="C5771" s="2"/>
      <c r="D5771" s="2">
        <v>1078.0999999999999</v>
      </c>
      <c r="E5771" s="2"/>
      <c r="F5771" s="3"/>
      <c r="G5771" s="2">
        <v>1095.2139999999999</v>
      </c>
      <c r="H5771" s="11">
        <v>1097.8</v>
      </c>
      <c r="I5771" s="21"/>
    </row>
    <row r="5772" spans="1:9" x14ac:dyDescent="0.25">
      <c r="A5772" s="46">
        <v>42693</v>
      </c>
      <c r="B5772" s="3"/>
      <c r="C5772" s="2"/>
      <c r="D5772" s="2">
        <v>1078.0999999999999</v>
      </c>
      <c r="E5772" s="2"/>
      <c r="F5772" s="3"/>
      <c r="G5772" s="2">
        <v>1095.2139999999999</v>
      </c>
      <c r="H5772" s="11">
        <v>1097.8</v>
      </c>
      <c r="I5772" s="21"/>
    </row>
    <row r="5773" spans="1:9" x14ac:dyDescent="0.25">
      <c r="A5773" s="46">
        <v>42694</v>
      </c>
      <c r="B5773" s="3"/>
      <c r="C5773" s="2"/>
      <c r="D5773" s="2">
        <v>1078.0999999999999</v>
      </c>
      <c r="E5773" s="2"/>
      <c r="F5773" s="3"/>
      <c r="G5773" s="2">
        <v>1095.2139999999999</v>
      </c>
      <c r="H5773" s="11">
        <v>1097.8</v>
      </c>
      <c r="I5773" s="21"/>
    </row>
    <row r="5774" spans="1:9" x14ac:dyDescent="0.25">
      <c r="A5774" s="46">
        <v>42695</v>
      </c>
      <c r="B5774" s="3"/>
      <c r="C5774" s="2"/>
      <c r="D5774" s="2">
        <v>1078.0999999999999</v>
      </c>
      <c r="E5774" s="2"/>
      <c r="F5774" s="3"/>
      <c r="G5774" s="2">
        <v>1095.2139999999999</v>
      </c>
      <c r="H5774" s="11">
        <v>1097.8</v>
      </c>
      <c r="I5774" s="21"/>
    </row>
    <row r="5775" spans="1:9" x14ac:dyDescent="0.25">
      <c r="A5775" s="46">
        <v>42696</v>
      </c>
      <c r="B5775" s="3"/>
      <c r="C5775" s="2"/>
      <c r="D5775" s="2">
        <v>1078.0999999999999</v>
      </c>
      <c r="E5775" s="2"/>
      <c r="F5775" s="3"/>
      <c r="G5775" s="2">
        <v>1095.2139999999999</v>
      </c>
      <c r="H5775" s="11">
        <v>1097.8</v>
      </c>
      <c r="I5775" s="21"/>
    </row>
    <row r="5776" spans="1:9" x14ac:dyDescent="0.25">
      <c r="A5776" s="46">
        <v>42697</v>
      </c>
      <c r="B5776" s="3"/>
      <c r="C5776" s="2"/>
      <c r="D5776" s="2">
        <v>1078.0999999999999</v>
      </c>
      <c r="E5776" s="2"/>
      <c r="F5776" s="3"/>
      <c r="G5776" s="2">
        <v>1095.2139999999999</v>
      </c>
      <c r="H5776" s="11">
        <v>1097.8</v>
      </c>
      <c r="I5776" s="21"/>
    </row>
    <row r="5777" spans="1:9" x14ac:dyDescent="0.25">
      <c r="A5777" s="46">
        <v>42698</v>
      </c>
      <c r="B5777" s="3"/>
      <c r="C5777" s="2"/>
      <c r="D5777" s="2">
        <v>1078.0999999999999</v>
      </c>
      <c r="E5777" s="2"/>
      <c r="F5777" s="3"/>
      <c r="G5777" s="2">
        <v>1095.2139999999999</v>
      </c>
      <c r="H5777" s="11">
        <v>1097.8</v>
      </c>
      <c r="I5777" s="21"/>
    </row>
    <row r="5778" spans="1:9" x14ac:dyDescent="0.25">
      <c r="A5778" s="46">
        <v>42699</v>
      </c>
      <c r="B5778" s="3"/>
      <c r="C5778" s="2"/>
      <c r="D5778" s="2">
        <v>1078.0999999999999</v>
      </c>
      <c r="E5778" s="2"/>
      <c r="F5778" s="3"/>
      <c r="G5778" s="2">
        <v>1095.2139999999999</v>
      </c>
      <c r="H5778" s="11">
        <v>1097.8</v>
      </c>
      <c r="I5778" s="21"/>
    </row>
    <row r="5779" spans="1:9" x14ac:dyDescent="0.25">
      <c r="A5779" s="46">
        <v>42700</v>
      </c>
      <c r="B5779" s="3"/>
      <c r="C5779" s="2"/>
      <c r="D5779" s="2">
        <v>1078.0999999999999</v>
      </c>
      <c r="E5779" s="2"/>
      <c r="F5779" s="3"/>
      <c r="G5779" s="2">
        <v>1095.2139999999999</v>
      </c>
      <c r="H5779" s="11">
        <v>1097.8</v>
      </c>
      <c r="I5779" s="21"/>
    </row>
    <row r="5780" spans="1:9" x14ac:dyDescent="0.25">
      <c r="A5780" s="46">
        <v>42701</v>
      </c>
      <c r="B5780" s="3"/>
      <c r="C5780" s="2"/>
      <c r="D5780" s="2">
        <v>1078.0999999999999</v>
      </c>
      <c r="E5780" s="2"/>
      <c r="F5780" s="3"/>
      <c r="G5780" s="2">
        <v>1095.2139999999999</v>
      </c>
      <c r="H5780" s="11">
        <v>1097.8</v>
      </c>
      <c r="I5780" s="21"/>
    </row>
    <row r="5781" spans="1:9" x14ac:dyDescent="0.25">
      <c r="A5781" s="46">
        <v>42702</v>
      </c>
      <c r="B5781" s="3"/>
      <c r="C5781" s="2"/>
      <c r="D5781" s="2">
        <v>1078.0999999999999</v>
      </c>
      <c r="E5781" s="2"/>
      <c r="F5781" s="3"/>
      <c r="G5781" s="2">
        <v>1095.2139999999999</v>
      </c>
      <c r="H5781" s="11">
        <v>1097.8</v>
      </c>
      <c r="I5781" s="21"/>
    </row>
    <row r="5782" spans="1:9" x14ac:dyDescent="0.25">
      <c r="A5782" s="46">
        <v>42703</v>
      </c>
      <c r="B5782" s="3"/>
      <c r="C5782" s="2"/>
      <c r="D5782" s="2">
        <v>1078.0999999999999</v>
      </c>
      <c r="E5782" s="2"/>
      <c r="F5782" s="3"/>
      <c r="G5782" s="2">
        <v>1095.2139999999999</v>
      </c>
      <c r="H5782" s="11">
        <v>1097.8</v>
      </c>
      <c r="I5782" s="21"/>
    </row>
    <row r="5783" spans="1:9" x14ac:dyDescent="0.25">
      <c r="A5783" s="46">
        <v>42704</v>
      </c>
      <c r="B5783" s="3"/>
      <c r="C5783" s="2"/>
      <c r="D5783" s="2">
        <v>1078.0999999999999</v>
      </c>
      <c r="E5783" s="2"/>
      <c r="F5783" s="3"/>
      <c r="G5783" s="2">
        <v>1095.2139999999999</v>
      </c>
      <c r="H5783" s="11">
        <v>1097.8</v>
      </c>
      <c r="I5783" s="21"/>
    </row>
    <row r="5784" spans="1:9" x14ac:dyDescent="0.25">
      <c r="A5784" s="46">
        <v>42705</v>
      </c>
      <c r="B5784" s="3"/>
      <c r="C5784" s="2"/>
      <c r="D5784" s="2">
        <v>1078.0999999999999</v>
      </c>
      <c r="E5784" s="2"/>
      <c r="F5784" s="3"/>
      <c r="G5784" s="2">
        <v>1095.2139999999999</v>
      </c>
      <c r="H5784" s="11">
        <v>1097.8</v>
      </c>
      <c r="I5784" s="21"/>
    </row>
    <row r="5785" spans="1:9" x14ac:dyDescent="0.25">
      <c r="A5785" s="46">
        <v>42706</v>
      </c>
      <c r="B5785" s="33"/>
      <c r="C5785" s="12"/>
      <c r="D5785" s="2">
        <v>1078.0999999999999</v>
      </c>
      <c r="E5785" s="12"/>
      <c r="F5785" s="33"/>
      <c r="G5785" s="2">
        <v>1095.2139999999999</v>
      </c>
      <c r="H5785" s="11">
        <v>1097.8</v>
      </c>
      <c r="I5785" s="21"/>
    </row>
    <row r="5786" spans="1:9" x14ac:dyDescent="0.25">
      <c r="A5786" s="46">
        <v>42707</v>
      </c>
      <c r="B5786" s="3"/>
      <c r="C5786" s="2"/>
      <c r="D5786" s="2">
        <v>1078.0999999999999</v>
      </c>
      <c r="E5786" s="2"/>
      <c r="F5786" s="3"/>
      <c r="G5786" s="2">
        <v>1095.2139999999999</v>
      </c>
      <c r="H5786" s="11">
        <v>1097.8</v>
      </c>
      <c r="I5786" s="21"/>
    </row>
    <row r="5787" spans="1:9" x14ac:dyDescent="0.25">
      <c r="A5787" s="46">
        <v>42708</v>
      </c>
      <c r="B5787" s="3"/>
      <c r="C5787" s="2"/>
      <c r="D5787" s="2">
        <v>1078.0999999999999</v>
      </c>
      <c r="E5787" s="2"/>
      <c r="F5787" s="3"/>
      <c r="G5787" s="2">
        <v>1095.2139999999999</v>
      </c>
      <c r="H5787" s="11">
        <v>1097.8</v>
      </c>
      <c r="I5787" s="21"/>
    </row>
    <row r="5788" spans="1:9" x14ac:dyDescent="0.25">
      <c r="A5788" s="46">
        <v>42709</v>
      </c>
      <c r="B5788" s="3"/>
      <c r="C5788" s="2"/>
      <c r="D5788" s="2">
        <v>1078.0999999999999</v>
      </c>
      <c r="E5788" s="2"/>
      <c r="F5788" s="3"/>
      <c r="G5788" s="2">
        <v>1095.2139999999999</v>
      </c>
      <c r="H5788" s="11">
        <v>1097.8</v>
      </c>
      <c r="I5788" s="21"/>
    </row>
    <row r="5789" spans="1:9" x14ac:dyDescent="0.25">
      <c r="A5789" s="46">
        <v>42710</v>
      </c>
      <c r="B5789" s="3"/>
      <c r="C5789" s="2"/>
      <c r="D5789" s="2">
        <v>1078.0999999999999</v>
      </c>
      <c r="E5789" s="2"/>
      <c r="F5789" s="3"/>
      <c r="G5789" s="2">
        <v>1095.2139999999999</v>
      </c>
      <c r="H5789" s="11">
        <v>1097.8</v>
      </c>
      <c r="I5789" s="21"/>
    </row>
    <row r="5790" spans="1:9" x14ac:dyDescent="0.25">
      <c r="A5790" s="46">
        <v>42711</v>
      </c>
      <c r="B5790" s="3"/>
      <c r="C5790" s="2"/>
      <c r="D5790" s="2">
        <v>1078.0999999999999</v>
      </c>
      <c r="E5790" s="2"/>
      <c r="F5790" s="3"/>
      <c r="G5790" s="2">
        <v>1095.2139999999999</v>
      </c>
      <c r="H5790" s="11">
        <v>1097.8</v>
      </c>
      <c r="I5790" s="21"/>
    </row>
    <row r="5791" spans="1:9" x14ac:dyDescent="0.25">
      <c r="A5791" s="46">
        <v>42712</v>
      </c>
      <c r="B5791" s="3"/>
      <c r="C5791" s="2"/>
      <c r="D5791" s="2">
        <v>1078.0999999999999</v>
      </c>
      <c r="E5791" s="2"/>
      <c r="F5791" s="3"/>
      <c r="G5791" s="2">
        <v>1095.2139999999999</v>
      </c>
      <c r="H5791" s="11">
        <v>1097.8</v>
      </c>
      <c r="I5791" s="21"/>
    </row>
    <row r="5792" spans="1:9" x14ac:dyDescent="0.25">
      <c r="A5792" s="46">
        <v>42713</v>
      </c>
      <c r="B5792" s="3"/>
      <c r="C5792" s="2"/>
      <c r="D5792" s="2">
        <v>1078.0999999999999</v>
      </c>
      <c r="E5792" s="2"/>
      <c r="F5792" s="3"/>
      <c r="G5792" s="2">
        <v>1095.2139999999999</v>
      </c>
      <c r="H5792" s="11">
        <v>1097.8</v>
      </c>
      <c r="I5792" s="21"/>
    </row>
    <row r="5793" spans="1:9" x14ac:dyDescent="0.25">
      <c r="A5793" s="46">
        <v>42714</v>
      </c>
      <c r="B5793" s="3"/>
      <c r="C5793" s="2"/>
      <c r="D5793" s="2">
        <v>1078.0999999999999</v>
      </c>
      <c r="E5793" s="2"/>
      <c r="F5793" s="3"/>
      <c r="G5793" s="2">
        <v>1095.2139999999999</v>
      </c>
      <c r="H5793" s="11">
        <v>1097.8</v>
      </c>
      <c r="I5793" s="21"/>
    </row>
    <row r="5794" spans="1:9" x14ac:dyDescent="0.25">
      <c r="A5794" s="46">
        <v>42715</v>
      </c>
      <c r="B5794" s="3"/>
      <c r="C5794" s="2"/>
      <c r="D5794" s="2">
        <v>1078.0999999999999</v>
      </c>
      <c r="E5794" s="2"/>
      <c r="F5794" s="3"/>
      <c r="G5794" s="2">
        <v>1095.2139999999999</v>
      </c>
      <c r="H5794" s="11">
        <v>1097.8</v>
      </c>
      <c r="I5794" s="21"/>
    </row>
    <row r="5795" spans="1:9" x14ac:dyDescent="0.25">
      <c r="A5795" s="46">
        <v>42716</v>
      </c>
      <c r="B5795" s="3"/>
      <c r="C5795" s="2"/>
      <c r="D5795" s="2">
        <v>1078.0999999999999</v>
      </c>
      <c r="E5795" s="2"/>
      <c r="F5795" s="3"/>
      <c r="G5795" s="2">
        <v>1095.2139999999999</v>
      </c>
      <c r="H5795" s="11">
        <v>1097.8</v>
      </c>
      <c r="I5795" s="21"/>
    </row>
    <row r="5796" spans="1:9" x14ac:dyDescent="0.25">
      <c r="A5796" s="46">
        <v>42717</v>
      </c>
      <c r="B5796" s="3"/>
      <c r="C5796" s="2"/>
      <c r="D5796" s="2">
        <v>1078.0999999999999</v>
      </c>
      <c r="E5796" s="2"/>
      <c r="F5796" s="3"/>
      <c r="G5796" s="2">
        <v>1095.2139999999999</v>
      </c>
      <c r="H5796" s="11">
        <v>1097.8</v>
      </c>
      <c r="I5796" s="21"/>
    </row>
    <row r="5797" spans="1:9" x14ac:dyDescent="0.25">
      <c r="A5797" s="46">
        <v>42718</v>
      </c>
      <c r="B5797" s="3"/>
      <c r="C5797" s="2"/>
      <c r="D5797" s="2">
        <v>1078.0999999999999</v>
      </c>
      <c r="E5797" s="2"/>
      <c r="F5797" s="3"/>
      <c r="G5797" s="2">
        <v>1095.2139999999999</v>
      </c>
      <c r="H5797" s="11">
        <v>1097.8</v>
      </c>
      <c r="I5797" s="21"/>
    </row>
    <row r="5798" spans="1:9" x14ac:dyDescent="0.25">
      <c r="A5798" s="46">
        <v>42719</v>
      </c>
      <c r="B5798" s="3"/>
      <c r="C5798" s="2"/>
      <c r="D5798" s="2">
        <v>1078.0999999999999</v>
      </c>
      <c r="E5798" s="2"/>
      <c r="F5798" s="3"/>
      <c r="G5798" s="2">
        <v>1095.2139999999999</v>
      </c>
      <c r="H5798" s="11">
        <v>1097.8</v>
      </c>
      <c r="I5798" s="21"/>
    </row>
    <row r="5799" spans="1:9" x14ac:dyDescent="0.25">
      <c r="A5799" s="46">
        <v>42720</v>
      </c>
      <c r="B5799" s="3"/>
      <c r="C5799" s="2"/>
      <c r="D5799" s="2">
        <v>1078.0999999999999</v>
      </c>
      <c r="E5799" s="2"/>
      <c r="F5799" s="3"/>
      <c r="G5799" s="2">
        <v>1095.2139999999999</v>
      </c>
      <c r="H5799" s="11">
        <v>1097.8</v>
      </c>
      <c r="I5799" s="21"/>
    </row>
    <row r="5800" spans="1:9" x14ac:dyDescent="0.25">
      <c r="A5800" s="46">
        <v>42721</v>
      </c>
      <c r="B5800" s="3"/>
      <c r="C5800" s="2"/>
      <c r="D5800" s="2">
        <v>1078.0999999999999</v>
      </c>
      <c r="E5800" s="2"/>
      <c r="F5800" s="3"/>
      <c r="G5800" s="2">
        <v>1095.2139999999999</v>
      </c>
      <c r="H5800" s="11">
        <v>1097.8</v>
      </c>
      <c r="I5800" s="21"/>
    </row>
    <row r="5801" spans="1:9" x14ac:dyDescent="0.25">
      <c r="A5801" s="46">
        <v>42722</v>
      </c>
      <c r="B5801" s="3"/>
      <c r="C5801" s="2"/>
      <c r="D5801" s="2">
        <v>1078.0999999999999</v>
      </c>
      <c r="E5801" s="2"/>
      <c r="F5801" s="3"/>
      <c r="G5801" s="2">
        <v>1095.2139999999999</v>
      </c>
      <c r="H5801" s="11">
        <v>1097.8</v>
      </c>
      <c r="I5801" s="21"/>
    </row>
    <row r="5802" spans="1:9" x14ac:dyDescent="0.25">
      <c r="A5802" s="46">
        <v>42723</v>
      </c>
      <c r="B5802" s="3"/>
      <c r="C5802" s="2"/>
      <c r="D5802" s="2">
        <v>1078.0999999999999</v>
      </c>
      <c r="E5802" s="2"/>
      <c r="F5802" s="3"/>
      <c r="G5802" s="2">
        <v>1095.2139999999999</v>
      </c>
      <c r="H5802" s="11">
        <v>1097.8</v>
      </c>
      <c r="I5802" s="21"/>
    </row>
    <row r="5803" spans="1:9" x14ac:dyDescent="0.25">
      <c r="A5803" s="46">
        <v>42724</v>
      </c>
      <c r="B5803" s="3"/>
      <c r="C5803" s="2"/>
      <c r="D5803" s="2">
        <v>1078.0999999999999</v>
      </c>
      <c r="E5803" s="2"/>
      <c r="F5803" s="3"/>
      <c r="G5803" s="2">
        <v>1095.2139999999999</v>
      </c>
      <c r="H5803" s="11">
        <v>1097.8</v>
      </c>
      <c r="I5803" s="21"/>
    </row>
    <row r="5804" spans="1:9" x14ac:dyDescent="0.25">
      <c r="A5804" s="46">
        <v>42725</v>
      </c>
      <c r="B5804" s="3"/>
      <c r="C5804" s="2"/>
      <c r="D5804" s="2">
        <v>1078.0999999999999</v>
      </c>
      <c r="E5804" s="2"/>
      <c r="F5804" s="3"/>
      <c r="G5804" s="2">
        <v>1095.2139999999999</v>
      </c>
      <c r="H5804" s="11">
        <v>1097.8</v>
      </c>
      <c r="I5804" s="21"/>
    </row>
    <row r="5805" spans="1:9" x14ac:dyDescent="0.25">
      <c r="A5805" s="46">
        <v>42726</v>
      </c>
      <c r="B5805" s="3"/>
      <c r="C5805" s="2"/>
      <c r="D5805" s="2">
        <v>1078.0999999999999</v>
      </c>
      <c r="E5805" s="2"/>
      <c r="F5805" s="3"/>
      <c r="G5805" s="2">
        <v>1095.2139999999999</v>
      </c>
      <c r="H5805" s="11">
        <v>1097.8</v>
      </c>
      <c r="I5805" s="21"/>
    </row>
    <row r="5806" spans="1:9" x14ac:dyDescent="0.25">
      <c r="A5806" s="46">
        <v>42727</v>
      </c>
      <c r="B5806" s="3"/>
      <c r="C5806" s="2"/>
      <c r="D5806" s="2">
        <v>1078.0999999999999</v>
      </c>
      <c r="E5806" s="2"/>
      <c r="F5806" s="3"/>
      <c r="G5806" s="2">
        <v>1095.2139999999999</v>
      </c>
      <c r="H5806" s="11">
        <v>1097.8</v>
      </c>
      <c r="I5806" s="21"/>
    </row>
    <row r="5807" spans="1:9" x14ac:dyDescent="0.25">
      <c r="A5807" s="46">
        <v>42728</v>
      </c>
      <c r="B5807" s="3"/>
      <c r="C5807" s="2"/>
      <c r="D5807" s="2">
        <v>1078.0999999999999</v>
      </c>
      <c r="E5807" s="2"/>
      <c r="F5807" s="3"/>
      <c r="G5807" s="2">
        <v>1095.2139999999999</v>
      </c>
      <c r="H5807" s="11">
        <v>1097.8</v>
      </c>
      <c r="I5807" s="21"/>
    </row>
    <row r="5808" spans="1:9" x14ac:dyDescent="0.25">
      <c r="A5808" s="46">
        <v>42729</v>
      </c>
      <c r="B5808" s="3"/>
      <c r="C5808" s="2"/>
      <c r="D5808" s="2">
        <v>1078.0999999999999</v>
      </c>
      <c r="E5808" s="2"/>
      <c r="F5808" s="3"/>
      <c r="G5808" s="2">
        <v>1095.2139999999999</v>
      </c>
      <c r="H5808" s="11">
        <v>1097.8</v>
      </c>
      <c r="I5808" s="21"/>
    </row>
    <row r="5809" spans="1:9" x14ac:dyDescent="0.25">
      <c r="A5809" s="46">
        <v>42730</v>
      </c>
      <c r="B5809" s="3"/>
      <c r="C5809" s="2"/>
      <c r="D5809" s="2">
        <v>1078.0999999999999</v>
      </c>
      <c r="E5809" s="2"/>
      <c r="F5809" s="3"/>
      <c r="G5809" s="2">
        <v>1095.204</v>
      </c>
      <c r="H5809" s="11">
        <v>1097.8</v>
      </c>
      <c r="I5809" s="21" t="s">
        <v>56</v>
      </c>
    </row>
    <row r="5810" spans="1:9" x14ac:dyDescent="0.25">
      <c r="A5810" s="46">
        <v>42731</v>
      </c>
      <c r="B5810" s="3"/>
      <c r="C5810" s="2"/>
      <c r="D5810" s="2">
        <v>1078.0999999999999</v>
      </c>
      <c r="E5810" s="2"/>
      <c r="F5810" s="3"/>
      <c r="G5810" s="2">
        <v>1095.204</v>
      </c>
      <c r="H5810" s="11">
        <v>1097.8</v>
      </c>
      <c r="I5810" s="21"/>
    </row>
    <row r="5811" spans="1:9" x14ac:dyDescent="0.25">
      <c r="A5811" s="46">
        <v>42732</v>
      </c>
      <c r="B5811" s="3"/>
      <c r="C5811" s="2"/>
      <c r="D5811" s="2">
        <v>1078.0999999999999</v>
      </c>
      <c r="E5811" s="2"/>
      <c r="F5811" s="3"/>
      <c r="G5811" s="2">
        <v>1095.204</v>
      </c>
      <c r="H5811" s="11">
        <v>1097.8</v>
      </c>
      <c r="I5811" s="21"/>
    </row>
    <row r="5812" spans="1:9" x14ac:dyDescent="0.25">
      <c r="A5812" s="46">
        <v>42733</v>
      </c>
      <c r="B5812" s="3"/>
      <c r="C5812" s="2"/>
      <c r="D5812" s="2">
        <v>1078.0999999999999</v>
      </c>
      <c r="E5812" s="2"/>
      <c r="F5812" s="3"/>
      <c r="G5812" s="2">
        <v>1095.204</v>
      </c>
      <c r="H5812" s="11">
        <v>1097.8</v>
      </c>
      <c r="I5812" s="21"/>
    </row>
    <row r="5813" spans="1:9" x14ac:dyDescent="0.25">
      <c r="A5813" s="46">
        <v>42734</v>
      </c>
      <c r="B5813" s="3"/>
      <c r="C5813" s="2"/>
      <c r="D5813" s="2">
        <v>1078.0999999999999</v>
      </c>
      <c r="E5813" s="2"/>
      <c r="F5813" s="3"/>
      <c r="G5813" s="2">
        <v>1095.204</v>
      </c>
      <c r="H5813" s="11">
        <v>1097.8</v>
      </c>
      <c r="I5813" s="21"/>
    </row>
    <row r="5814" spans="1:9" x14ac:dyDescent="0.25">
      <c r="A5814" s="46">
        <v>42735</v>
      </c>
      <c r="B5814" s="3"/>
      <c r="C5814" s="2"/>
      <c r="D5814" s="2">
        <v>1078.0999999999999</v>
      </c>
      <c r="E5814" s="2"/>
      <c r="F5814" s="3"/>
      <c r="G5814" s="2">
        <v>1095.204</v>
      </c>
      <c r="H5814" s="11">
        <v>1097.8</v>
      </c>
      <c r="I5814" s="21"/>
    </row>
    <row r="5815" spans="1:9" x14ac:dyDescent="0.25">
      <c r="A5815" s="49">
        <v>42736</v>
      </c>
      <c r="B5815" s="47"/>
      <c r="C5815" s="2"/>
      <c r="D5815" s="2">
        <v>1078.0999999999999</v>
      </c>
      <c r="E5815" s="2"/>
      <c r="F5815" s="3"/>
      <c r="G5815" s="2">
        <v>1095.204</v>
      </c>
      <c r="H5815" s="11">
        <v>1097.8</v>
      </c>
      <c r="I5815" s="21"/>
    </row>
    <row r="5816" spans="1:9" x14ac:dyDescent="0.25">
      <c r="A5816" s="46">
        <v>42737</v>
      </c>
      <c r="B5816" s="47"/>
      <c r="C5816" s="2"/>
      <c r="D5816" s="2">
        <v>1078.0999999999999</v>
      </c>
      <c r="E5816" s="2"/>
      <c r="F5816" s="3"/>
      <c r="G5816" s="2">
        <v>1095.204</v>
      </c>
      <c r="H5816" s="11">
        <v>1097.8</v>
      </c>
      <c r="I5816" s="21"/>
    </row>
    <row r="5817" spans="1:9" x14ac:dyDescent="0.25">
      <c r="A5817" s="46">
        <v>42738</v>
      </c>
      <c r="B5817" s="47"/>
      <c r="C5817" s="2"/>
      <c r="D5817" s="2">
        <v>1078.0999999999999</v>
      </c>
      <c r="E5817" s="2"/>
      <c r="F5817" s="3"/>
      <c r="G5817" s="2">
        <v>1095.204</v>
      </c>
      <c r="H5817" s="11">
        <v>1097.8</v>
      </c>
      <c r="I5817" s="21"/>
    </row>
    <row r="5818" spans="1:9" x14ac:dyDescent="0.25">
      <c r="A5818" s="46">
        <v>42739</v>
      </c>
      <c r="B5818" s="47"/>
      <c r="C5818" s="2"/>
      <c r="D5818" s="2">
        <v>1078.0999999999999</v>
      </c>
      <c r="E5818" s="2"/>
      <c r="F5818" s="3"/>
      <c r="G5818" s="2">
        <v>1095.204</v>
      </c>
      <c r="H5818" s="11">
        <v>1097.8</v>
      </c>
      <c r="I5818" s="21"/>
    </row>
    <row r="5819" spans="1:9" x14ac:dyDescent="0.25">
      <c r="A5819" s="46">
        <v>42740</v>
      </c>
      <c r="B5819" s="47"/>
      <c r="C5819" s="2"/>
      <c r="D5819" s="2">
        <v>1078.0999999999999</v>
      </c>
      <c r="E5819" s="2"/>
      <c r="F5819" s="3"/>
      <c r="G5819" s="2">
        <v>1095.204</v>
      </c>
      <c r="H5819" s="11">
        <v>1097.8</v>
      </c>
      <c r="I5819" s="21"/>
    </row>
    <row r="5820" spans="1:9" x14ac:dyDescent="0.25">
      <c r="A5820" s="49">
        <v>42741</v>
      </c>
      <c r="B5820" s="47"/>
      <c r="C5820" s="2"/>
      <c r="D5820" s="2">
        <v>1078.0999999999999</v>
      </c>
      <c r="E5820" s="2"/>
      <c r="F5820" s="3"/>
      <c r="G5820" s="2">
        <v>1095.204</v>
      </c>
      <c r="H5820" s="11">
        <v>1097.8</v>
      </c>
      <c r="I5820" s="21"/>
    </row>
    <row r="5821" spans="1:9" x14ac:dyDescent="0.25">
      <c r="A5821" s="46">
        <v>42742</v>
      </c>
      <c r="B5821" s="47"/>
      <c r="C5821" s="2"/>
      <c r="D5821" s="2">
        <v>1078.0999999999999</v>
      </c>
      <c r="E5821" s="2"/>
      <c r="F5821" s="3"/>
      <c r="G5821" s="2">
        <v>1095.204</v>
      </c>
      <c r="H5821" s="11">
        <v>1097.8</v>
      </c>
      <c r="I5821" s="21"/>
    </row>
    <row r="5822" spans="1:9" x14ac:dyDescent="0.25">
      <c r="A5822" s="46">
        <v>42743</v>
      </c>
      <c r="B5822" s="47"/>
      <c r="C5822" s="2"/>
      <c r="D5822" s="2">
        <v>1078.0999999999999</v>
      </c>
      <c r="E5822" s="2"/>
      <c r="F5822" s="3"/>
      <c r="G5822" s="2">
        <v>1095.204</v>
      </c>
      <c r="H5822" s="11">
        <v>1097.8</v>
      </c>
      <c r="I5822" s="21"/>
    </row>
    <row r="5823" spans="1:9" x14ac:dyDescent="0.25">
      <c r="A5823" s="46">
        <v>42744</v>
      </c>
      <c r="B5823" s="47"/>
      <c r="C5823" s="2"/>
      <c r="D5823" s="2">
        <v>1078.0999999999999</v>
      </c>
      <c r="E5823" s="2"/>
      <c r="F5823" s="3"/>
      <c r="G5823" s="2">
        <v>1095.204</v>
      </c>
      <c r="H5823" s="11">
        <v>1097.8</v>
      </c>
      <c r="I5823" s="21"/>
    </row>
    <row r="5824" spans="1:9" x14ac:dyDescent="0.25">
      <c r="A5824" s="46">
        <v>42745</v>
      </c>
      <c r="B5824" s="47"/>
      <c r="C5824" s="2"/>
      <c r="D5824" s="2">
        <v>1078.0999999999999</v>
      </c>
      <c r="E5824" s="2"/>
      <c r="F5824" s="3"/>
      <c r="G5824" s="2">
        <v>1095.204</v>
      </c>
      <c r="H5824" s="11">
        <v>1097.8</v>
      </c>
      <c r="I5824" s="21"/>
    </row>
    <row r="5825" spans="1:9" x14ac:dyDescent="0.25">
      <c r="A5825" s="46">
        <v>42746</v>
      </c>
      <c r="B5825" s="48"/>
      <c r="C5825" s="12"/>
      <c r="D5825" s="2">
        <v>1078.0999999999999</v>
      </c>
      <c r="E5825" s="12"/>
      <c r="F5825" s="33"/>
      <c r="G5825" s="2">
        <v>1095.204</v>
      </c>
      <c r="H5825" s="11">
        <v>1097.8</v>
      </c>
      <c r="I5825" s="21"/>
    </row>
    <row r="5826" spans="1:9" x14ac:dyDescent="0.25">
      <c r="A5826" s="46">
        <v>42747</v>
      </c>
      <c r="B5826" s="47"/>
      <c r="C5826" s="2"/>
      <c r="D5826" s="2">
        <v>1078.0999999999999</v>
      </c>
      <c r="E5826" s="2"/>
      <c r="F5826" s="3"/>
      <c r="G5826" s="2">
        <v>1095.204</v>
      </c>
      <c r="H5826" s="11">
        <v>1097.8</v>
      </c>
    </row>
    <row r="5827" spans="1:9" x14ac:dyDescent="0.25">
      <c r="A5827" s="46">
        <v>42748</v>
      </c>
      <c r="B5827" s="47"/>
      <c r="C5827" s="2"/>
      <c r="D5827" s="2">
        <v>1078.0999999999999</v>
      </c>
      <c r="E5827" s="2"/>
      <c r="F5827" s="3"/>
      <c r="G5827" s="2">
        <v>1095.204</v>
      </c>
      <c r="H5827" s="11">
        <v>1097.8</v>
      </c>
    </row>
    <row r="5828" spans="1:9" x14ac:dyDescent="0.25">
      <c r="A5828" s="46">
        <v>42749</v>
      </c>
      <c r="B5828" s="47"/>
      <c r="C5828" s="2"/>
      <c r="D5828" s="2">
        <v>1078.0999999999999</v>
      </c>
      <c r="E5828" s="2"/>
      <c r="F5828" s="3"/>
      <c r="G5828" s="2">
        <v>1095.204</v>
      </c>
      <c r="H5828" s="11">
        <v>1097.8</v>
      </c>
    </row>
    <row r="5829" spans="1:9" x14ac:dyDescent="0.25">
      <c r="A5829" s="46">
        <v>42750</v>
      </c>
      <c r="B5829" s="47"/>
      <c r="C5829" s="2"/>
      <c r="D5829" s="2">
        <v>1078.0999999999999</v>
      </c>
      <c r="E5829" s="2"/>
      <c r="F5829" s="3"/>
      <c r="G5829" s="2">
        <v>1095.204</v>
      </c>
      <c r="H5829" s="11">
        <v>1097.8</v>
      </c>
    </row>
    <row r="5830" spans="1:9" x14ac:dyDescent="0.25">
      <c r="A5830" s="46">
        <v>42751</v>
      </c>
      <c r="B5830" s="47"/>
      <c r="C5830" s="2"/>
      <c r="D5830" s="2">
        <v>1078.0999999999999</v>
      </c>
      <c r="E5830" s="2"/>
      <c r="F5830" s="3"/>
      <c r="G5830" s="2">
        <v>1095.204</v>
      </c>
      <c r="H5830" s="11">
        <v>1097.8</v>
      </c>
    </row>
    <row r="5831" spans="1:9" x14ac:dyDescent="0.25">
      <c r="A5831" s="46">
        <v>42752</v>
      </c>
      <c r="B5831" s="47"/>
      <c r="C5831" s="2"/>
      <c r="D5831" s="2">
        <v>1078.0999999999999</v>
      </c>
      <c r="E5831" s="2"/>
      <c r="F5831" s="3"/>
      <c r="G5831" s="2">
        <v>1095.204</v>
      </c>
      <c r="H5831" s="11">
        <v>1097.8</v>
      </c>
    </row>
    <row r="5832" spans="1:9" x14ac:dyDescent="0.25">
      <c r="A5832" s="46">
        <v>42753</v>
      </c>
      <c r="B5832" s="47"/>
      <c r="C5832" s="2"/>
      <c r="D5832" s="2">
        <v>1078.0999999999999</v>
      </c>
      <c r="E5832" s="2"/>
      <c r="F5832" s="3"/>
      <c r="G5832" s="2">
        <v>1095.204</v>
      </c>
      <c r="H5832" s="11">
        <v>1097.8</v>
      </c>
    </row>
    <row r="5833" spans="1:9" x14ac:dyDescent="0.25">
      <c r="A5833" s="46">
        <v>42754</v>
      </c>
      <c r="B5833" s="47"/>
      <c r="C5833" s="2"/>
      <c r="D5833" s="2">
        <v>1078.0999999999999</v>
      </c>
      <c r="E5833" s="2"/>
      <c r="F5833" s="3"/>
      <c r="G5833" s="2">
        <v>1095.204</v>
      </c>
      <c r="H5833" s="11">
        <v>1097.8</v>
      </c>
    </row>
    <row r="5834" spans="1:9" x14ac:dyDescent="0.25">
      <c r="A5834" s="46">
        <v>42755</v>
      </c>
      <c r="B5834" s="47"/>
      <c r="C5834" s="2"/>
      <c r="D5834" s="2">
        <v>1078.0999999999999</v>
      </c>
      <c r="E5834" s="2"/>
      <c r="F5834" s="3"/>
      <c r="G5834" s="2">
        <v>1095.204</v>
      </c>
      <c r="H5834" s="11">
        <v>1097.8</v>
      </c>
    </row>
    <row r="5835" spans="1:9" x14ac:dyDescent="0.25">
      <c r="A5835" s="46">
        <v>42756</v>
      </c>
      <c r="B5835" s="47"/>
      <c r="C5835" s="2"/>
      <c r="D5835" s="2">
        <v>1078.0999999999999</v>
      </c>
      <c r="E5835" s="2"/>
      <c r="F5835" s="3"/>
      <c r="G5835" s="2">
        <v>1095.204</v>
      </c>
      <c r="H5835" s="11">
        <v>1097.8</v>
      </c>
    </row>
    <row r="5836" spans="1:9" x14ac:dyDescent="0.25">
      <c r="A5836" s="46">
        <v>42757</v>
      </c>
      <c r="B5836" s="47"/>
      <c r="C5836" s="2"/>
      <c r="D5836" s="2">
        <v>1078.0999999999999</v>
      </c>
      <c r="E5836" s="2"/>
      <c r="F5836" s="3"/>
      <c r="G5836" s="2">
        <v>1095.204</v>
      </c>
      <c r="H5836" s="11">
        <v>1097.8</v>
      </c>
    </row>
    <row r="5837" spans="1:9" x14ac:dyDescent="0.25">
      <c r="A5837" s="46">
        <v>42758</v>
      </c>
      <c r="B5837" s="47"/>
      <c r="C5837" s="2"/>
      <c r="D5837" s="2">
        <v>1078.0999999999999</v>
      </c>
      <c r="E5837" s="2"/>
      <c r="F5837" s="3"/>
      <c r="G5837" s="2">
        <v>1095.204</v>
      </c>
      <c r="H5837" s="11">
        <v>1097.8</v>
      </c>
    </row>
    <row r="5838" spans="1:9" x14ac:dyDescent="0.25">
      <c r="A5838" s="46">
        <v>42759</v>
      </c>
      <c r="B5838" s="47"/>
      <c r="C5838" s="2"/>
      <c r="D5838" s="2">
        <v>1078.0999999999999</v>
      </c>
      <c r="E5838" s="2"/>
      <c r="F5838" s="3"/>
      <c r="G5838" s="2">
        <v>1095.204</v>
      </c>
      <c r="H5838" s="11">
        <v>1097.8</v>
      </c>
    </row>
    <row r="5839" spans="1:9" x14ac:dyDescent="0.25">
      <c r="A5839" s="46">
        <v>42760</v>
      </c>
      <c r="B5839" s="47"/>
      <c r="C5839" s="2"/>
      <c r="D5839" s="2">
        <v>1078.0999999999999</v>
      </c>
      <c r="E5839" s="2"/>
      <c r="F5839" s="3"/>
      <c r="G5839" s="2">
        <v>1095.204</v>
      </c>
      <c r="H5839" s="11">
        <v>1097.8</v>
      </c>
    </row>
    <row r="5840" spans="1:9" x14ac:dyDescent="0.25">
      <c r="A5840" s="46">
        <v>42761</v>
      </c>
      <c r="B5840" s="47"/>
      <c r="C5840" s="2"/>
      <c r="D5840" s="2">
        <v>1078.0999999999999</v>
      </c>
      <c r="E5840" s="2"/>
      <c r="F5840" s="3"/>
      <c r="G5840" s="2">
        <v>1095.204</v>
      </c>
      <c r="H5840" s="11">
        <v>1097.8</v>
      </c>
    </row>
    <row r="5841" spans="1:9" x14ac:dyDescent="0.25">
      <c r="A5841" s="46">
        <v>42762</v>
      </c>
      <c r="B5841" s="47"/>
      <c r="C5841" s="2"/>
      <c r="D5841" s="2">
        <v>1078.0999999999999</v>
      </c>
      <c r="E5841" s="2"/>
      <c r="F5841" s="3"/>
      <c r="G5841" s="2">
        <v>1095.204</v>
      </c>
      <c r="H5841" s="11">
        <v>1097.8</v>
      </c>
    </row>
    <row r="5842" spans="1:9" x14ac:dyDescent="0.25">
      <c r="A5842" s="46">
        <v>42763</v>
      </c>
      <c r="B5842" s="47"/>
      <c r="C5842" s="2"/>
      <c r="D5842" s="2">
        <v>1078.0999999999999</v>
      </c>
      <c r="E5842" s="2"/>
      <c r="F5842" s="3"/>
      <c r="G5842" s="2">
        <v>1095.204</v>
      </c>
      <c r="H5842" s="11">
        <v>1097.8</v>
      </c>
    </row>
    <row r="5843" spans="1:9" x14ac:dyDescent="0.25">
      <c r="A5843" s="46">
        <v>42764</v>
      </c>
      <c r="B5843" s="47"/>
      <c r="C5843" s="2"/>
      <c r="D5843" s="2">
        <v>1078.0999999999999</v>
      </c>
      <c r="E5843" s="2"/>
      <c r="F5843" s="3"/>
      <c r="G5843" s="2">
        <v>1095.204</v>
      </c>
      <c r="H5843" s="11">
        <v>1097.8</v>
      </c>
    </row>
    <row r="5844" spans="1:9" x14ac:dyDescent="0.25">
      <c r="A5844" s="46">
        <v>42765</v>
      </c>
      <c r="B5844" s="47"/>
      <c r="C5844" s="2"/>
      <c r="D5844" s="2">
        <v>1078.0999999999999</v>
      </c>
      <c r="E5844" s="2"/>
      <c r="F5844" s="3"/>
      <c r="G5844" s="2">
        <v>1095.204</v>
      </c>
      <c r="H5844" s="11">
        <v>1097.8</v>
      </c>
    </row>
    <row r="5845" spans="1:9" x14ac:dyDescent="0.25">
      <c r="A5845" s="46">
        <v>42766</v>
      </c>
      <c r="B5845" s="47"/>
      <c r="C5845" s="2"/>
      <c r="D5845" s="2">
        <v>1078.0999999999999</v>
      </c>
      <c r="E5845" s="2"/>
      <c r="F5845" s="3"/>
      <c r="G5845" s="2">
        <v>1095.204</v>
      </c>
      <c r="H5845" s="11">
        <v>1097.8</v>
      </c>
    </row>
    <row r="5846" spans="1:9" x14ac:dyDescent="0.25">
      <c r="A5846" s="25">
        <v>42767</v>
      </c>
      <c r="B5846" s="3"/>
      <c r="C5846" s="2"/>
      <c r="D5846" s="2">
        <v>1078.0999999999999</v>
      </c>
      <c r="E5846" s="2"/>
      <c r="F5846" s="3"/>
      <c r="G5846" s="2">
        <v>1095.204</v>
      </c>
      <c r="H5846" s="11">
        <v>1097.8</v>
      </c>
      <c r="I5846" s="21"/>
    </row>
    <row r="5847" spans="1:9" x14ac:dyDescent="0.25">
      <c r="A5847" s="25">
        <v>42768</v>
      </c>
      <c r="B5847" s="3"/>
      <c r="C5847" s="2"/>
      <c r="D5847" s="2">
        <v>1078.0999999999999</v>
      </c>
      <c r="E5847" s="2"/>
      <c r="F5847" s="3"/>
      <c r="G5847" s="2">
        <v>1095.204</v>
      </c>
      <c r="H5847" s="11">
        <v>1097.8</v>
      </c>
      <c r="I5847" s="21"/>
    </row>
    <row r="5848" spans="1:9" x14ac:dyDescent="0.25">
      <c r="A5848" s="25">
        <v>42769</v>
      </c>
      <c r="B5848" s="3"/>
      <c r="C5848" s="2"/>
      <c r="D5848" s="2">
        <v>1078.0999999999999</v>
      </c>
      <c r="E5848" s="2"/>
      <c r="F5848" s="3"/>
      <c r="G5848" s="2">
        <v>1095.204</v>
      </c>
      <c r="H5848" s="11">
        <v>1097.8</v>
      </c>
      <c r="I5848" s="21"/>
    </row>
    <row r="5849" spans="1:9" x14ac:dyDescent="0.25">
      <c r="A5849" s="25">
        <v>42770</v>
      </c>
      <c r="B5849" s="3"/>
      <c r="C5849" s="2"/>
      <c r="D5849" s="2">
        <v>1078.0999999999999</v>
      </c>
      <c r="E5849" s="2"/>
      <c r="F5849" s="3"/>
      <c r="G5849" s="2">
        <v>1095.204</v>
      </c>
      <c r="H5849" s="11">
        <v>1097.8</v>
      </c>
      <c r="I5849" s="21"/>
    </row>
    <row r="5850" spans="1:9" x14ac:dyDescent="0.25">
      <c r="A5850" s="25">
        <v>42771</v>
      </c>
      <c r="B5850" s="3"/>
      <c r="C5850" s="2"/>
      <c r="D5850" s="2">
        <v>1078.0999999999999</v>
      </c>
      <c r="E5850" s="2"/>
      <c r="F5850" s="3"/>
      <c r="G5850" s="2">
        <v>1095.204</v>
      </c>
      <c r="H5850" s="11">
        <v>1097.8</v>
      </c>
      <c r="I5850" s="21"/>
    </row>
    <row r="5851" spans="1:9" x14ac:dyDescent="0.25">
      <c r="A5851" s="25">
        <v>42772</v>
      </c>
      <c r="B5851" s="3"/>
      <c r="C5851" s="2"/>
      <c r="D5851" s="2">
        <v>1078.0999999999999</v>
      </c>
      <c r="E5851" s="2"/>
      <c r="F5851" s="3"/>
      <c r="G5851" s="2">
        <v>1095.204</v>
      </c>
      <c r="H5851" s="11">
        <v>1097.8</v>
      </c>
      <c r="I5851" s="21"/>
    </row>
    <row r="5852" spans="1:9" x14ac:dyDescent="0.25">
      <c r="A5852" s="25">
        <v>42773</v>
      </c>
      <c r="B5852" s="3"/>
      <c r="C5852" s="2"/>
      <c r="D5852" s="2">
        <v>1078.0999999999999</v>
      </c>
      <c r="E5852" s="2"/>
      <c r="F5852" s="3"/>
      <c r="G5852" s="2">
        <v>1095.204</v>
      </c>
      <c r="H5852" s="11">
        <v>1097.8</v>
      </c>
      <c r="I5852" s="21"/>
    </row>
    <row r="5853" spans="1:9" x14ac:dyDescent="0.25">
      <c r="A5853" s="25">
        <v>42774</v>
      </c>
      <c r="B5853" s="3"/>
      <c r="C5853" s="2"/>
      <c r="D5853" s="2">
        <v>1078.0999999999999</v>
      </c>
      <c r="E5853" s="2"/>
      <c r="F5853" s="3"/>
      <c r="G5853" s="2">
        <v>1095.204</v>
      </c>
      <c r="H5853" s="11">
        <v>1097.8</v>
      </c>
      <c r="I5853" s="21"/>
    </row>
    <row r="5854" spans="1:9" x14ac:dyDescent="0.25">
      <c r="A5854" s="25">
        <v>42775</v>
      </c>
      <c r="B5854" s="3"/>
      <c r="C5854" s="2"/>
      <c r="D5854" s="2">
        <v>1078.0999999999999</v>
      </c>
      <c r="E5854" s="2"/>
      <c r="F5854" s="3"/>
      <c r="G5854" s="2">
        <v>1095.204</v>
      </c>
      <c r="H5854" s="11">
        <v>1097.8</v>
      </c>
      <c r="I5854" s="21"/>
    </row>
    <row r="5855" spans="1:9" x14ac:dyDescent="0.25">
      <c r="A5855" s="25">
        <v>42776</v>
      </c>
      <c r="B5855" s="3"/>
      <c r="C5855" s="2"/>
      <c r="D5855" s="2">
        <v>1078.0999999999999</v>
      </c>
      <c r="E5855" s="2"/>
      <c r="F5855" s="3"/>
      <c r="G5855" s="2">
        <v>1095.204</v>
      </c>
      <c r="H5855" s="11">
        <v>1097.8</v>
      </c>
      <c r="I5855" s="21"/>
    </row>
    <row r="5856" spans="1:9" x14ac:dyDescent="0.25">
      <c r="A5856" s="25">
        <v>42777</v>
      </c>
      <c r="B5856" s="3"/>
      <c r="C5856" s="2"/>
      <c r="D5856" s="2">
        <v>1078.0999999999999</v>
      </c>
      <c r="E5856" s="2"/>
      <c r="F5856" s="3"/>
      <c r="G5856" s="2">
        <v>1095.204</v>
      </c>
      <c r="H5856" s="11">
        <v>1097.8</v>
      </c>
      <c r="I5856" s="21"/>
    </row>
    <row r="5857" spans="1:9" x14ac:dyDescent="0.25">
      <c r="A5857" s="25">
        <v>42778</v>
      </c>
      <c r="B5857" s="3"/>
      <c r="C5857" s="2"/>
      <c r="D5857" s="2">
        <v>1078.0999999999999</v>
      </c>
      <c r="E5857" s="2"/>
      <c r="F5857" s="3"/>
      <c r="G5857" s="2">
        <v>1095.204</v>
      </c>
      <c r="H5857" s="11">
        <v>1097.8</v>
      </c>
      <c r="I5857" s="21"/>
    </row>
    <row r="5858" spans="1:9" x14ac:dyDescent="0.25">
      <c r="A5858" s="25">
        <v>42779</v>
      </c>
      <c r="B5858" s="3"/>
      <c r="C5858" s="2"/>
      <c r="D5858" s="2">
        <v>1078.0999999999999</v>
      </c>
      <c r="E5858" s="2"/>
      <c r="F5858" s="3"/>
      <c r="G5858" s="2">
        <v>1095.204</v>
      </c>
      <c r="H5858" s="11">
        <v>1097.8</v>
      </c>
      <c r="I5858" s="21"/>
    </row>
    <row r="5859" spans="1:9" x14ac:dyDescent="0.25">
      <c r="A5859" s="25">
        <v>42780</v>
      </c>
      <c r="B5859" s="3"/>
      <c r="C5859" s="2"/>
      <c r="D5859" s="2">
        <v>1078.0999999999999</v>
      </c>
      <c r="E5859" s="2"/>
      <c r="F5859" s="3"/>
      <c r="G5859" s="2">
        <v>1095.204</v>
      </c>
      <c r="H5859" s="11">
        <v>1097.8</v>
      </c>
      <c r="I5859" s="21"/>
    </row>
    <row r="5860" spans="1:9" x14ac:dyDescent="0.25">
      <c r="A5860" s="25">
        <v>42781</v>
      </c>
      <c r="B5860" s="3"/>
      <c r="C5860" s="2"/>
      <c r="D5860" s="2">
        <v>1078.0999999999999</v>
      </c>
      <c r="E5860" s="2"/>
      <c r="F5860" s="3"/>
      <c r="G5860" s="2">
        <v>1095.204</v>
      </c>
      <c r="H5860" s="11">
        <v>1097.8</v>
      </c>
      <c r="I5860" s="21"/>
    </row>
    <row r="5861" spans="1:9" x14ac:dyDescent="0.25">
      <c r="A5861" s="25">
        <v>42782</v>
      </c>
      <c r="B5861" s="3"/>
      <c r="C5861" s="2"/>
      <c r="D5861" s="2">
        <v>1078.0999999999999</v>
      </c>
      <c r="E5861" s="2"/>
      <c r="F5861" s="3"/>
      <c r="G5861" s="2">
        <v>1095.204</v>
      </c>
      <c r="H5861" s="11">
        <v>1097.8</v>
      </c>
      <c r="I5861" s="21"/>
    </row>
    <row r="5862" spans="1:9" x14ac:dyDescent="0.25">
      <c r="A5862" s="25">
        <v>42783</v>
      </c>
      <c r="B5862" s="3"/>
      <c r="C5862" s="2"/>
      <c r="D5862" s="2">
        <v>1078.0999999999999</v>
      </c>
      <c r="E5862" s="2"/>
      <c r="F5862" s="3"/>
      <c r="G5862" s="2">
        <v>1095.204</v>
      </c>
      <c r="H5862" s="11">
        <v>1097.8</v>
      </c>
      <c r="I5862" s="21"/>
    </row>
    <row r="5863" spans="1:9" x14ac:dyDescent="0.25">
      <c r="A5863" s="25">
        <v>42784</v>
      </c>
      <c r="B5863" s="3"/>
      <c r="C5863" s="2"/>
      <c r="D5863" s="2">
        <v>1078.0999999999999</v>
      </c>
      <c r="E5863" s="2"/>
      <c r="F5863" s="3"/>
      <c r="G5863" s="2">
        <v>1095.204</v>
      </c>
      <c r="H5863" s="11">
        <v>1097.8</v>
      </c>
      <c r="I5863" s="21"/>
    </row>
    <row r="5864" spans="1:9" x14ac:dyDescent="0.25">
      <c r="A5864" s="25">
        <v>42785</v>
      </c>
      <c r="B5864" s="3"/>
      <c r="C5864" s="2"/>
      <c r="D5864" s="2">
        <v>1078.0999999999999</v>
      </c>
      <c r="E5864" s="2"/>
      <c r="F5864" s="3"/>
      <c r="G5864" s="2">
        <v>1095.204</v>
      </c>
      <c r="H5864" s="11">
        <v>1097.8</v>
      </c>
      <c r="I5864" s="21"/>
    </row>
    <row r="5865" spans="1:9" x14ac:dyDescent="0.25">
      <c r="A5865" s="25">
        <v>42786</v>
      </c>
      <c r="B5865" s="3"/>
      <c r="C5865" s="2"/>
      <c r="D5865" s="2">
        <v>1078.0999999999999</v>
      </c>
      <c r="E5865" s="2"/>
      <c r="F5865" s="3"/>
      <c r="G5865" s="2">
        <v>1095.204</v>
      </c>
      <c r="H5865" s="11">
        <v>1097.8</v>
      </c>
      <c r="I5865" s="21"/>
    </row>
    <row r="5866" spans="1:9" x14ac:dyDescent="0.25">
      <c r="A5866" s="25">
        <v>42787</v>
      </c>
      <c r="B5866" s="3"/>
      <c r="C5866" s="2"/>
      <c r="D5866" s="2">
        <v>1078.0999999999999</v>
      </c>
      <c r="E5866" s="2"/>
      <c r="F5866" s="3"/>
      <c r="G5866" s="2">
        <v>1095.204</v>
      </c>
      <c r="H5866" s="11">
        <v>1097.8</v>
      </c>
      <c r="I5866" s="21"/>
    </row>
    <row r="5867" spans="1:9" x14ac:dyDescent="0.25">
      <c r="A5867" s="25">
        <v>42788</v>
      </c>
      <c r="B5867" s="3"/>
      <c r="C5867" s="2"/>
      <c r="D5867" s="2">
        <v>1078.0999999999999</v>
      </c>
      <c r="E5867" s="2"/>
      <c r="F5867" s="3"/>
      <c r="G5867" s="2">
        <v>1095.204</v>
      </c>
      <c r="H5867" s="11">
        <v>1097.8</v>
      </c>
      <c r="I5867" s="21"/>
    </row>
    <row r="5868" spans="1:9" x14ac:dyDescent="0.25">
      <c r="A5868" s="25">
        <v>42789</v>
      </c>
      <c r="B5868" s="3"/>
      <c r="C5868" s="2"/>
      <c r="D5868" s="2">
        <v>1078.0999999999999</v>
      </c>
      <c r="E5868" s="2"/>
      <c r="F5868" s="3"/>
      <c r="G5868" s="2">
        <v>1095.204</v>
      </c>
      <c r="H5868" s="11">
        <v>1097.8</v>
      </c>
      <c r="I5868" s="21"/>
    </row>
    <row r="5869" spans="1:9" x14ac:dyDescent="0.25">
      <c r="A5869" s="25">
        <v>42790</v>
      </c>
      <c r="B5869" s="3"/>
      <c r="C5869" s="2"/>
      <c r="D5869" s="2">
        <v>1078.0999999999999</v>
      </c>
      <c r="E5869" s="2"/>
      <c r="F5869" s="3"/>
      <c r="G5869" s="2">
        <v>1095.204</v>
      </c>
      <c r="H5869" s="11">
        <v>1097.8</v>
      </c>
      <c r="I5869" s="21"/>
    </row>
    <row r="5870" spans="1:9" x14ac:dyDescent="0.25">
      <c r="A5870" s="25">
        <v>42791</v>
      </c>
      <c r="B5870" s="3"/>
      <c r="C5870" s="2"/>
      <c r="D5870" s="2">
        <v>1078.0999999999999</v>
      </c>
      <c r="E5870" s="2"/>
      <c r="F5870" s="3"/>
      <c r="G5870" s="2">
        <v>1095.204</v>
      </c>
      <c r="H5870" s="11">
        <v>1097.8</v>
      </c>
      <c r="I5870" s="21"/>
    </row>
    <row r="5871" spans="1:9" x14ac:dyDescent="0.25">
      <c r="A5871" s="25">
        <v>42792</v>
      </c>
      <c r="B5871" s="3"/>
      <c r="C5871" s="2"/>
      <c r="D5871" s="2">
        <v>1078.0999999999999</v>
      </c>
      <c r="E5871" s="2"/>
      <c r="F5871" s="3"/>
      <c r="G5871" s="2">
        <v>1095.204</v>
      </c>
      <c r="H5871" s="11">
        <v>1097.8</v>
      </c>
      <c r="I5871" s="21"/>
    </row>
    <row r="5872" spans="1:9" x14ac:dyDescent="0.25">
      <c r="A5872" s="25">
        <v>42793</v>
      </c>
      <c r="B5872" s="3"/>
      <c r="C5872" s="2"/>
      <c r="D5872" s="2">
        <v>1078.0999999999999</v>
      </c>
      <c r="E5872" s="2"/>
      <c r="F5872" s="3"/>
      <c r="G5872" s="2">
        <v>1095.204</v>
      </c>
      <c r="H5872" s="11">
        <v>1097.8</v>
      </c>
      <c r="I5872" s="21"/>
    </row>
    <row r="5873" spans="1:9" x14ac:dyDescent="0.25">
      <c r="A5873" s="32">
        <v>42794</v>
      </c>
      <c r="B5873" s="33"/>
      <c r="C5873" s="12"/>
      <c r="D5873" s="2">
        <v>1078.0999999999999</v>
      </c>
      <c r="E5873" s="12"/>
      <c r="F5873" s="33"/>
      <c r="G5873" s="2">
        <v>1095.204</v>
      </c>
      <c r="H5873" s="11">
        <v>1097.8</v>
      </c>
      <c r="I5873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Seepage-Tailings data</vt:lpstr>
      <vt:lpstr>Chart- Seep Q3</vt:lpstr>
      <vt:lpstr>Chart- Tailings Q3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2017-03-01T21:47:56Z</dcterms:modified>
</cp:coreProperties>
</file>